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mc:AlternateContent xmlns:mc="http://schemas.openxmlformats.org/markup-compatibility/2006">
    <mc:Choice Requires="x15">
      <x15ac:absPath xmlns:x15ac="http://schemas.microsoft.com/office/spreadsheetml/2010/11/ac" url="X:\ユーザ作業用フォルダ\20153事業者担当\指定関係\19　ホームページ関係\11　介護職員処遇改善加算届出について　◎\掲載内容\７介護職員処遇改善実績報告書について\2019特定\"/>
    </mc:Choice>
  </mc:AlternateContent>
  <bookViews>
    <workbookView xWindow="0" yWindow="0" windowWidth="20490" windowHeight="7635" tabRatio="867"/>
  </bookViews>
  <sheets>
    <sheet name="様式３（実績報告書)" sheetId="62" r:id="rId1"/>
    <sheet name="別紙様式３（添付書類１）" sheetId="71" r:id="rId2"/>
    <sheet name="別紙様式３（添付書類２）" sheetId="69" r:id="rId3"/>
    <sheet name="別紙様式３（添付書類３）" sheetId="70" r:id="rId4"/>
    <sheet name="「手当」の考え方" sheetId="67" state="hidden" r:id="rId5"/>
  </sheets>
  <externalReferences>
    <externalReference r:id="rId6"/>
    <externalReference r:id="rId7"/>
    <externalReference r:id="rId8"/>
    <externalReference r:id="rId9"/>
    <externalReference r:id="rId10"/>
  </externalReferences>
  <definedNames>
    <definedName name="erea">#REF!</definedName>
    <definedName name="new">#REF!</definedName>
    <definedName name="_xlnm.Print_Area" localSheetId="1">'別紙様式３（添付書類１）'!$A$1:$L$57</definedName>
    <definedName name="_xlnm.Print_Area" localSheetId="2">'別紙様式３（添付書類２）'!$A$1:$R$61</definedName>
    <definedName name="_xlnm.Print_Area" localSheetId="3">'別紙様式３（添付書類３）'!$A$1:$S$58</definedName>
    <definedName name="_xlnm.Print_Area" localSheetId="0">'様式３（実績報告書)'!$A$1:$AJ$63</definedName>
    <definedName name="サービス種別">[1]サービス種類一覧!$B$4:$B$20</definedName>
    <definedName name="サービス種類">[2]サービス種類一覧!$C$4:$C$20</definedName>
    <definedName name="サービス名">#REF!</definedName>
    <definedName name="サービス名称">#REF!</definedName>
    <definedName name="一覧">[3]加算率一覧!$A$4:$A$25</definedName>
    <definedName name="種類">[4]サービス種類一覧!$A$4:$A$20</definedName>
  </definedNames>
  <calcPr calcId="162913"/>
</workbook>
</file>

<file path=xl/calcChain.xml><?xml version="1.0" encoding="utf-8"?>
<calcChain xmlns="http://schemas.openxmlformats.org/spreadsheetml/2006/main">
  <c r="Y26" i="62" l="1"/>
  <c r="E9" i="70" l="1"/>
  <c r="E10" i="70"/>
  <c r="E11" i="70"/>
  <c r="E12" i="70"/>
  <c r="E13" i="70"/>
  <c r="E14" i="70"/>
  <c r="E15" i="70"/>
  <c r="E16" i="70"/>
  <c r="E17" i="70"/>
  <c r="E18" i="70"/>
  <c r="E19" i="70"/>
  <c r="E20" i="70"/>
  <c r="E21" i="70"/>
  <c r="E22" i="70"/>
  <c r="E23" i="70"/>
  <c r="E24" i="70"/>
  <c r="E25" i="70"/>
  <c r="E26" i="70"/>
  <c r="E27" i="70"/>
  <c r="E28" i="70"/>
  <c r="E29" i="70"/>
  <c r="E30" i="70"/>
  <c r="E31" i="70"/>
  <c r="E32" i="70"/>
  <c r="E33" i="70"/>
  <c r="E34" i="70"/>
  <c r="E35" i="70"/>
  <c r="E36" i="70"/>
  <c r="E37" i="70"/>
  <c r="E38" i="70"/>
  <c r="E39" i="70"/>
  <c r="E40" i="70"/>
  <c r="E41" i="70"/>
  <c r="E42" i="70"/>
  <c r="E43" i="70"/>
  <c r="E44" i="70"/>
  <c r="E45" i="70"/>
  <c r="E46" i="70"/>
  <c r="E47" i="70"/>
  <c r="E48" i="70"/>
  <c r="E49" i="70"/>
  <c r="E50" i="70"/>
  <c r="E51" i="70"/>
  <c r="E52" i="70"/>
  <c r="E53" i="70"/>
  <c r="E54" i="70"/>
  <c r="E8" i="70"/>
  <c r="C5" i="70"/>
  <c r="E10" i="69"/>
  <c r="E11" i="69"/>
  <c r="E12" i="69"/>
  <c r="E13" i="69"/>
  <c r="E14" i="69"/>
  <c r="E15" i="69"/>
  <c r="E16" i="69"/>
  <c r="E17" i="69"/>
  <c r="E18" i="69"/>
  <c r="E19" i="69"/>
  <c r="E20" i="69"/>
  <c r="E21" i="69"/>
  <c r="E22" i="69"/>
  <c r="E23" i="69"/>
  <c r="E24" i="69"/>
  <c r="E25" i="69"/>
  <c r="E26" i="69"/>
  <c r="E27" i="69"/>
  <c r="E28" i="69"/>
  <c r="E29" i="69"/>
  <c r="E30" i="69"/>
  <c r="E31" i="69"/>
  <c r="E32" i="69"/>
  <c r="E33" i="69"/>
  <c r="E34" i="69"/>
  <c r="E35" i="69"/>
  <c r="E36" i="69"/>
  <c r="E37" i="69"/>
  <c r="E38" i="69"/>
  <c r="E39" i="69"/>
  <c r="E40" i="69"/>
  <c r="E41" i="69"/>
  <c r="E42" i="69"/>
  <c r="E43" i="69"/>
  <c r="E44" i="69"/>
  <c r="E45" i="69"/>
  <c r="E46" i="69"/>
  <c r="E47" i="69"/>
  <c r="E48" i="69"/>
  <c r="E49" i="69"/>
  <c r="E50" i="69"/>
  <c r="E51" i="69"/>
  <c r="E52" i="69"/>
  <c r="E53" i="69"/>
  <c r="E54" i="69"/>
  <c r="E55" i="69"/>
  <c r="E9" i="69"/>
  <c r="C5" i="69"/>
  <c r="K48" i="71"/>
  <c r="K45" i="71"/>
  <c r="K42" i="71"/>
  <c r="K39" i="71"/>
  <c r="K36" i="71"/>
  <c r="K33" i="71"/>
  <c r="K30" i="71"/>
  <c r="K27" i="71"/>
  <c r="K24" i="71"/>
  <c r="K21" i="71"/>
  <c r="K18" i="71"/>
  <c r="K15" i="71"/>
  <c r="K12" i="71"/>
  <c r="K9" i="71"/>
  <c r="C5" i="71"/>
  <c r="K52" i="71" l="1"/>
  <c r="H52" i="71"/>
  <c r="T25" i="62"/>
  <c r="Y28" i="62" l="1"/>
  <c r="Y27" i="62"/>
  <c r="Y41" i="62" l="1"/>
  <c r="Y37" i="62"/>
  <c r="E56" i="70"/>
  <c r="AB59" i="70" s="1"/>
  <c r="AG59" i="70" s="1"/>
  <c r="C56" i="70"/>
  <c r="W59" i="70" s="1"/>
  <c r="W59" i="69"/>
  <c r="E57" i="69"/>
  <c r="AB59" i="69" s="1"/>
  <c r="AG59" i="69" s="1"/>
  <c r="C57" i="69"/>
  <c r="V53" i="71"/>
  <c r="AA53" i="71" s="1"/>
  <c r="Q53" i="71"/>
  <c r="K53" i="71"/>
  <c r="E58" i="69" l="1"/>
  <c r="E57" i="70"/>
  <c r="AB58" i="69" l="1"/>
  <c r="AB57" i="70"/>
  <c r="AG57" i="70" s="1"/>
  <c r="W57" i="70"/>
  <c r="W58" i="69"/>
  <c r="AG58" i="69" l="1"/>
  <c r="AB58" i="70" l="1"/>
  <c r="AG58" i="70" s="1"/>
  <c r="V54" i="71"/>
  <c r="AA54" i="71" s="1"/>
  <c r="W58" i="70"/>
  <c r="Q54" i="71"/>
  <c r="AB60" i="69" l="1"/>
  <c r="V55" i="71"/>
  <c r="AA55" i="71" s="1"/>
  <c r="W60" i="69"/>
  <c r="Q55" i="71"/>
  <c r="AG60" i="69" l="1"/>
</calcChain>
</file>

<file path=xl/sharedStrings.xml><?xml version="1.0" encoding="utf-8"?>
<sst xmlns="http://schemas.openxmlformats.org/spreadsheetml/2006/main" count="1283" uniqueCount="249">
  <si>
    <t>事業所等情報</t>
    <rPh sb="0" eb="2">
      <t>ジギョウ</t>
    </rPh>
    <rPh sb="2" eb="4">
      <t>ショトウ</t>
    </rPh>
    <rPh sb="4" eb="6">
      <t>ジョウホウ</t>
    </rPh>
    <phoneticPr fontId="5"/>
  </si>
  <si>
    <t>名　　称</t>
    <rPh sb="0" eb="1">
      <t>ナ</t>
    </rPh>
    <rPh sb="3" eb="4">
      <t>ショウ</t>
    </rPh>
    <phoneticPr fontId="5"/>
  </si>
  <si>
    <t>電話番号</t>
    <rPh sb="0" eb="2">
      <t>デンワ</t>
    </rPh>
    <rPh sb="2" eb="4">
      <t>バンゴウ</t>
    </rPh>
    <phoneticPr fontId="5"/>
  </si>
  <si>
    <t>FAX番号</t>
    <rPh sb="3" eb="5">
      <t>バンゴウ</t>
    </rPh>
    <phoneticPr fontId="5"/>
  </si>
  <si>
    <t>円</t>
    <rPh sb="0" eb="1">
      <t>エン</t>
    </rPh>
    <phoneticPr fontId="5"/>
  </si>
  <si>
    <t>日</t>
    <rPh sb="0" eb="1">
      <t>ニチ</t>
    </rPh>
    <phoneticPr fontId="5"/>
  </si>
  <si>
    <t>月</t>
    <rPh sb="0" eb="1">
      <t>ゲツ</t>
    </rPh>
    <phoneticPr fontId="5"/>
  </si>
  <si>
    <t>年</t>
    <rPh sb="0" eb="1">
      <t>ネン</t>
    </rPh>
    <phoneticPr fontId="5"/>
  </si>
  <si>
    <t>印</t>
    <rPh sb="0" eb="1">
      <t>イン</t>
    </rPh>
    <phoneticPr fontId="5"/>
  </si>
  <si>
    <t>北 海 道</t>
  </si>
  <si>
    <t>青 森 県</t>
  </si>
  <si>
    <t>岩 手 県</t>
  </si>
  <si>
    <t>宮 城 県</t>
  </si>
  <si>
    <t>秋 田 県</t>
  </si>
  <si>
    <t>山 形 県</t>
  </si>
  <si>
    <t>福 島 県</t>
  </si>
  <si>
    <t>茨 城 県</t>
  </si>
  <si>
    <t>栃 木 県</t>
  </si>
  <si>
    <t>群 馬 県</t>
  </si>
  <si>
    <t>埼 玉 県</t>
  </si>
  <si>
    <t>千 葉 県</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</si>
  <si>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</si>
  <si>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</si>
  <si>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</si>
  <si>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</si>
  <si>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</si>
  <si>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</si>
  <si>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</si>
  <si>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</si>
  <si>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</si>
  <si>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</si>
  <si>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</si>
  <si>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</si>
  <si>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</si>
  <si>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</si>
  <si>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</si>
  <si>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</si>
  <si>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</si>
  <si>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</si>
  <si>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</si>
  <si>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</si>
  <si>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</si>
  <si>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</si>
  <si>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</si>
  <si>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</si>
  <si>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</si>
  <si>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</si>
  <si>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</si>
  <si>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</si>
  <si>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</si>
  <si>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</si>
  <si>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</si>
  <si>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</si>
  <si>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</si>
  <si>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</si>
  <si>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介護保険事業所番号</t>
    <rPh sb="0" eb="2">
      <t>カイゴ</t>
    </rPh>
    <rPh sb="2" eb="4">
      <t>ホケン</t>
    </rPh>
    <rPh sb="4" eb="7">
      <t>ジギョウショ</t>
    </rPh>
    <rPh sb="7" eb="9">
      <t>バンゴウ</t>
    </rPh>
    <phoneticPr fontId="5"/>
  </si>
  <si>
    <t>〒</t>
    <phoneticPr fontId="5"/>
  </si>
  <si>
    <t>フリガナ</t>
    <phoneticPr fontId="5"/>
  </si>
  <si>
    <t>①</t>
    <phoneticPr fontId="5"/>
  </si>
  <si>
    <t>②</t>
    <phoneticPr fontId="5"/>
  </si>
  <si>
    <t>年</t>
    <phoneticPr fontId="5"/>
  </si>
  <si>
    <t>～</t>
    <phoneticPr fontId="5"/>
  </si>
  <si>
    <t>⑤</t>
    <phoneticPr fontId="5"/>
  </si>
  <si>
    <t>月</t>
    <rPh sb="0" eb="1">
      <t>ツキ</t>
    </rPh>
    <phoneticPr fontId="5"/>
  </si>
  <si>
    <t xml:space="preserve"> （法人名）</t>
    <rPh sb="2" eb="4">
      <t>ホウジン</t>
    </rPh>
    <rPh sb="4" eb="5">
      <t>メイ</t>
    </rPh>
    <phoneticPr fontId="5"/>
  </si>
  <si>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5"/>
  </si>
  <si>
    <t>　　　　</t>
    <phoneticPr fontId="5"/>
  </si>
  <si>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5"/>
  </si>
  <si>
    <t>　　　　　(※退職手当  ・ 研修手当には充当できません）</t>
    <phoneticPr fontId="5"/>
  </si>
  <si>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5"/>
  </si>
  <si>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5"/>
  </si>
  <si>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5"/>
  </si>
  <si>
    <t>※研修手当　　</t>
    <phoneticPr fontId="5"/>
  </si>
  <si>
    <t>【労働基準法】　労働時間の考え方</t>
    <rPh sb="1" eb="3">
      <t>ロウドウ</t>
    </rPh>
    <rPh sb="3" eb="5">
      <t>キジュン</t>
    </rPh>
    <rPh sb="5" eb="6">
      <t>ホウ</t>
    </rPh>
    <rPh sb="8" eb="10">
      <t>ロウドウ</t>
    </rPh>
    <rPh sb="10" eb="12">
      <t>ジカン</t>
    </rPh>
    <rPh sb="13" eb="14">
      <t>カンガ</t>
    </rPh>
    <rPh sb="15" eb="16">
      <t>カタ</t>
    </rPh>
    <phoneticPr fontId="5"/>
  </si>
  <si>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5"/>
  </si>
  <si>
    <t>次のような時間も労働時間として適正に把握、管理する必要があります。</t>
    <phoneticPr fontId="5"/>
  </si>
  <si>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5"/>
  </si>
  <si>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5"/>
  </si>
  <si>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5"/>
  </si>
  <si>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5"/>
  </si>
  <si>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5"/>
  </si>
  <si>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5"/>
  </si>
  <si>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5"/>
  </si>
  <si>
    <t xml:space="preserve">       ※通所介護系サービスの夜勤（お泊りデイ）は、介護保険対象外のため賃金改善対象外となります。</t>
    <phoneticPr fontId="5"/>
  </si>
  <si>
    <t>【労働基準法】　時間外労働とは？</t>
    <rPh sb="1" eb="3">
      <t>ロウドウ</t>
    </rPh>
    <rPh sb="3" eb="5">
      <t>キジュン</t>
    </rPh>
    <rPh sb="5" eb="6">
      <t>ホウ</t>
    </rPh>
    <rPh sb="8" eb="10">
      <t>ジカン</t>
    </rPh>
    <rPh sb="10" eb="11">
      <t>ガイ</t>
    </rPh>
    <rPh sb="11" eb="13">
      <t>ロウドウ</t>
    </rPh>
    <phoneticPr fontId="5"/>
  </si>
  <si>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5"/>
  </si>
  <si>
    <t>変形労働時間制を採用する場合を除いてこの時間を超えて労働させる場合は時間外労働となります。</t>
    <phoneticPr fontId="5"/>
  </si>
  <si>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5"/>
  </si>
  <si>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5"/>
  </si>
  <si>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5"/>
  </si>
  <si>
    <t>１０労働日の有給休暇を与えなければなりません。（アルバイト、パート、嘱託等の場合も同様です。）</t>
    <rPh sb="34" eb="36">
      <t>ショクタク</t>
    </rPh>
    <rPh sb="36" eb="37">
      <t>トウ</t>
    </rPh>
    <rPh sb="38" eb="40">
      <t>バアイ</t>
    </rPh>
    <rPh sb="41" eb="43">
      <t>ドウヨウ</t>
    </rPh>
    <phoneticPr fontId="5"/>
  </si>
  <si>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5"/>
  </si>
  <si>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5"/>
  </si>
  <si>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5"/>
  </si>
  <si>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5"/>
  </si>
  <si>
    <t>ついては、６か月以内ごとに１回）」定期に健康診断を実施しなければなりません。</t>
    <rPh sb="17" eb="19">
      <t>テイキ</t>
    </rPh>
    <rPh sb="20" eb="22">
      <t>ケンコウ</t>
    </rPh>
    <rPh sb="22" eb="24">
      <t>シンダン</t>
    </rPh>
    <rPh sb="25" eb="27">
      <t>ジッシ</t>
    </rPh>
    <phoneticPr fontId="5"/>
  </si>
  <si>
    <t>令和</t>
    <rPh sb="0" eb="2">
      <t>レイワ</t>
    </rPh>
    <phoneticPr fontId="5"/>
  </si>
  <si>
    <t>⑥</t>
    <phoneticPr fontId="5"/>
  </si>
  <si>
    <t>人</t>
    <rPh sb="0" eb="1">
      <t>ニン</t>
    </rPh>
    <phoneticPr fontId="5"/>
  </si>
  <si>
    <t>算定した特定加算区分</t>
    <rPh sb="0" eb="2">
      <t>サンテイ</t>
    </rPh>
    <rPh sb="4" eb="6">
      <t>トクテイ</t>
    </rPh>
    <rPh sb="6" eb="8">
      <t>カサン</t>
    </rPh>
    <rPh sb="8" eb="10">
      <t>クブン</t>
    </rPh>
    <phoneticPr fontId="5"/>
  </si>
  <si>
    <t>ⅰ）加算の算定により賃金改善を行った賃金総額</t>
    <rPh sb="2" eb="4">
      <t>カサン</t>
    </rPh>
    <rPh sb="5" eb="7">
      <t>サンテイ</t>
    </rPh>
    <rPh sb="10" eb="12">
      <t>チンギン</t>
    </rPh>
    <rPh sb="12" eb="14">
      <t>カイゼン</t>
    </rPh>
    <rPh sb="15" eb="16">
      <t>オコナ</t>
    </rPh>
    <rPh sb="18" eb="20">
      <t>チンギン</t>
    </rPh>
    <rPh sb="20" eb="22">
      <t>ソウガク</t>
    </rPh>
    <phoneticPr fontId="5"/>
  </si>
  <si>
    <t>ⅱ）加算を算定しない場合（初めて加算を取得した月の前年度）の賃金総額</t>
    <rPh sb="2" eb="4">
      <t>カサン</t>
    </rPh>
    <rPh sb="5" eb="7">
      <t>サンテイ</t>
    </rPh>
    <rPh sb="10" eb="12">
      <t>バアイ</t>
    </rPh>
    <rPh sb="13" eb="14">
      <t>ハジ</t>
    </rPh>
    <rPh sb="16" eb="18">
      <t>カサン</t>
    </rPh>
    <rPh sb="19" eb="21">
      <t>シュトク</t>
    </rPh>
    <rPh sb="23" eb="24">
      <t>ツキ</t>
    </rPh>
    <rPh sb="25" eb="28">
      <t>ゼンネンド</t>
    </rPh>
    <rPh sb="30" eb="32">
      <t>チンギン</t>
    </rPh>
    <rPh sb="32" eb="34">
      <t>ソウガク</t>
    </rPh>
    <phoneticPr fontId="5"/>
  </si>
  <si>
    <t>賃金改善所要額(ⅰ－ⅱ)</t>
    <phoneticPr fontId="5"/>
  </si>
  <si>
    <t>元</t>
    <rPh sb="0" eb="1">
      <t>ガン</t>
    </rPh>
    <phoneticPr fontId="5"/>
  </si>
  <si>
    <t>別紙様式3</t>
    <rPh sb="0" eb="2">
      <t>ベッシ</t>
    </rPh>
    <rPh sb="2" eb="4">
      <t>ヨウシキ</t>
    </rPh>
    <phoneticPr fontId="5"/>
  </si>
  <si>
    <t>大阪市長　殿</t>
    <rPh sb="0" eb="3">
      <t>オオサカシ</t>
    </rPh>
    <rPh sb="3" eb="4">
      <t>チョウ</t>
    </rPh>
    <rPh sb="5" eb="6">
      <t>ドノ</t>
    </rPh>
    <phoneticPr fontId="5"/>
  </si>
  <si>
    <t>介護職員等特定処遇改善実績報告書（令和元年度）</t>
    <rPh sb="0" eb="2">
      <t>カイゴ</t>
    </rPh>
    <rPh sb="2" eb="4">
      <t>ショクイン</t>
    </rPh>
    <rPh sb="4" eb="5">
      <t>トウ</t>
    </rPh>
    <rPh sb="5" eb="7">
      <t>トクテイ</t>
    </rPh>
    <rPh sb="7" eb="9">
      <t>ショグウ</t>
    </rPh>
    <rPh sb="9" eb="11">
      <t>カイゼン</t>
    </rPh>
    <rPh sb="11" eb="13">
      <t>ジッセキ</t>
    </rPh>
    <rPh sb="13" eb="16">
      <t>ホウコクショ</t>
    </rPh>
    <rPh sb="17" eb="19">
      <t>レイワ</t>
    </rPh>
    <rPh sb="19" eb="21">
      <t>ガンネン</t>
    </rPh>
    <rPh sb="21" eb="22">
      <t>ド</t>
    </rPh>
    <phoneticPr fontId="5"/>
  </si>
  <si>
    <t>事業者・開設者</t>
    <rPh sb="0" eb="2">
      <t>ジギョウ</t>
    </rPh>
    <rPh sb="2" eb="3">
      <t>シャ</t>
    </rPh>
    <rPh sb="4" eb="7">
      <t>カイセツシャ</t>
    </rPh>
    <phoneticPr fontId="5"/>
  </si>
  <si>
    <t>主たる事務所の
所在地</t>
    <rPh sb="0" eb="1">
      <t>オモ</t>
    </rPh>
    <rPh sb="3" eb="5">
      <t>ジム</t>
    </rPh>
    <rPh sb="5" eb="6">
      <t>ショ</t>
    </rPh>
    <rPh sb="8" eb="11">
      <t>ショザイチ</t>
    </rPh>
    <phoneticPr fontId="5"/>
  </si>
  <si>
    <t>提供する
サービス</t>
    <rPh sb="0" eb="2">
      <t>テイキョウ</t>
    </rPh>
    <phoneticPr fontId="5"/>
  </si>
  <si>
    <t>事業所等の名称</t>
    <rPh sb="0" eb="2">
      <t>ジギョウ</t>
    </rPh>
    <rPh sb="2" eb="3">
      <t>ショ</t>
    </rPh>
    <rPh sb="3" eb="4">
      <t>トウ</t>
    </rPh>
    <rPh sb="5" eb="7">
      <t>メイショウ</t>
    </rPh>
    <phoneticPr fontId="5"/>
  </si>
  <si>
    <t>事業所の所在地</t>
    <rPh sb="0" eb="2">
      <t>ジギョウ</t>
    </rPh>
    <rPh sb="2" eb="3">
      <t>ショ</t>
    </rPh>
    <rPh sb="4" eb="7">
      <t>ショザイチ</t>
    </rPh>
    <phoneticPr fontId="5"/>
  </si>
  <si>
    <t>事業所</t>
    <rPh sb="0" eb="3">
      <t>ジギョウショ</t>
    </rPh>
    <phoneticPr fontId="5"/>
  </si>
  <si>
    <t>（</t>
    <phoneticPr fontId="5"/>
  </si>
  <si>
    <t>）</t>
    <phoneticPr fontId="5"/>
  </si>
  <si>
    <t>複数の事業所ごとに一括して提出する場合の一括して提出する事業所数</t>
    <rPh sb="13" eb="15">
      <t>テイシュツ</t>
    </rPh>
    <rPh sb="20" eb="22">
      <t>イッカツ</t>
    </rPh>
    <rPh sb="24" eb="26">
      <t>テイシュツ</t>
    </rPh>
    <rPh sb="28" eb="31">
      <t>ジギョウショ</t>
    </rPh>
    <rPh sb="31" eb="32">
      <t>スウ</t>
    </rPh>
    <phoneticPr fontId="5"/>
  </si>
  <si>
    <t>※この場合、事業所等情報については、「別紙一覧表による」と記載すること。</t>
    <rPh sb="3" eb="5">
      <t>バアイ</t>
    </rPh>
    <rPh sb="6" eb="9">
      <t>ジギョウショ</t>
    </rPh>
    <rPh sb="9" eb="10">
      <t>トウ</t>
    </rPh>
    <rPh sb="10" eb="12">
      <t>ジョウホウ</t>
    </rPh>
    <rPh sb="19" eb="21">
      <t>ベッシ</t>
    </rPh>
    <rPh sb="21" eb="23">
      <t>イチラン</t>
    </rPh>
    <rPh sb="23" eb="24">
      <t>ヒョウ</t>
    </rPh>
    <rPh sb="29" eb="31">
      <t>キサイ</t>
    </rPh>
    <phoneticPr fontId="5"/>
  </si>
  <si>
    <t>賃金改善実施期間</t>
    <rPh sb="0" eb="2">
      <t>チンギン</t>
    </rPh>
    <rPh sb="2" eb="4">
      <t>カイゼン</t>
    </rPh>
    <rPh sb="4" eb="6">
      <t>ジッシ</t>
    </rPh>
    <rPh sb="6" eb="8">
      <t>キカン</t>
    </rPh>
    <phoneticPr fontId="5"/>
  </si>
  <si>
    <t>介護職員等特定処遇改善加算</t>
    <rPh sb="0" eb="11">
      <t>カイゴショクイントウトクテイショグウカイゼン</t>
    </rPh>
    <rPh sb="11" eb="13">
      <t>カサン</t>
    </rPh>
    <phoneticPr fontId="5"/>
  </si>
  <si>
    <t>③</t>
    <phoneticPr fontId="5"/>
  </si>
  <si>
    <t>年度分介護職員等特定処遇改善加算総額</t>
    <rPh sb="2" eb="3">
      <t>ブン</t>
    </rPh>
    <rPh sb="3" eb="5">
      <t>カイゴ</t>
    </rPh>
    <rPh sb="5" eb="7">
      <t>ショクイン</t>
    </rPh>
    <rPh sb="7" eb="8">
      <t>トウ</t>
    </rPh>
    <rPh sb="8" eb="10">
      <t>トクテイ</t>
    </rPh>
    <rPh sb="10" eb="12">
      <t>ショグウ</t>
    </rPh>
    <rPh sb="12" eb="14">
      <t>カイゼン</t>
    </rPh>
    <rPh sb="14" eb="16">
      <t>カサン</t>
    </rPh>
    <rPh sb="16" eb="18">
      <t>ソウガク</t>
    </rPh>
    <phoneticPr fontId="5"/>
  </si>
  <si>
    <t>④</t>
    <phoneticPr fontId="5"/>
  </si>
  <si>
    <t>経験・技能のある介護職員（➊）における平均賃金改善額（(ⅲ－ⅳ)/ⅴ）</t>
    <phoneticPr fontId="5"/>
  </si>
  <si>
    <t>円・</t>
    <rPh sb="0" eb="1">
      <t>エン</t>
    </rPh>
    <phoneticPr fontId="5"/>
  </si>
  <si>
    <t>人】</t>
    <rPh sb="0" eb="1">
      <t>ニン</t>
    </rPh>
    <phoneticPr fontId="5"/>
  </si>
  <si>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5"/>
  </si>
  <si>
    <t>ⅲ）加算の算定により賃金改善を行った場合の賃金の総額</t>
    <rPh sb="2" eb="4">
      <t>カサン</t>
    </rPh>
    <rPh sb="5" eb="7">
      <t>サンテイ</t>
    </rPh>
    <rPh sb="10" eb="12">
      <t>チンギン</t>
    </rPh>
    <rPh sb="12" eb="14">
      <t>カイゼン</t>
    </rPh>
    <rPh sb="15" eb="16">
      <t>オコナ</t>
    </rPh>
    <rPh sb="18" eb="20">
      <t>バアイ</t>
    </rPh>
    <rPh sb="21" eb="23">
      <t>チンギン</t>
    </rPh>
    <rPh sb="24" eb="26">
      <t>ソウガク</t>
    </rPh>
    <phoneticPr fontId="5"/>
  </si>
  <si>
    <t>ⅳ）初めて加算を取得した月の前年度の賃金の総額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5"/>
  </si>
  <si>
    <t>【そのうち、月額８万円の改善又は改善後の賃金が年額440万円以上となった者</t>
    <rPh sb="6" eb="8">
      <t>ゲツガク</t>
    </rPh>
    <rPh sb="9" eb="11">
      <t>マンエン</t>
    </rPh>
    <rPh sb="12" eb="14">
      <t>カイゼン</t>
    </rPh>
    <rPh sb="14" eb="15">
      <t>マタ</t>
    </rPh>
    <rPh sb="16" eb="18">
      <t>カイゼン</t>
    </rPh>
    <rPh sb="18" eb="19">
      <t>ゴ</t>
    </rPh>
    <rPh sb="20" eb="22">
      <t>チンギン</t>
    </rPh>
    <rPh sb="23" eb="25">
      <t>ネンガク</t>
    </rPh>
    <rPh sb="28" eb="30">
      <t>マンエン</t>
    </rPh>
    <rPh sb="30" eb="32">
      <t>イジョウ</t>
    </rPh>
    <rPh sb="36" eb="37">
      <t>モノ</t>
    </rPh>
    <phoneticPr fontId="5"/>
  </si>
  <si>
    <t>設定できない場合の
説明</t>
    <rPh sb="0" eb="2">
      <t>セッテイ</t>
    </rPh>
    <rPh sb="6" eb="8">
      <t>バアイ</t>
    </rPh>
    <rPh sb="10" eb="12">
      <t>セツメイ</t>
    </rPh>
    <phoneticPr fontId="5"/>
  </si>
  <si>
    <t>その他（</t>
    <rPh sb="2" eb="3">
      <t>タ</t>
    </rPh>
    <phoneticPr fontId="5"/>
  </si>
  <si>
    <t>月額平均８万円等の賃金改善を行うに当たり、これまで以上に事業所内の階層や役職にある者に求められる能力や処遇を明確化することが必要になるため、規程の整備や研修・実務経験の蓄積などに一定期間を要する。</t>
    <rPh sb="0" eb="2">
      <t>ゲツガク</t>
    </rPh>
    <rPh sb="2" eb="4">
      <t>ヘイキン</t>
    </rPh>
    <rPh sb="17" eb="18">
      <t>ア</t>
    </rPh>
    <rPh sb="25" eb="27">
      <t>イジョウ</t>
    </rPh>
    <phoneticPr fontId="5"/>
  </si>
  <si>
    <t>小規模事業所等で加算額全体が少額である。</t>
    <rPh sb="0" eb="3">
      <t>ショウキボ</t>
    </rPh>
    <rPh sb="3" eb="6">
      <t>ジギョウショ</t>
    </rPh>
    <rPh sb="6" eb="7">
      <t>トウ</t>
    </rPh>
    <rPh sb="8" eb="11">
      <t>カサンガク</t>
    </rPh>
    <rPh sb="11" eb="13">
      <t>ゼンタイ</t>
    </rPh>
    <rPh sb="14" eb="16">
      <t>ショウガク</t>
    </rPh>
    <phoneticPr fontId="1"/>
  </si>
  <si>
    <t>職員全体の賃金水準が低い事業所などで、直ちに一人の賃金を引き上げることが困難である。</t>
    <rPh sb="0" eb="2">
      <t>ショクイン</t>
    </rPh>
    <rPh sb="2" eb="4">
      <t>ゼンタイ</t>
    </rPh>
    <rPh sb="5" eb="7">
      <t>チンギン</t>
    </rPh>
    <rPh sb="7" eb="9">
      <t>スイジュン</t>
    </rPh>
    <rPh sb="10" eb="11">
      <t>ヒク</t>
    </rPh>
    <rPh sb="12" eb="15">
      <t>ジギョウショ</t>
    </rPh>
    <rPh sb="19" eb="20">
      <t>タダ</t>
    </rPh>
    <rPh sb="22" eb="24">
      <t>１ニン</t>
    </rPh>
    <rPh sb="25" eb="27">
      <t>チンギン</t>
    </rPh>
    <rPh sb="28" eb="29">
      <t>ヒ</t>
    </rPh>
    <rPh sb="30" eb="31">
      <t>ア</t>
    </rPh>
    <rPh sb="36" eb="38">
      <t>コンナン</t>
    </rPh>
    <phoneticPr fontId="1"/>
  </si>
  <si>
    <t>他の介護職員（➋）における平均賃金改善額（(ⅵ－ⅶ)/ⅷ）</t>
    <rPh sb="0" eb="1">
      <t>タ</t>
    </rPh>
    <phoneticPr fontId="5"/>
  </si>
  <si>
    <t>ⅵ）加算の算定により賃金改善を行った場合の賃金の総額</t>
    <rPh sb="2" eb="4">
      <t>カサン</t>
    </rPh>
    <rPh sb="5" eb="7">
      <t>サンテイ</t>
    </rPh>
    <rPh sb="10" eb="12">
      <t>チンギン</t>
    </rPh>
    <rPh sb="12" eb="14">
      <t>カイゼン</t>
    </rPh>
    <rPh sb="15" eb="16">
      <t>オコナ</t>
    </rPh>
    <rPh sb="18" eb="20">
      <t>バアイ</t>
    </rPh>
    <rPh sb="21" eb="23">
      <t>チンギン</t>
    </rPh>
    <rPh sb="24" eb="26">
      <t>ソウガク</t>
    </rPh>
    <phoneticPr fontId="5"/>
  </si>
  <si>
    <t>ⅸ）加算の算定により賃金改善を行った場合の賃金の総額</t>
    <rPh sb="2" eb="4">
      <t>カサン</t>
    </rPh>
    <rPh sb="5" eb="7">
      <t>サンテイ</t>
    </rPh>
    <rPh sb="10" eb="12">
      <t>チンギン</t>
    </rPh>
    <rPh sb="12" eb="14">
      <t>カイゼン</t>
    </rPh>
    <rPh sb="15" eb="16">
      <t>オコナ</t>
    </rPh>
    <rPh sb="18" eb="20">
      <t>バアイ</t>
    </rPh>
    <rPh sb="21" eb="23">
      <t>チンギン</t>
    </rPh>
    <rPh sb="24" eb="26">
      <t>ソウガク</t>
    </rPh>
    <phoneticPr fontId="5"/>
  </si>
  <si>
    <t>ⅶ）初めて加算を取得した月の前年度の賃金の総額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5"/>
  </si>
  <si>
    <t>ⅹ）初めて加算を取得した月の前年度の賃金の総額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5"/>
  </si>
  <si>
    <t>ⅷ）当該事業所における他の介護職員の人数</t>
    <rPh sb="11" eb="12">
      <t>タ</t>
    </rPh>
    <rPh sb="13" eb="15">
      <t>カイゴ</t>
    </rPh>
    <rPh sb="15" eb="17">
      <t>ショクイン</t>
    </rPh>
    <rPh sb="18" eb="20">
      <t>ニンズウ</t>
    </rPh>
    <phoneticPr fontId="5"/>
  </si>
  <si>
    <t>ⅺ）当該事業所におけるその他の職種の人数</t>
    <rPh sb="13" eb="14">
      <t>タ</t>
    </rPh>
    <rPh sb="15" eb="17">
      <t>ショクシュ</t>
    </rPh>
    <rPh sb="18" eb="20">
      <t>ニンズウ</t>
    </rPh>
    <phoneticPr fontId="5"/>
  </si>
  <si>
    <t>その他の職種（➌）における平均賃金改善額（(ⅸ－ⅹ)/ⅺ）</t>
    <rPh sb="2" eb="3">
      <t>タ</t>
    </rPh>
    <rPh sb="5" eb="6">
      <t>シュ</t>
    </rPh>
    <phoneticPr fontId="5"/>
  </si>
  <si>
    <t>【そのうち改善後の賃金が最も高額となった者の賃金</t>
    <rPh sb="5" eb="7">
      <t>カイゼン</t>
    </rPh>
    <rPh sb="7" eb="8">
      <t>ゴ</t>
    </rPh>
    <rPh sb="9" eb="11">
      <t>チンギン</t>
    </rPh>
    <rPh sb="12" eb="13">
      <t>モット</t>
    </rPh>
    <rPh sb="14" eb="16">
      <t>コウガク</t>
    </rPh>
    <rPh sb="20" eb="21">
      <t>モノ</t>
    </rPh>
    <rPh sb="22" eb="24">
      <t>チンギン</t>
    </rPh>
    <phoneticPr fontId="5"/>
  </si>
  <si>
    <t>上記については、相違ないことを証明いたします。</t>
    <rPh sb="8" eb="10">
      <t>ソウイ</t>
    </rPh>
    <phoneticPr fontId="5"/>
  </si>
  <si>
    <t>※④ⅰ）については、求められた場合に積算の根拠となる資料を提出できるようにしておくこと（任意の様式で可）。</t>
    <rPh sb="10" eb="11">
      <t>モト</t>
    </rPh>
    <rPh sb="15" eb="17">
      <t>バアイ</t>
    </rPh>
    <rPh sb="18" eb="20">
      <t>セキサン</t>
    </rPh>
    <rPh sb="21" eb="23">
      <t>コンキョ</t>
    </rPh>
    <rPh sb="26" eb="28">
      <t>シリョウ</t>
    </rPh>
    <rPh sb="29" eb="31">
      <t>テイシュツ</t>
    </rPh>
    <rPh sb="44" eb="46">
      <t>ニンイ</t>
    </rPh>
    <rPh sb="47" eb="49">
      <t>ヨウシキ</t>
    </rPh>
    <rPh sb="50" eb="51">
      <t>カ</t>
    </rPh>
    <phoneticPr fontId="5"/>
  </si>
  <si>
    <t>※④については、法定福利費等の賃金改善に伴う増加分も含むことができる。</t>
    <rPh sb="8" eb="10">
      <t>ホウテイ</t>
    </rPh>
    <rPh sb="10" eb="12">
      <t>フクリ</t>
    </rPh>
    <rPh sb="12" eb="13">
      <t>ヒ</t>
    </rPh>
    <rPh sb="13" eb="14">
      <t>トウ</t>
    </rPh>
    <rPh sb="15" eb="17">
      <t>チンギン</t>
    </rPh>
    <rPh sb="17" eb="19">
      <t>カイゼン</t>
    </rPh>
    <rPh sb="20" eb="21">
      <t>トモナ</t>
    </rPh>
    <rPh sb="22" eb="24">
      <t>ゾウカ</t>
    </rPh>
    <rPh sb="24" eb="25">
      <t>ブン</t>
    </rPh>
    <rPh sb="26" eb="27">
      <t>フク</t>
    </rPh>
    <phoneticPr fontId="5"/>
  </si>
  <si>
    <t>※④が③を上回らなければならないこと。</t>
    <rPh sb="5" eb="7">
      <t>ウワマワ</t>
    </rPh>
    <phoneticPr fontId="5"/>
  </si>
  <si>
    <t>※④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5"/>
  </si>
  <si>
    <t>※複数の介護サービス事業所等について一括して提出する場合、以下の添付書類についても作成すること。</t>
    <rPh sb="1" eb="3">
      <t>フクスウ</t>
    </rPh>
    <rPh sb="4" eb="6">
      <t>カイゴ</t>
    </rPh>
    <rPh sb="10" eb="13">
      <t>ジギョウショ</t>
    </rPh>
    <rPh sb="13" eb="14">
      <t>トウ</t>
    </rPh>
    <rPh sb="18" eb="20">
      <t>イッカツ</t>
    </rPh>
    <rPh sb="22" eb="24">
      <t>テイシュツ</t>
    </rPh>
    <rPh sb="26" eb="28">
      <t>バアイ</t>
    </rPh>
    <rPh sb="29" eb="31">
      <t>イカ</t>
    </rPh>
    <rPh sb="32" eb="34">
      <t>テンプ</t>
    </rPh>
    <rPh sb="34" eb="36">
      <t>ショルイ</t>
    </rPh>
    <rPh sb="41" eb="43">
      <t>サクセイ</t>
    </rPh>
    <phoneticPr fontId="5"/>
  </si>
  <si>
    <t>・添付書類１：都道府県等の圏域内の当該計画書に記載された計画の対象となる介護サービス事業所等の一覧表（指定権者ごと）</t>
    <rPh sb="1" eb="3">
      <t>テンプ</t>
    </rPh>
    <rPh sb="3" eb="5">
      <t>ショルイ</t>
    </rPh>
    <rPh sb="7" eb="11">
      <t>トドウフケン</t>
    </rPh>
    <rPh sb="11" eb="12">
      <t>トウ</t>
    </rPh>
    <rPh sb="13" eb="14">
      <t>ケン</t>
    </rPh>
    <rPh sb="14" eb="16">
      <t>イキナイ</t>
    </rPh>
    <rPh sb="17" eb="19">
      <t>トウガイ</t>
    </rPh>
    <rPh sb="19" eb="22">
      <t>ケイカクショ</t>
    </rPh>
    <rPh sb="23" eb="25">
      <t>キサイ</t>
    </rPh>
    <rPh sb="28" eb="30">
      <t>ケイカク</t>
    </rPh>
    <rPh sb="31" eb="33">
      <t>タイショウ</t>
    </rPh>
    <rPh sb="36" eb="38">
      <t>カイゴ</t>
    </rPh>
    <rPh sb="42" eb="45">
      <t>ジギョウショ</t>
    </rPh>
    <rPh sb="45" eb="46">
      <t>トウ</t>
    </rPh>
    <rPh sb="47" eb="49">
      <t>イチラン</t>
    </rPh>
    <rPh sb="49" eb="50">
      <t>ヒョウ</t>
    </rPh>
    <rPh sb="51" eb="53">
      <t>シテイ</t>
    </rPh>
    <rPh sb="53" eb="54">
      <t>ケン</t>
    </rPh>
    <rPh sb="54" eb="55">
      <t>ジャ</t>
    </rPh>
    <phoneticPr fontId="5"/>
  </si>
  <si>
    <t>・添付書類２：各都道府県内の指定権者（当該都道府県を含む）一覧表（都道府県ごと）</t>
    <rPh sb="1" eb="3">
      <t>テンプ</t>
    </rPh>
    <rPh sb="3" eb="5">
      <t>ショルイ</t>
    </rPh>
    <rPh sb="7" eb="8">
      <t>カク</t>
    </rPh>
    <rPh sb="8" eb="12">
      <t>トドウフケン</t>
    </rPh>
    <rPh sb="12" eb="13">
      <t>ナイ</t>
    </rPh>
    <rPh sb="14" eb="16">
      <t>シテイ</t>
    </rPh>
    <rPh sb="16" eb="17">
      <t>ケン</t>
    </rPh>
    <rPh sb="17" eb="18">
      <t>ジャ</t>
    </rPh>
    <rPh sb="19" eb="21">
      <t>トウガイ</t>
    </rPh>
    <rPh sb="21" eb="25">
      <t>トドウフケン</t>
    </rPh>
    <rPh sb="26" eb="27">
      <t>フク</t>
    </rPh>
    <rPh sb="29" eb="31">
      <t>イチラン</t>
    </rPh>
    <rPh sb="31" eb="32">
      <t>ヒョウ</t>
    </rPh>
    <rPh sb="33" eb="37">
      <t>トドウフケン</t>
    </rPh>
    <phoneticPr fontId="5"/>
  </si>
  <si>
    <t>・添付書類３：計画書に記載された計画の対象となる介護サービスの事業者等に係る都道府県の一覧表</t>
    <rPh sb="1" eb="5">
      <t>テンプショルイ</t>
    </rPh>
    <rPh sb="7" eb="10">
      <t>ケイカクショ</t>
    </rPh>
    <rPh sb="11" eb="13">
      <t>キサイ</t>
    </rPh>
    <rPh sb="16" eb="18">
      <t>ケイカク</t>
    </rPh>
    <rPh sb="19" eb="21">
      <t>タイショウ</t>
    </rPh>
    <rPh sb="24" eb="26">
      <t>カイゴ</t>
    </rPh>
    <rPh sb="31" eb="33">
      <t>ジギョウ</t>
    </rPh>
    <rPh sb="33" eb="34">
      <t>シャ</t>
    </rPh>
    <rPh sb="34" eb="35">
      <t>トウ</t>
    </rPh>
    <rPh sb="36" eb="37">
      <t>カカ</t>
    </rPh>
    <rPh sb="38" eb="42">
      <t>トドウフケン</t>
    </rPh>
    <rPh sb="43" eb="45">
      <t>イチラン</t>
    </rPh>
    <rPh sb="45" eb="46">
      <t>ヒョウ</t>
    </rPh>
    <phoneticPr fontId="5"/>
  </si>
  <si>
    <t>※虚偽の記載や、介護職員処遇改善加算の請求に関して不正を行った場合には、支払われた介護給付費の返還を求められることや介護事業者の指定が取り消される場合があるので留意すること。</t>
    <phoneticPr fontId="5"/>
  </si>
  <si>
    <t>法　人　名</t>
  </si>
  <si>
    <t>都道府県（市町村）名　</t>
    <phoneticPr fontId="51"/>
  </si>
  <si>
    <t>大阪市</t>
    <rPh sb="0" eb="3">
      <t>オオサカシ</t>
    </rPh>
    <phoneticPr fontId="51"/>
  </si>
  <si>
    <t>介護保険
事業所番号</t>
    <phoneticPr fontId="51"/>
  </si>
  <si>
    <t>事業所の名称</t>
  </si>
  <si>
    <t>サービス名</t>
  </si>
  <si>
    <t>円</t>
    <rPh sb="0" eb="1">
      <t>エン</t>
    </rPh>
    <phoneticPr fontId="51"/>
  </si>
  <si>
    <t>❶</t>
    <phoneticPr fontId="51"/>
  </si>
  <si>
    <t>❷</t>
    <phoneticPr fontId="51"/>
  </si>
  <si>
    <t>❸</t>
    <phoneticPr fontId="51"/>
  </si>
  <si>
    <t>（</t>
    <phoneticPr fontId="51"/>
  </si>
  <si>
    <t>人）</t>
    <rPh sb="0" eb="1">
      <t>ヒト</t>
    </rPh>
    <phoneticPr fontId="51"/>
  </si>
  <si>
    <t>（</t>
    <phoneticPr fontId="51"/>
  </si>
  <si>
    <t>❷</t>
    <phoneticPr fontId="51"/>
  </si>
  <si>
    <t>❸</t>
    <phoneticPr fontId="51"/>
  </si>
  <si>
    <t>合計</t>
    <phoneticPr fontId="51"/>
  </si>
  <si>
    <t>―</t>
    <phoneticPr fontId="51"/>
  </si>
  <si>
    <t>【Ａ】</t>
    <phoneticPr fontId="51"/>
  </si>
  <si>
    <t>【Ｂ】</t>
    <phoneticPr fontId="51"/>
  </si>
  <si>
    <t>←合計は、各書類と整合しているか確認してください。</t>
    <rPh sb="1" eb="3">
      <t>ゴウケイ</t>
    </rPh>
    <rPh sb="5" eb="6">
      <t>カク</t>
    </rPh>
    <rPh sb="6" eb="8">
      <t>ショルイ</t>
    </rPh>
    <rPh sb="9" eb="11">
      <t>セイゴウ</t>
    </rPh>
    <rPh sb="16" eb="18">
      <t>カクニン</t>
    </rPh>
    <phoneticPr fontId="51"/>
  </si>
  <si>
    <t>介護職員等特定処遇改善
加算（見込額）</t>
    <phoneticPr fontId="51"/>
  </si>
  <si>
    <t>賃金改善所要額（見込額）
賃金改善の見込額</t>
    <rPh sb="13" eb="15">
      <t>チンギン</t>
    </rPh>
    <rPh sb="15" eb="17">
      <t>カイゼン</t>
    </rPh>
    <rPh sb="18" eb="20">
      <t>ミコ</t>
    </rPh>
    <rPh sb="20" eb="21">
      <t>ガク</t>
    </rPh>
    <phoneticPr fontId="51"/>
  </si>
  <si>
    <t>※　計画書を届け出る指定権者（都道府県又は市区町村）ごとに記載すること。</t>
    <phoneticPr fontId="51"/>
  </si>
  <si>
    <t>差</t>
    <rPh sb="0" eb="1">
      <t>サ</t>
    </rPh>
    <phoneticPr fontId="51"/>
  </si>
  <si>
    <t>添付書類1</t>
    <rPh sb="0" eb="2">
      <t>テンプ</t>
    </rPh>
    <rPh sb="2" eb="4">
      <t>ショルイ</t>
    </rPh>
    <phoneticPr fontId="51"/>
  </si>
  <si>
    <t>【Ａ】</t>
  </si>
  <si>
    <t>差→</t>
    <rPh sb="0" eb="1">
      <t>サ</t>
    </rPh>
    <phoneticPr fontId="51"/>
  </si>
  <si>
    <t>添付書類2</t>
    <rPh sb="0" eb="2">
      <t>テンプ</t>
    </rPh>
    <rPh sb="2" eb="4">
      <t>ショルイ</t>
    </rPh>
    <phoneticPr fontId="51"/>
  </si>
  <si>
    <t>【Ｃ】</t>
    <phoneticPr fontId="51"/>
  </si>
  <si>
    <t>【Ｄ】</t>
    <phoneticPr fontId="51"/>
  </si>
  <si>
    <t>添付書類3</t>
    <rPh sb="0" eb="2">
      <t>テンプ</t>
    </rPh>
    <rPh sb="2" eb="4">
      <t>ショルイ</t>
    </rPh>
    <phoneticPr fontId="51"/>
  </si>
  <si>
    <t>【Ｅ】</t>
    <phoneticPr fontId="51"/>
  </si>
  <si>
    <t>【Ｆ】</t>
    <phoneticPr fontId="51"/>
  </si>
  <si>
    <t>ページ数</t>
    <phoneticPr fontId="51"/>
  </si>
  <si>
    <t>総ページ数</t>
    <phoneticPr fontId="51"/>
  </si>
  <si>
    <t>／</t>
    <phoneticPr fontId="51"/>
  </si>
  <si>
    <t>❶❷❸それぞれの平均賃金改善額</t>
    <rPh sb="8" eb="10">
      <t>ヘイキン</t>
    </rPh>
    <rPh sb="10" eb="12">
      <t>チンギン</t>
    </rPh>
    <rPh sb="12" eb="14">
      <t>カイゼン</t>
    </rPh>
    <rPh sb="14" eb="15">
      <t>ガク</t>
    </rPh>
    <phoneticPr fontId="51"/>
  </si>
  <si>
    <t xml:space="preserve">別紙様式３(添付書類１) </t>
    <phoneticPr fontId="5"/>
  </si>
  <si>
    <t>※　A及びBは別紙様式3添付書類２の当該指定権者における金額と一致しなければならない。</t>
    <phoneticPr fontId="5"/>
  </si>
  <si>
    <t>都道府県名　</t>
    <phoneticPr fontId="51"/>
  </si>
  <si>
    <t>大阪府</t>
    <rPh sb="0" eb="3">
      <t>オオサカフ</t>
    </rPh>
    <phoneticPr fontId="51"/>
  </si>
  <si>
    <t>指定権者（都道府県・市町村）</t>
    <phoneticPr fontId="51"/>
  </si>
  <si>
    <t>円（</t>
    <rPh sb="0" eb="1">
      <t>エン</t>
    </rPh>
    <phoneticPr fontId="51"/>
  </si>
  <si>
    <t>人）</t>
    <rPh sb="0" eb="1">
      <t>ニン</t>
    </rPh>
    <phoneticPr fontId="51"/>
  </si>
  <si>
    <t>【Ｂ】</t>
    <phoneticPr fontId="51"/>
  </si>
  <si>
    <t>【Ｄ】</t>
    <phoneticPr fontId="51"/>
  </si>
  <si>
    <t>ページ数　　総ページ数</t>
    <phoneticPr fontId="51"/>
  </si>
  <si>
    <t>【Ｅ】</t>
    <phoneticPr fontId="51"/>
  </si>
  <si>
    <t>【Ｆ】</t>
    <phoneticPr fontId="51"/>
  </si>
  <si>
    <t>／　</t>
    <phoneticPr fontId="51"/>
  </si>
  <si>
    <t>都道府県</t>
    <phoneticPr fontId="51"/>
  </si>
  <si>
    <t>東 京 都</t>
  </si>
  <si>
    <t>全国計</t>
    <rPh sb="0" eb="2">
      <t>ゼンコク</t>
    </rPh>
    <phoneticPr fontId="51"/>
  </si>
  <si>
    <t>【Ｅ】</t>
  </si>
  <si>
    <t>【Ｆ】</t>
    <phoneticPr fontId="51"/>
  </si>
  <si>
    <t>【Ｂ】</t>
    <phoneticPr fontId="51"/>
  </si>
  <si>
    <t>※　ＦはＥを上回らなければならない。</t>
    <rPh sb="6" eb="8">
      <t>ウワマワ</t>
    </rPh>
    <phoneticPr fontId="51"/>
  </si>
  <si>
    <t xml:space="preserve">別紙様式３(添付書類３) </t>
    <phoneticPr fontId="51"/>
  </si>
  <si>
    <t xml:space="preserve">別紙様式３(添付書類２) </t>
    <phoneticPr fontId="51"/>
  </si>
  <si>
    <t>Ⅰ</t>
    <phoneticPr fontId="5"/>
  </si>
  <si>
    <t>Ⅱ</t>
    <phoneticPr fontId="5"/>
  </si>
  <si>
    <t>（代表者名）</t>
    <rPh sb="1" eb="4">
      <t>ダイヒョウシャ</t>
    </rPh>
    <rPh sb="4" eb="5">
      <t>メイ</t>
    </rPh>
    <phoneticPr fontId="5"/>
  </si>
  <si>
    <t>⑦</t>
    <phoneticPr fontId="5"/>
  </si>
  <si>
    <t>⑧</t>
    <phoneticPr fontId="5"/>
  </si>
  <si>
    <t xml:space="preserve">介護職員等特定処遇改善実績報告書(指定権者内事業所一覧表) </t>
    <rPh sb="4" eb="5">
      <t>トウ</t>
    </rPh>
    <rPh sb="5" eb="7">
      <t>トクテイ</t>
    </rPh>
    <rPh sb="11" eb="13">
      <t>ジッセキ</t>
    </rPh>
    <rPh sb="13" eb="15">
      <t>ホウコク</t>
    </rPh>
    <phoneticPr fontId="51"/>
  </si>
  <si>
    <t xml:space="preserve">介護職員等特定処遇改善実績報告書(届出対象都道府県内一覧表) </t>
    <rPh sb="4" eb="5">
      <t>トウ</t>
    </rPh>
    <rPh sb="5" eb="7">
      <t>トクテイ</t>
    </rPh>
    <rPh sb="11" eb="13">
      <t>ジッセキ</t>
    </rPh>
    <rPh sb="13" eb="15">
      <t>ホウコク</t>
    </rPh>
    <rPh sb="17" eb="19">
      <t>トドケデ</t>
    </rPh>
    <rPh sb="19" eb="21">
      <t>タイショウ</t>
    </rPh>
    <rPh sb="21" eb="25">
      <t>トドウフケン</t>
    </rPh>
    <rPh sb="25" eb="26">
      <t>ナイ</t>
    </rPh>
    <phoneticPr fontId="51"/>
  </si>
  <si>
    <t xml:space="preserve">介護職員等特定処遇改善実績報告書(都道府県状況一覧表) </t>
    <rPh sb="4" eb="5">
      <t>トウ</t>
    </rPh>
    <rPh sb="5" eb="7">
      <t>トクテイ</t>
    </rPh>
    <rPh sb="11" eb="13">
      <t>ジッセキ</t>
    </rPh>
    <rPh sb="13" eb="15">
      <t>ホウコク</t>
    </rPh>
    <rPh sb="17" eb="21">
      <t>トドウフケン</t>
    </rPh>
    <rPh sb="21" eb="23">
      <t>ジョウキョウ</t>
    </rPh>
    <phoneticPr fontId="51"/>
  </si>
  <si>
    <t>❶の平均賃金改善額
・人数</t>
    <rPh sb="2" eb="4">
      <t>ヘイキン</t>
    </rPh>
    <rPh sb="4" eb="6">
      <t>チンギン</t>
    </rPh>
    <rPh sb="6" eb="8">
      <t>カイゼン</t>
    </rPh>
    <rPh sb="8" eb="9">
      <t>ガク</t>
    </rPh>
    <rPh sb="11" eb="13">
      <t>ニンズウ</t>
    </rPh>
    <phoneticPr fontId="51"/>
  </si>
  <si>
    <t>❷の平均賃金改善額
・人数</t>
    <rPh sb="2" eb="4">
      <t>ヘイキン</t>
    </rPh>
    <rPh sb="4" eb="6">
      <t>チンギン</t>
    </rPh>
    <rPh sb="6" eb="8">
      <t>カイゼン</t>
    </rPh>
    <rPh sb="8" eb="9">
      <t>ガク</t>
    </rPh>
    <rPh sb="11" eb="13">
      <t>ニンズウ</t>
    </rPh>
    <phoneticPr fontId="51"/>
  </si>
  <si>
    <t>❸の平均賃金改善額
・人数</t>
    <rPh sb="2" eb="4">
      <t>ヘイキン</t>
    </rPh>
    <rPh sb="4" eb="6">
      <t>チンギン</t>
    </rPh>
    <rPh sb="6" eb="8">
      <t>カイゼン</t>
    </rPh>
    <rPh sb="8" eb="9">
      <t>ガク</t>
    </rPh>
    <rPh sb="11" eb="13">
      <t>ニンズウ</t>
    </rPh>
    <phoneticPr fontId="51"/>
  </si>
  <si>
    <t>賃金改善額</t>
    <phoneticPr fontId="51"/>
  </si>
  <si>
    <t>介護職員等特定処遇
改善加算額</t>
    <rPh sb="4" eb="5">
      <t>トウ</t>
    </rPh>
    <rPh sb="5" eb="7">
      <t>トクテイ</t>
    </rPh>
    <phoneticPr fontId="51"/>
  </si>
  <si>
    <t>介護職員等特定処遇改善
加算</t>
    <phoneticPr fontId="51"/>
  </si>
  <si>
    <t>賃金改善所要額
賃金改善額</t>
    <rPh sb="8" eb="10">
      <t>チンギン</t>
    </rPh>
    <rPh sb="10" eb="12">
      <t>カイゼン</t>
    </rPh>
    <rPh sb="12" eb="13">
      <t>ガク</t>
    </rPh>
    <phoneticPr fontId="51"/>
  </si>
  <si>
    <t>介護職員等特定処遇
改善加算</t>
    <rPh sb="4" eb="5">
      <t>トウ</t>
    </rPh>
    <rPh sb="5" eb="7">
      <t>トクテイ</t>
    </rPh>
    <phoneticPr fontId="51"/>
  </si>
  <si>
    <t>賃金改善所要額</t>
    <rPh sb="4" eb="6">
      <t>ショヨウ</t>
    </rPh>
    <rPh sb="6" eb="7">
      <t>ガク</t>
    </rPh>
    <phoneticPr fontId="51"/>
  </si>
  <si>
    <t>介護職員等特定処遇改善
加算額</t>
    <rPh sb="14" eb="15">
      <t>ガク</t>
    </rPh>
    <phoneticPr fontId="51"/>
  </si>
  <si>
    <t>その他の職種の中で最も高額となった者の賃金の総額を入力</t>
    <rPh sb="2" eb="3">
      <t>タ</t>
    </rPh>
    <rPh sb="4" eb="6">
      <t>ショクシュ</t>
    </rPh>
    <rPh sb="7" eb="8">
      <t>ナカ</t>
    </rPh>
    <rPh sb="9" eb="10">
      <t>モット</t>
    </rPh>
    <rPh sb="11" eb="13">
      <t>コウガク</t>
    </rPh>
    <rPh sb="17" eb="18">
      <t>モノ</t>
    </rPh>
    <rPh sb="19" eb="21">
      <t>チンギン</t>
    </rPh>
    <rPh sb="22" eb="24">
      <t>ソウガク</t>
    </rPh>
    <rPh sb="25" eb="27">
      <t>ニュウリョク</t>
    </rPh>
    <phoneticPr fontId="5"/>
  </si>
  <si>
    <t>人数については、対象人数を記入</t>
    <rPh sb="0" eb="2">
      <t>ニンズウ</t>
    </rPh>
    <rPh sb="8" eb="10">
      <t>タイショウ</t>
    </rPh>
    <rPh sb="10" eb="12">
      <t>ニンズウ</t>
    </rPh>
    <rPh sb="13" eb="15">
      <t>キニュウ</t>
    </rPh>
    <phoneticPr fontId="5"/>
  </si>
  <si>
    <t>➊➋➌には平均賃金改善額を入力</t>
    <rPh sb="5" eb="7">
      <t>ヘイキン</t>
    </rPh>
    <rPh sb="7" eb="9">
      <t>チンギン</t>
    </rPh>
    <rPh sb="9" eb="11">
      <t>カイゼン</t>
    </rPh>
    <rPh sb="11" eb="12">
      <t>ガク</t>
    </rPh>
    <rPh sb="13" eb="15">
      <t>ニュウリョク</t>
    </rPh>
    <phoneticPr fontId="5"/>
  </si>
  <si>
    <t>様式３の事業者・開設者名称が反映します</t>
    <rPh sb="0" eb="2">
      <t>ヨウシキ</t>
    </rPh>
    <rPh sb="4" eb="7">
      <t>ジギョウシャ</t>
    </rPh>
    <rPh sb="8" eb="11">
      <t>カイセツシャ</t>
    </rPh>
    <rPh sb="11" eb="13">
      <t>メイショウ</t>
    </rPh>
    <rPh sb="14" eb="16">
      <t>ハンエイ</t>
    </rPh>
    <phoneticPr fontId="5"/>
  </si>
  <si>
    <t>※　C及びDは別紙様式３添付書類３の当該指定権者における金額と一致しなければならない。</t>
    <phoneticPr fontId="51"/>
  </si>
  <si>
    <t>➊➋➌の円には平均賃金改善額を入力</t>
    <rPh sb="4" eb="5">
      <t>エン</t>
    </rPh>
    <rPh sb="7" eb="9">
      <t>ヘイキン</t>
    </rPh>
    <rPh sb="9" eb="11">
      <t>チンギン</t>
    </rPh>
    <rPh sb="11" eb="13">
      <t>カイゼン</t>
    </rPh>
    <rPh sb="13" eb="14">
      <t>ガク</t>
    </rPh>
    <rPh sb="15" eb="17">
      <t>ニュウリョク</t>
    </rPh>
    <phoneticPr fontId="5"/>
  </si>
  <si>
    <t>別紙様式３（添付書類２）と金額が相違ないか確認</t>
    <rPh sb="0" eb="2">
      <t>ベッシ</t>
    </rPh>
    <rPh sb="2" eb="4">
      <t>ヨウシキ</t>
    </rPh>
    <rPh sb="6" eb="8">
      <t>テンプ</t>
    </rPh>
    <rPh sb="8" eb="10">
      <t>ショルイ</t>
    </rPh>
    <rPh sb="13" eb="14">
      <t>キン</t>
    </rPh>
    <rPh sb="14" eb="15">
      <t>ガク</t>
    </rPh>
    <rPh sb="16" eb="18">
      <t>ソウイ</t>
    </rPh>
    <rPh sb="21" eb="23">
      <t>カクニン</t>
    </rPh>
    <phoneticPr fontId="5"/>
  </si>
  <si>
    <t>別紙様式３（添付書類１）と金額が相違ないか確認</t>
    <rPh sb="0" eb="2">
      <t>ベッシ</t>
    </rPh>
    <rPh sb="2" eb="4">
      <t>ヨウシキ</t>
    </rPh>
    <rPh sb="6" eb="8">
      <t>テンプ</t>
    </rPh>
    <rPh sb="8" eb="10">
      <t>ショルイ</t>
    </rPh>
    <rPh sb="13" eb="14">
      <t>キン</t>
    </rPh>
    <rPh sb="14" eb="15">
      <t>ガク</t>
    </rPh>
    <rPh sb="16" eb="18">
      <t>ソウイ</t>
    </rPh>
    <rPh sb="21" eb="23">
      <t>カクニン</t>
    </rPh>
    <phoneticPr fontId="5"/>
  </si>
  <si>
    <t>←法定福利費の増加分を改善金額に含む場合は入力（④ⅰ）に金額が反映されます）</t>
    <rPh sb="1" eb="3">
      <t>ホウテイ</t>
    </rPh>
    <rPh sb="3" eb="5">
      <t>フクリ</t>
    </rPh>
    <rPh sb="5" eb="6">
      <t>ヒ</t>
    </rPh>
    <rPh sb="7" eb="9">
      <t>ゾウカ</t>
    </rPh>
    <rPh sb="9" eb="10">
      <t>ブン</t>
    </rPh>
    <rPh sb="11" eb="13">
      <t>カイゼン</t>
    </rPh>
    <rPh sb="13" eb="15">
      <t>キンガク</t>
    </rPh>
    <rPh sb="16" eb="17">
      <t>フク</t>
    </rPh>
    <rPh sb="18" eb="20">
      <t>バアイ</t>
    </rPh>
    <rPh sb="21" eb="23">
      <t>ニュウリョク</t>
    </rPh>
    <rPh sb="28" eb="30">
      <t>キンガク</t>
    </rPh>
    <rPh sb="31" eb="33">
      <t>ハンエイ</t>
    </rPh>
    <phoneticPr fontId="5"/>
  </si>
  <si>
    <t>⑤ⅲ）＋⑥ⅵ）＋⑦ⅸ）の合計に法定福利費の増加分を含めた金額</t>
    <rPh sb="12" eb="14">
      <t>ゴウケイ</t>
    </rPh>
    <rPh sb="15" eb="17">
      <t>ホウテイ</t>
    </rPh>
    <rPh sb="17" eb="19">
      <t>フクリ</t>
    </rPh>
    <rPh sb="19" eb="20">
      <t>ヒ</t>
    </rPh>
    <rPh sb="21" eb="23">
      <t>ゾウカ</t>
    </rPh>
    <rPh sb="23" eb="24">
      <t>ブン</t>
    </rPh>
    <rPh sb="25" eb="26">
      <t>フク</t>
    </rPh>
    <rPh sb="28" eb="30">
      <t>キンガク</t>
    </rPh>
    <phoneticPr fontId="5"/>
  </si>
  <si>
    <t>⑤ⅳ）＋⑥ⅶ）＋⑦ⅹ）の合計金額</t>
    <rPh sb="12" eb="14">
      <t>ゴウケイ</t>
    </rPh>
    <rPh sb="14" eb="16">
      <t>キンガク</t>
    </rPh>
    <phoneticPr fontId="5"/>
  </si>
  <si>
    <r>
      <rPr>
        <b/>
        <sz val="8"/>
        <rFont val="ＭＳ Ｐゴシック"/>
        <family val="3"/>
        <charset val="128"/>
      </rPr>
      <t xml:space="preserve">賃金改善を行った賃金項目及び方法
</t>
    </r>
    <r>
      <rPr>
        <sz val="8"/>
        <rFont val="ＭＳ Ｐゴシック"/>
        <family val="3"/>
        <charset val="128"/>
      </rPr>
      <t>　・賃金改善を行う賃金項目（増額若しくは新設した給与の項目の種類（基本給、手当、賞与等））
　・賃金改善の実施時期や対象職員
　・一人当たりの平均賃金改善額について、</t>
    </r>
    <r>
      <rPr>
        <u/>
        <sz val="8"/>
        <rFont val="ＭＳ Ｐゴシック"/>
        <family val="3"/>
        <charset val="128"/>
      </rPr>
      <t>具体的に記載すること。</t>
    </r>
    <r>
      <rPr>
        <sz val="8"/>
        <rFont val="ＭＳ Ｐゴシック"/>
        <family val="3"/>
        <charset val="128"/>
      </rPr>
      <t>なお➊</t>
    </r>
    <r>
      <rPr>
        <b/>
        <sz val="8"/>
        <rFont val="ＭＳ Ｐゴシック"/>
        <family val="3"/>
        <charset val="128"/>
      </rPr>
      <t>の「経験・技能のある介護職員」の基準設定の考え方については必ず記載すること。</t>
    </r>
    <rPh sb="5" eb="6">
      <t>オコナ</t>
    </rPh>
    <rPh sb="8" eb="10">
      <t>チンギン</t>
    </rPh>
    <rPh sb="12" eb="13">
      <t>オヨ</t>
    </rPh>
    <rPh sb="19" eb="21">
      <t>チンギン</t>
    </rPh>
    <rPh sb="21" eb="23">
      <t>カイゼン</t>
    </rPh>
    <rPh sb="24" eb="25">
      <t>オコナ</t>
    </rPh>
    <rPh sb="26" eb="28">
      <t>チンギン</t>
    </rPh>
    <rPh sb="28" eb="30">
      <t>コウモク</t>
    </rPh>
    <rPh sb="31" eb="33">
      <t>ゾウガク</t>
    </rPh>
    <rPh sb="33" eb="34">
      <t>モ</t>
    </rPh>
    <rPh sb="37" eb="39">
      <t>シンセツ</t>
    </rPh>
    <rPh sb="41" eb="43">
      <t>キュウヨ</t>
    </rPh>
    <rPh sb="44" eb="46">
      <t>コウモク</t>
    </rPh>
    <rPh sb="47" eb="49">
      <t>シュルイ</t>
    </rPh>
    <rPh sb="50" eb="52">
      <t>キホン</t>
    </rPh>
    <rPh sb="52" eb="53">
      <t>キュウ</t>
    </rPh>
    <rPh sb="54" eb="56">
      <t>テアテ</t>
    </rPh>
    <rPh sb="57" eb="59">
      <t>ショウヨ</t>
    </rPh>
    <rPh sb="59" eb="60">
      <t>トウ</t>
    </rPh>
    <rPh sb="65" eb="67">
      <t>チンギン</t>
    </rPh>
    <rPh sb="67" eb="69">
      <t>カイゼン</t>
    </rPh>
    <rPh sb="70" eb="72">
      <t>ジッシ</t>
    </rPh>
    <rPh sb="72" eb="74">
      <t>ジキ</t>
    </rPh>
    <rPh sb="75" eb="77">
      <t>タイショウ</t>
    </rPh>
    <rPh sb="77" eb="79">
      <t>ショクイン</t>
    </rPh>
    <rPh sb="116" eb="118">
      <t>ケイケン</t>
    </rPh>
    <rPh sb="119" eb="121">
      <t>ギノウ</t>
    </rPh>
    <rPh sb="124" eb="126">
      <t>カイゴ</t>
    </rPh>
    <rPh sb="126" eb="128">
      <t>ショクイン</t>
    </rPh>
    <rPh sb="130" eb="132">
      <t>キジュン</t>
    </rPh>
    <rPh sb="132" eb="134">
      <t>セッテイ</t>
    </rPh>
    <rPh sb="135" eb="136">
      <t>カンガ</t>
    </rPh>
    <rPh sb="137" eb="138">
      <t>カタ</t>
    </rPh>
    <rPh sb="143" eb="144">
      <t>カナラ</t>
    </rPh>
    <rPh sb="145" eb="147">
      <t>キサイ</t>
    </rPh>
    <phoneticPr fontId="5"/>
  </si>
  <si>
    <t>経験・技能のある介護職員の中で月額８万円の改善又は改善後の賃金が年額440万円以上となった者の数を記入</t>
    <rPh sb="0" eb="2">
      <t>ケイケン</t>
    </rPh>
    <rPh sb="3" eb="5">
      <t>ギノウ</t>
    </rPh>
    <rPh sb="8" eb="10">
      <t>カイゴ</t>
    </rPh>
    <rPh sb="10" eb="12">
      <t>ショクイン</t>
    </rPh>
    <rPh sb="13" eb="14">
      <t>ナカ</t>
    </rPh>
    <rPh sb="15" eb="16">
      <t>ツキ</t>
    </rPh>
    <rPh sb="16" eb="17">
      <t>ガク</t>
    </rPh>
    <rPh sb="18" eb="19">
      <t>マン</t>
    </rPh>
    <rPh sb="19" eb="20">
      <t>エン</t>
    </rPh>
    <rPh sb="47" eb="48">
      <t>カズ</t>
    </rPh>
    <rPh sb="49" eb="51">
      <t>キニュウ</t>
    </rPh>
    <phoneticPr fontId="5"/>
  </si>
  <si>
    <t>常勤換算方法による人数を入力</t>
    <rPh sb="0" eb="2">
      <t>ジョウキン</t>
    </rPh>
    <rPh sb="2" eb="4">
      <t>カンサン</t>
    </rPh>
    <rPh sb="4" eb="6">
      <t>ホウホウ</t>
    </rPh>
    <rPh sb="9" eb="11">
      <t>ニンズウ</t>
    </rPh>
    <rPh sb="12" eb="14">
      <t>ニュウリョク</t>
    </rPh>
    <phoneticPr fontId="5"/>
  </si>
  <si>
    <t>常勤換算方法による人数又は実人数を入力</t>
    <rPh sb="0" eb="2">
      <t>ジョウキン</t>
    </rPh>
    <rPh sb="2" eb="4">
      <t>カンサン</t>
    </rPh>
    <rPh sb="4" eb="6">
      <t>ホウホウ</t>
    </rPh>
    <rPh sb="9" eb="11">
      <t>ニンズウ</t>
    </rPh>
    <rPh sb="11" eb="12">
      <t>マタ</t>
    </rPh>
    <rPh sb="13" eb="14">
      <t>ジツ</t>
    </rPh>
    <rPh sb="14" eb="16">
      <t>ニンズウ</t>
    </rPh>
    <rPh sb="17" eb="19">
      <t>ニュウリョク</t>
    </rPh>
    <phoneticPr fontId="5"/>
  </si>
  <si>
    <t>➊➋の人数については、常勤換算方法による人数、➌については様式３の⑦ⅺで実人数ならば実人数、常勤換算方法による人数であればその人数を記入</t>
    <rPh sb="3" eb="5">
      <t>ニンズウ</t>
    </rPh>
    <rPh sb="11" eb="13">
      <t>ジョウキン</t>
    </rPh>
    <rPh sb="13" eb="15">
      <t>カンサン</t>
    </rPh>
    <rPh sb="15" eb="17">
      <t>ホウホウ</t>
    </rPh>
    <rPh sb="20" eb="22">
      <t>ニンズウ</t>
    </rPh>
    <rPh sb="29" eb="31">
      <t>ヨウシキ</t>
    </rPh>
    <rPh sb="36" eb="37">
      <t>ジツ</t>
    </rPh>
    <rPh sb="37" eb="39">
      <t>ニンズウ</t>
    </rPh>
    <rPh sb="42" eb="43">
      <t>ジツ</t>
    </rPh>
    <rPh sb="43" eb="45">
      <t>ニンズウ</t>
    </rPh>
    <rPh sb="46" eb="48">
      <t>ジョウキン</t>
    </rPh>
    <rPh sb="48" eb="50">
      <t>カンサン</t>
    </rPh>
    <rPh sb="50" eb="52">
      <t>ホウホウ</t>
    </rPh>
    <rPh sb="55" eb="57">
      <t>ニンズウ</t>
    </rPh>
    <rPh sb="63" eb="65">
      <t>ニンズウ</t>
    </rPh>
    <rPh sb="66" eb="68">
      <t>キニュウ</t>
    </rPh>
    <phoneticPr fontId="5"/>
  </si>
  <si>
    <t>➊➋の人数については、常勤換算方法による人数を記入
➌については様式３の⑦ⅺで実人数ならば実人数、常勤換算方法による人数であればその人数を記入</t>
    <rPh sb="3" eb="5">
      <t>ニンズウ</t>
    </rPh>
    <rPh sb="11" eb="13">
      <t>ジョウキン</t>
    </rPh>
    <rPh sb="13" eb="15">
      <t>カンサン</t>
    </rPh>
    <rPh sb="15" eb="17">
      <t>ホウホウ</t>
    </rPh>
    <rPh sb="20" eb="22">
      <t>ニンズウ</t>
    </rPh>
    <rPh sb="23" eb="25">
      <t>キニュウ</t>
    </rPh>
    <phoneticPr fontId="5"/>
  </si>
  <si>
    <t>➊➋の人数については、常勤換算方法による人数を記入</t>
    <rPh sb="3" eb="5">
      <t>ニンズウ</t>
    </rPh>
    <rPh sb="11" eb="13">
      <t>ジョウキン</t>
    </rPh>
    <rPh sb="13" eb="15">
      <t>カンサン</t>
    </rPh>
    <rPh sb="15" eb="17">
      <t>ホウホウ</t>
    </rPh>
    <rPh sb="20" eb="22">
      <t>ニンズウ</t>
    </rPh>
    <rPh sb="23" eb="25">
      <t>キニュウ</t>
    </rPh>
    <phoneticPr fontId="5"/>
  </si>
  <si>
    <t>➌については様式３の⑦ⅺで実人数ならば実人数、常勤換算方法による人数であればその人数を記入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</si>
</sst>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Red]\(0.0\)"/>
    <numFmt numFmtId="179" formatCode="0_);[Red]\(0\)"/>
    <numFmt numFmtId="180" formatCode="#,##0.0_ ;[Red]\-#,##0.0\ "/>
    <numFmt numFmtId="181" formatCode="#,##0.0;[Red]\-#,##0.0"/>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u/>
      <sz val="8.25"/>
      <color indexed="12"/>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0.5"/>
      <name val="ＭＳ Ｐゴシック"/>
      <family val="3"/>
      <charset val="128"/>
    </font>
    <font>
      <b/>
      <sz val="11"/>
      <name val="ＭＳ Ｐゴシック"/>
      <family val="3"/>
      <charset val="128"/>
    </font>
    <font>
      <b/>
      <sz val="10.5"/>
      <color indexed="60"/>
      <name val="ＭＳ Ｐゴシック"/>
      <family val="3"/>
      <charset val="128"/>
    </font>
    <font>
      <sz val="10.5"/>
      <name val="ＭＳ Ｐ明朝"/>
      <family val="1"/>
      <charset val="128"/>
    </font>
    <font>
      <sz val="12"/>
      <name val="ＭＳ ゴシック"/>
      <family val="3"/>
      <charset val="128"/>
    </font>
    <font>
      <sz val="10.5"/>
      <name val="ＭＳ Ｐゴシック"/>
      <family val="3"/>
      <charset val="128"/>
    </font>
    <font>
      <b/>
      <sz val="9"/>
      <name val="ＭＳ Ｐゴシック"/>
      <family val="3"/>
      <charset val="128"/>
    </font>
    <font>
      <sz val="11"/>
      <color theme="0"/>
      <name val="ＭＳ Ｐゴシック"/>
      <family val="3"/>
      <charset val="128"/>
    </font>
    <font>
      <sz val="10"/>
      <color theme="0"/>
      <name val="ＭＳ Ｐゴシック"/>
      <family val="3"/>
      <charset val="128"/>
    </font>
    <font>
      <u/>
      <sz val="8"/>
      <name val="ＭＳ Ｐゴシック"/>
      <family val="3"/>
      <charset val="128"/>
    </font>
    <font>
      <sz val="10"/>
      <name val="ＭＳ Ｐゴシック"/>
      <family val="3"/>
      <charset val="128"/>
      <scheme val="minor"/>
    </font>
    <font>
      <sz val="11"/>
      <name val="ＭＳ ゴシック"/>
      <family val="3"/>
      <charset val="128"/>
    </font>
    <font>
      <sz val="10"/>
      <name val="ＭＳ ゴシック"/>
      <family val="3"/>
      <charset val="128"/>
    </font>
    <font>
      <sz val="9"/>
      <name val="ＭＳ Ｐ明朝"/>
      <family val="1"/>
      <charset val="128"/>
    </font>
    <font>
      <sz val="8"/>
      <name val="ＭＳ Ｐ明朝"/>
      <family val="1"/>
      <charset val="128"/>
    </font>
    <font>
      <sz val="10"/>
      <name val="ＭＳ Ｐ明朝"/>
      <family val="1"/>
      <charset val="128"/>
    </font>
    <font>
      <b/>
      <sz val="8"/>
      <name val="ＭＳ Ｐゴシック"/>
      <family val="3"/>
      <charset val="128"/>
    </font>
    <font>
      <sz val="10"/>
      <color theme="1"/>
      <name val="HGPｺﾞｼｯｸM"/>
      <family val="3"/>
      <charset val="128"/>
    </font>
    <font>
      <b/>
      <sz val="10"/>
      <color theme="1"/>
      <name val="HGPｺﾞｼｯｸM"/>
      <family val="3"/>
      <charset val="128"/>
    </font>
    <font>
      <sz val="12"/>
      <color theme="1"/>
      <name val="HGPｺﾞｼｯｸM"/>
      <family val="3"/>
      <charset val="128"/>
    </font>
    <font>
      <sz val="6"/>
      <name val="ＭＳ Ｐゴシック"/>
      <family val="2"/>
      <charset val="128"/>
      <scheme val="minor"/>
    </font>
    <font>
      <b/>
      <sz val="10"/>
      <color rgb="FFFF0000"/>
      <name val="HGPｺﾞｼｯｸM"/>
      <family val="3"/>
      <charset val="128"/>
    </font>
    <font>
      <sz val="8"/>
      <color theme="1"/>
      <name val="HGPｺﾞｼｯｸM"/>
      <family val="3"/>
      <charset val="128"/>
    </font>
    <font>
      <sz val="9"/>
      <color theme="1"/>
      <name val="HGPｺﾞｼｯｸM"/>
      <family val="3"/>
      <charset val="128"/>
    </font>
    <font>
      <sz val="10"/>
      <color rgb="FFFF0000"/>
      <name val="HGPｺﾞｼｯｸM"/>
      <family val="3"/>
      <charset val="128"/>
    </font>
    <font>
      <sz val="10"/>
      <color theme="0"/>
      <name val="HGPｺﾞｼｯｸM"/>
      <family val="3"/>
      <charset val="128"/>
    </font>
    <font>
      <u/>
      <sz val="12"/>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medium">
        <color indexed="64"/>
      </bottom>
      <diagonal/>
    </border>
    <border>
      <left/>
      <right/>
      <top style="thin">
        <color indexed="64"/>
      </top>
      <bottom style="thin">
        <color indexed="64"/>
      </bottom>
      <diagonal/>
    </border>
    <border>
      <left style="hair">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s>
  <cellStyleXfs count="50">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4"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46">
    <xf numFmtId="0" fontId="0" fillId="0" borderId="0" xfId="0">
      <alignment vertical="center"/>
    </xf>
    <xf numFmtId="0" fontId="9" fillId="0" borderId="0" xfId="0" applyFont="1" applyFill="1">
      <alignment vertical="center"/>
    </xf>
    <xf numFmtId="0" fontId="6" fillId="0" borderId="0" xfId="0" applyFont="1" applyFill="1">
      <alignment vertical="center"/>
    </xf>
    <xf numFmtId="0" fontId="4" fillId="0" borderId="0" xfId="0" applyFont="1" applyFill="1">
      <alignment vertical="center"/>
    </xf>
    <xf numFmtId="0" fontId="9" fillId="0" borderId="0" xfId="0" applyFont="1" applyFill="1" applyBorder="1">
      <alignment vertical="center"/>
    </xf>
    <xf numFmtId="0" fontId="9" fillId="0" borderId="16" xfId="0" applyFont="1" applyFill="1" applyBorder="1">
      <alignment vertical="center"/>
    </xf>
    <xf numFmtId="0" fontId="9" fillId="0" borderId="20" xfId="0" applyFont="1" applyFill="1" applyBorder="1">
      <alignment vertical="center"/>
    </xf>
    <xf numFmtId="0" fontId="9" fillId="0" borderId="15" xfId="0" applyFont="1" applyFill="1" applyBorder="1">
      <alignment vertical="center"/>
    </xf>
    <xf numFmtId="0" fontId="4" fillId="0" borderId="0" xfId="0" applyFont="1" applyFill="1" applyAlignment="1">
      <alignment vertical="center"/>
    </xf>
    <xf numFmtId="0" fontId="31" fillId="0" borderId="0" xfId="0" applyFont="1" applyFill="1" applyBorder="1">
      <alignment vertical="center"/>
    </xf>
    <xf numFmtId="0" fontId="34" fillId="0" borderId="0" xfId="0" applyFont="1" applyFill="1">
      <alignment vertical="center"/>
    </xf>
    <xf numFmtId="0" fontId="8" fillId="0" borderId="0" xfId="0" applyFont="1">
      <alignment vertical="center"/>
    </xf>
    <xf numFmtId="0" fontId="28" fillId="0" borderId="0" xfId="0" applyFont="1" applyFill="1" applyBorder="1">
      <alignment vertical="center"/>
    </xf>
    <xf numFmtId="0" fontId="0" fillId="0" borderId="0" xfId="0" applyFont="1" applyFill="1">
      <alignment vertical="center"/>
    </xf>
    <xf numFmtId="0" fontId="38" fillId="0" borderId="0" xfId="0" applyFont="1" applyFill="1">
      <alignment vertical="center"/>
    </xf>
    <xf numFmtId="0" fontId="30" fillId="0" borderId="0" xfId="0" applyFont="1" applyFill="1" applyBorder="1">
      <alignment vertical="center"/>
    </xf>
    <xf numFmtId="0" fontId="39" fillId="0" borderId="0" xfId="0" applyFont="1" applyFill="1">
      <alignment vertical="center"/>
    </xf>
    <xf numFmtId="49" fontId="0" fillId="0" borderId="0" xfId="0" applyNumberFormat="1" applyFont="1" applyFill="1">
      <alignment vertical="center"/>
    </xf>
    <xf numFmtId="0" fontId="4" fillId="0" borderId="0" xfId="0" applyFont="1" applyFill="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22"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0" xfId="0" applyFont="1" applyBorder="1" applyAlignment="1">
      <alignment vertical="center" wrapText="1"/>
    </xf>
    <xf numFmtId="0" fontId="28" fillId="0" borderId="15" xfId="0" applyFont="1" applyBorder="1" applyAlignment="1">
      <alignment vertical="center" wrapText="1"/>
    </xf>
    <xf numFmtId="0" fontId="28" fillId="0" borderId="22"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9" fillId="0" borderId="24" xfId="0" applyFont="1" applyFill="1" applyBorder="1" applyAlignment="1" applyProtection="1">
      <alignment vertical="center"/>
      <protection locked="0"/>
    </xf>
    <xf numFmtId="0" fontId="9" fillId="0" borderId="0" xfId="0" applyFont="1" applyFill="1">
      <alignment vertical="center"/>
    </xf>
    <xf numFmtId="0" fontId="4" fillId="0" borderId="0" xfId="0" applyFont="1" applyFill="1">
      <alignment vertical="center"/>
    </xf>
    <xf numFmtId="0" fontId="39" fillId="0" borderId="0" xfId="0" applyFont="1" applyFill="1">
      <alignment vertical="center"/>
    </xf>
    <xf numFmtId="0" fontId="9" fillId="0" borderId="11" xfId="0" applyFont="1" applyBorder="1" applyAlignment="1">
      <alignment vertical="center"/>
    </xf>
    <xf numFmtId="0" fontId="38" fillId="0" borderId="0" xfId="0" applyFont="1" applyFill="1">
      <alignment vertical="center"/>
    </xf>
    <xf numFmtId="0" fontId="4" fillId="0" borderId="0" xfId="0" applyFont="1" applyFill="1" applyBorder="1">
      <alignment vertical="center"/>
    </xf>
    <xf numFmtId="0" fontId="4" fillId="0" borderId="18" xfId="0" applyFont="1" applyFill="1" applyBorder="1">
      <alignment vertical="center"/>
    </xf>
    <xf numFmtId="0" fontId="9" fillId="0" borderId="11" xfId="0" applyFont="1" applyFill="1" applyBorder="1" applyAlignment="1">
      <alignment vertical="center"/>
    </xf>
    <xf numFmtId="0" fontId="28" fillId="0" borderId="20" xfId="0" applyFont="1" applyFill="1" applyBorder="1" applyAlignment="1">
      <alignment vertical="center" wrapText="1"/>
    </xf>
    <xf numFmtId="0" fontId="27" fillId="0" borderId="0" xfId="0" applyFont="1" applyFill="1" applyAlignment="1">
      <alignment horizontal="right" vertical="center"/>
    </xf>
    <xf numFmtId="0" fontId="9" fillId="0" borderId="12" xfId="0" applyFont="1" applyFill="1" applyBorder="1" applyAlignment="1">
      <alignment horizontal="center" vertical="center"/>
    </xf>
    <xf numFmtId="0" fontId="9" fillId="0" borderId="24" xfId="0" applyFont="1" applyFill="1" applyBorder="1" applyAlignment="1">
      <alignment vertical="center"/>
    </xf>
    <xf numFmtId="0" fontId="28" fillId="0" borderId="20" xfId="0" applyFont="1" applyFill="1" applyBorder="1" applyAlignment="1">
      <alignment horizontal="right" vertical="center" wrapText="1"/>
    </xf>
    <xf numFmtId="0" fontId="44" fillId="25" borderId="0" xfId="0" applyFont="1" applyFill="1" applyBorder="1" applyAlignment="1" applyProtection="1">
      <alignment vertical="center"/>
      <protection locked="0"/>
    </xf>
    <xf numFmtId="0" fontId="46" fillId="26" borderId="0" xfId="0" applyFont="1" applyFill="1" applyBorder="1" applyAlignment="1" applyProtection="1">
      <alignment vertical="center"/>
      <protection locked="0"/>
    </xf>
    <xf numFmtId="0" fontId="46" fillId="0" borderId="0" xfId="0" applyFont="1" applyFill="1" applyBorder="1" applyAlignment="1">
      <alignment horizontal="center" vertical="center"/>
    </xf>
    <xf numFmtId="0" fontId="44" fillId="25" borderId="0" xfId="0" applyFont="1" applyFill="1" applyBorder="1" applyAlignment="1" applyProtection="1">
      <alignment vertical="top"/>
      <protection locked="0"/>
    </xf>
    <xf numFmtId="0" fontId="44" fillId="25" borderId="18" xfId="0" applyFont="1" applyFill="1" applyBorder="1" applyAlignment="1" applyProtection="1">
      <alignment vertical="top"/>
      <protection locked="0"/>
    </xf>
    <xf numFmtId="0" fontId="45" fillId="26" borderId="0" xfId="0" applyFont="1" applyFill="1" applyBorder="1" applyAlignment="1" applyProtection="1">
      <alignment vertical="center" wrapText="1"/>
      <protection locked="0"/>
    </xf>
    <xf numFmtId="0" fontId="44" fillId="26"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9" fillId="26" borderId="0" xfId="0" applyFont="1" applyFill="1">
      <alignment vertical="center"/>
    </xf>
    <xf numFmtId="0" fontId="9" fillId="26" borderId="0" xfId="0" applyFont="1" applyFill="1" applyBorder="1" applyAlignment="1">
      <alignment vertical="center"/>
    </xf>
    <xf numFmtId="0" fontId="9" fillId="26" borderId="0" xfId="0" applyFont="1" applyFill="1" applyBorder="1">
      <alignment vertical="center"/>
    </xf>
    <xf numFmtId="0" fontId="31" fillId="0" borderId="0" xfId="0" applyFont="1" applyFill="1" applyBorder="1" applyAlignment="1">
      <alignment vertical="center"/>
    </xf>
    <xf numFmtId="0" fontId="31" fillId="0" borderId="26" xfId="0" applyFont="1" applyFill="1" applyBorder="1">
      <alignment vertical="center"/>
    </xf>
    <xf numFmtId="0" fontId="32" fillId="0" borderId="27" xfId="0" applyFont="1" applyFill="1" applyBorder="1">
      <alignment vertical="center"/>
    </xf>
    <xf numFmtId="0" fontId="32" fillId="0" borderId="28" xfId="0" applyFont="1" applyFill="1" applyBorder="1">
      <alignment vertical="center"/>
    </xf>
    <xf numFmtId="0" fontId="31" fillId="0" borderId="60" xfId="0" applyFont="1" applyFill="1" applyBorder="1">
      <alignment vertical="center"/>
    </xf>
    <xf numFmtId="0" fontId="34" fillId="0" borderId="0" xfId="0" applyFont="1" applyFill="1" applyBorder="1">
      <alignment vertical="center"/>
    </xf>
    <xf numFmtId="0" fontId="31" fillId="0" borderId="62" xfId="0" applyFont="1" applyFill="1" applyBorder="1">
      <alignment vertical="center"/>
    </xf>
    <xf numFmtId="0" fontId="31" fillId="0" borderId="23" xfId="0" applyFont="1" applyFill="1" applyBorder="1">
      <alignment vertical="center"/>
    </xf>
    <xf numFmtId="0" fontId="31" fillId="0" borderId="23" xfId="0" applyFont="1" applyFill="1" applyBorder="1" applyAlignment="1">
      <alignment vertical="center"/>
    </xf>
    <xf numFmtId="0" fontId="34" fillId="0" borderId="23" xfId="0" applyFont="1" applyFill="1" applyBorder="1">
      <alignment vertical="center"/>
    </xf>
    <xf numFmtId="0" fontId="0" fillId="0" borderId="23" xfId="0" applyBorder="1" applyAlignment="1">
      <alignment vertical="center"/>
    </xf>
    <xf numFmtId="0" fontId="48" fillId="26" borderId="0" xfId="0" applyFont="1" applyFill="1">
      <alignment vertical="center"/>
    </xf>
    <xf numFmtId="0" fontId="49" fillId="26" borderId="0" xfId="0" applyFont="1" applyFill="1">
      <alignment vertical="center"/>
    </xf>
    <xf numFmtId="0" fontId="50" fillId="26" borderId="0" xfId="0" applyFont="1" applyFill="1" applyAlignment="1">
      <alignment horizontal="center" vertical="center"/>
    </xf>
    <xf numFmtId="0" fontId="48" fillId="26" borderId="10" xfId="0" applyFont="1" applyFill="1" applyBorder="1" applyAlignment="1">
      <alignment horizontal="center" vertical="center"/>
    </xf>
    <xf numFmtId="0" fontId="52" fillId="26" borderId="0" xfId="0" applyFont="1" applyFill="1">
      <alignment vertical="center"/>
    </xf>
    <xf numFmtId="0" fontId="48" fillId="26" borderId="0" xfId="0" applyFont="1" applyFill="1" applyAlignment="1">
      <alignment horizontal="center" vertical="center" shrinkToFit="1"/>
    </xf>
    <xf numFmtId="0" fontId="48" fillId="28" borderId="0" xfId="0" applyFont="1" applyFill="1">
      <alignment vertical="center"/>
    </xf>
    <xf numFmtId="0" fontId="53" fillId="26" borderId="12" xfId="0" applyFont="1" applyFill="1" applyBorder="1" applyAlignment="1">
      <alignment horizontal="center" vertical="center" wrapText="1"/>
    </xf>
    <xf numFmtId="0" fontId="48" fillId="26" borderId="12" xfId="0" applyFont="1" applyFill="1" applyBorder="1" applyAlignment="1">
      <alignment horizontal="center" vertical="center" wrapText="1"/>
    </xf>
    <xf numFmtId="0" fontId="48" fillId="26" borderId="0" xfId="0" applyFont="1" applyFill="1" applyBorder="1">
      <alignment vertical="center"/>
    </xf>
    <xf numFmtId="0" fontId="48" fillId="26" borderId="52" xfId="0" applyFont="1" applyFill="1" applyBorder="1" applyAlignment="1">
      <alignment vertical="center" shrinkToFit="1"/>
    </xf>
    <xf numFmtId="0" fontId="48" fillId="26" borderId="46" xfId="0" applyFont="1" applyFill="1" applyBorder="1" applyAlignment="1">
      <alignment vertical="center" shrinkToFit="1"/>
    </xf>
    <xf numFmtId="38" fontId="48" fillId="26" borderId="52" xfId="34" applyFont="1" applyFill="1" applyBorder="1" applyAlignment="1">
      <alignment vertical="center" shrinkToFit="1"/>
    </xf>
    <xf numFmtId="0" fontId="48" fillId="26" borderId="57" xfId="0" applyFont="1" applyFill="1" applyBorder="1" applyAlignment="1">
      <alignment horizontal="center" vertical="center" shrinkToFit="1"/>
    </xf>
    <xf numFmtId="0" fontId="48" fillId="26" borderId="59" xfId="0" applyFont="1" applyFill="1" applyBorder="1" applyAlignment="1">
      <alignment horizontal="left" vertical="center" shrinkToFit="1"/>
    </xf>
    <xf numFmtId="38" fontId="48" fillId="26" borderId="57" xfId="34" applyFont="1" applyFill="1" applyBorder="1" applyAlignment="1">
      <alignment horizontal="center" vertical="center" shrinkToFit="1"/>
    </xf>
    <xf numFmtId="0" fontId="48" fillId="26" borderId="17" xfId="0" applyFont="1" applyFill="1" applyBorder="1" applyAlignment="1">
      <alignment horizontal="right" vertical="center" shrinkToFit="1"/>
    </xf>
    <xf numFmtId="0" fontId="48" fillId="26" borderId="19" xfId="0" applyFont="1" applyFill="1" applyBorder="1" applyAlignment="1">
      <alignment horizontal="left" vertical="center" shrinkToFit="1"/>
    </xf>
    <xf numFmtId="38" fontId="48" fillId="26" borderId="17" xfId="34" applyFont="1" applyFill="1" applyBorder="1" applyAlignment="1">
      <alignment horizontal="right" vertical="center" shrinkToFit="1"/>
    </xf>
    <xf numFmtId="0" fontId="48" fillId="26" borderId="22" xfId="0" applyFont="1" applyFill="1" applyBorder="1" applyAlignment="1">
      <alignment horizontal="right" vertical="center" shrinkToFit="1"/>
    </xf>
    <xf numFmtId="0" fontId="48" fillId="26" borderId="16" xfId="0" applyFont="1" applyFill="1" applyBorder="1" applyAlignment="1">
      <alignment horizontal="left" vertical="center" shrinkToFit="1"/>
    </xf>
    <xf numFmtId="38" fontId="48" fillId="26" borderId="22" xfId="34" applyFont="1" applyFill="1" applyBorder="1" applyAlignment="1">
      <alignment horizontal="right" vertical="center" shrinkToFit="1"/>
    </xf>
    <xf numFmtId="0" fontId="48" fillId="26" borderId="14" xfId="0" applyFont="1" applyFill="1" applyBorder="1" applyAlignment="1">
      <alignment horizontal="center" vertical="center" wrapText="1"/>
    </xf>
    <xf numFmtId="0" fontId="48" fillId="26" borderId="20" xfId="0" applyFont="1" applyFill="1" applyBorder="1" applyAlignment="1">
      <alignment horizontal="center" vertical="center" wrapText="1"/>
    </xf>
    <xf numFmtId="38" fontId="48" fillId="26" borderId="20" xfId="34" applyFont="1" applyFill="1" applyBorder="1" applyAlignment="1">
      <alignment vertical="center" shrinkToFit="1"/>
    </xf>
    <xf numFmtId="0" fontId="48" fillId="26" borderId="15" xfId="0" applyFont="1" applyFill="1" applyBorder="1">
      <alignment vertical="center"/>
    </xf>
    <xf numFmtId="0" fontId="48" fillId="26" borderId="14" xfId="0" applyFont="1" applyFill="1" applyBorder="1">
      <alignment vertical="center"/>
    </xf>
    <xf numFmtId="0" fontId="48" fillId="26" borderId="17" xfId="0" applyFont="1" applyFill="1" applyBorder="1" applyAlignment="1">
      <alignment horizontal="center" vertical="center" wrapText="1"/>
    </xf>
    <xf numFmtId="0" fontId="48" fillId="26" borderId="18" xfId="0" applyFont="1" applyFill="1" applyBorder="1" applyAlignment="1">
      <alignment horizontal="center" vertical="center" wrapText="1"/>
    </xf>
    <xf numFmtId="38" fontId="48" fillId="25" borderId="18" xfId="34" applyFont="1" applyFill="1" applyBorder="1" applyAlignment="1">
      <alignment vertical="center" shrinkToFit="1"/>
    </xf>
    <xf numFmtId="0" fontId="48" fillId="26" borderId="19" xfId="0" applyFont="1" applyFill="1" applyBorder="1">
      <alignment vertical="center"/>
    </xf>
    <xf numFmtId="0" fontId="48" fillId="26" borderId="17" xfId="0" applyFont="1" applyFill="1" applyBorder="1">
      <alignment vertical="center"/>
    </xf>
    <xf numFmtId="0" fontId="55" fillId="26" borderId="0" xfId="0" applyFont="1" applyFill="1">
      <alignment vertical="center"/>
    </xf>
    <xf numFmtId="0" fontId="48" fillId="26" borderId="0" xfId="0" applyFont="1" applyFill="1" applyAlignment="1">
      <alignment horizontal="right" vertical="center"/>
    </xf>
    <xf numFmtId="0" fontId="49" fillId="26" borderId="12" xfId="0" applyFont="1" applyFill="1" applyBorder="1" applyAlignment="1">
      <alignment vertical="center" shrinkToFit="1"/>
    </xf>
    <xf numFmtId="38" fontId="49" fillId="26" borderId="24" xfId="34" applyFont="1" applyFill="1" applyBorder="1" applyAlignment="1">
      <alignment vertical="center" shrinkToFit="1"/>
    </xf>
    <xf numFmtId="0" fontId="48" fillId="26" borderId="0" xfId="0" applyFont="1" applyFill="1" applyAlignment="1">
      <alignment vertical="center" shrinkToFit="1"/>
    </xf>
    <xf numFmtId="38" fontId="49" fillId="26" borderId="12" xfId="34" applyFont="1" applyFill="1" applyBorder="1" applyAlignment="1">
      <alignment vertical="center" shrinkToFit="1"/>
    </xf>
    <xf numFmtId="0" fontId="48" fillId="26" borderId="14" xfId="0" applyFont="1" applyFill="1" applyBorder="1" applyAlignment="1">
      <alignment horizontal="center" vertical="center"/>
    </xf>
    <xf numFmtId="0" fontId="48" fillId="26" borderId="20" xfId="0" applyFont="1" applyFill="1" applyBorder="1">
      <alignment vertical="center"/>
    </xf>
    <xf numFmtId="0" fontId="48" fillId="26" borderId="15" xfId="0" applyFont="1" applyFill="1" applyBorder="1" applyAlignment="1">
      <alignment horizontal="center" vertical="center"/>
    </xf>
    <xf numFmtId="0" fontId="48" fillId="26" borderId="0" xfId="0" applyFont="1" applyFill="1" applyBorder="1" applyAlignment="1">
      <alignment horizontal="left" vertical="center" indent="1"/>
    </xf>
    <xf numFmtId="0" fontId="48" fillId="26" borderId="0" xfId="0" applyFont="1" applyFill="1" applyAlignment="1">
      <alignment horizontal="center" vertical="center" wrapText="1" shrinkToFit="1"/>
    </xf>
    <xf numFmtId="0" fontId="48" fillId="26" borderId="0" xfId="0" applyFont="1" applyFill="1" applyBorder="1" applyAlignment="1">
      <alignment horizontal="center" vertical="center" wrapText="1"/>
    </xf>
    <xf numFmtId="0" fontId="48" fillId="0" borderId="58" xfId="0" applyFont="1" applyFill="1" applyBorder="1" applyAlignment="1">
      <alignment horizontal="left" vertical="center" shrinkToFit="1"/>
    </xf>
    <xf numFmtId="0" fontId="48" fillId="26" borderId="45" xfId="0" applyFont="1" applyFill="1" applyBorder="1" applyAlignment="1">
      <alignment vertical="center" shrinkToFit="1"/>
    </xf>
    <xf numFmtId="0" fontId="48" fillId="26" borderId="0" xfId="0" applyFont="1" applyFill="1" applyBorder="1" applyAlignment="1">
      <alignment vertical="center" shrinkToFit="1"/>
    </xf>
    <xf numFmtId="0" fontId="48" fillId="26" borderId="47" xfId="0" applyFont="1" applyFill="1" applyBorder="1" applyAlignment="1">
      <alignment vertical="center" shrinkToFit="1"/>
    </xf>
    <xf numFmtId="0" fontId="48" fillId="26" borderId="44" xfId="0" applyFont="1" applyFill="1" applyBorder="1" applyAlignment="1">
      <alignment vertical="center" shrinkToFit="1"/>
    </xf>
    <xf numFmtId="0" fontId="48" fillId="26" borderId="49" xfId="0" applyFont="1" applyFill="1" applyBorder="1" applyAlignment="1">
      <alignment vertical="center" shrinkToFit="1"/>
    </xf>
    <xf numFmtId="0" fontId="48" fillId="26" borderId="48" xfId="0" applyFont="1" applyFill="1" applyBorder="1" applyAlignment="1">
      <alignment vertical="center" shrinkToFit="1"/>
    </xf>
    <xf numFmtId="38" fontId="48" fillId="26" borderId="14" xfId="34" applyFont="1" applyFill="1" applyBorder="1" applyAlignment="1">
      <alignment vertical="center" shrinkToFit="1"/>
    </xf>
    <xf numFmtId="0" fontId="48" fillId="26" borderId="18" xfId="0" applyFont="1" applyFill="1" applyBorder="1">
      <alignment vertical="center"/>
    </xf>
    <xf numFmtId="38" fontId="56" fillId="0" borderId="17" xfId="34" applyFont="1" applyFill="1" applyBorder="1" applyAlignment="1">
      <alignment vertical="center" shrinkToFit="1"/>
    </xf>
    <xf numFmtId="0" fontId="56" fillId="26" borderId="18" xfId="0" applyFont="1" applyFill="1" applyBorder="1">
      <alignment vertical="center"/>
    </xf>
    <xf numFmtId="38" fontId="56" fillId="0" borderId="18" xfId="34" applyFont="1" applyFill="1" applyBorder="1" applyAlignment="1">
      <alignment vertical="center" shrinkToFit="1"/>
    </xf>
    <xf numFmtId="0" fontId="56" fillId="26" borderId="19" xfId="0" applyFont="1" applyFill="1" applyBorder="1">
      <alignment vertical="center"/>
    </xf>
    <xf numFmtId="0" fontId="49" fillId="26" borderId="0" xfId="0" applyFont="1" applyFill="1" applyBorder="1">
      <alignment vertical="center"/>
    </xf>
    <xf numFmtId="38" fontId="49" fillId="26" borderId="0" xfId="34" applyFont="1" applyFill="1" applyBorder="1" applyAlignment="1">
      <alignment vertical="center" shrinkToFit="1"/>
    </xf>
    <xf numFmtId="0" fontId="48" fillId="26" borderId="0" xfId="0" applyFont="1" applyFill="1" applyBorder="1" applyAlignment="1">
      <alignment horizontal="center" vertical="center"/>
    </xf>
    <xf numFmtId="38" fontId="48" fillId="26" borderId="0" xfId="34" applyFont="1" applyFill="1" applyBorder="1" applyAlignment="1">
      <alignment vertical="center" shrinkToFit="1"/>
    </xf>
    <xf numFmtId="0" fontId="48" fillId="0" borderId="64" xfId="0" applyFont="1" applyFill="1" applyBorder="1" applyAlignment="1">
      <alignment horizontal="left" vertical="center" shrinkToFit="1"/>
    </xf>
    <xf numFmtId="0" fontId="48" fillId="0" borderId="66" xfId="0" applyFont="1" applyFill="1" applyBorder="1" applyAlignment="1">
      <alignment horizontal="left" vertical="center" shrinkToFit="1"/>
    </xf>
    <xf numFmtId="0" fontId="48" fillId="26" borderId="59" xfId="0" applyFont="1" applyFill="1" applyBorder="1" applyAlignment="1">
      <alignment vertical="center" shrinkToFit="1"/>
    </xf>
    <xf numFmtId="0" fontId="48" fillId="26" borderId="54" xfId="0" applyFont="1" applyFill="1" applyBorder="1" applyAlignment="1">
      <alignment vertical="center" shrinkToFit="1"/>
    </xf>
    <xf numFmtId="0" fontId="49" fillId="0" borderId="10" xfId="0" applyFont="1" applyFill="1" applyBorder="1" applyAlignment="1">
      <alignment horizontal="left" vertical="center" shrinkToFit="1"/>
    </xf>
    <xf numFmtId="0" fontId="48" fillId="26" borderId="11" xfId="0" applyFont="1" applyFill="1" applyBorder="1" applyAlignment="1">
      <alignment vertical="center" shrinkToFit="1"/>
    </xf>
    <xf numFmtId="0" fontId="48" fillId="26" borderId="24" xfId="0" applyFont="1" applyFill="1" applyBorder="1" applyAlignment="1">
      <alignment vertical="center" shrinkToFit="1"/>
    </xf>
    <xf numFmtId="0" fontId="48" fillId="0" borderId="67" xfId="0" applyFont="1" applyFill="1" applyBorder="1" applyAlignment="1">
      <alignment horizontal="left" vertical="center" shrinkToFit="1"/>
    </xf>
    <xf numFmtId="0" fontId="48" fillId="26" borderId="51" xfId="0" applyFont="1" applyFill="1" applyBorder="1" applyAlignment="1">
      <alignment vertical="center" shrinkToFit="1"/>
    </xf>
    <xf numFmtId="0" fontId="48" fillId="26" borderId="50" xfId="0" applyFont="1" applyFill="1" applyBorder="1" applyAlignment="1">
      <alignment vertical="center" shrinkToFit="1"/>
    </xf>
    <xf numFmtId="0" fontId="48" fillId="0" borderId="65" xfId="0" applyFont="1" applyFill="1" applyBorder="1" applyAlignment="1">
      <alignment horizontal="left" vertical="center" shrinkToFit="1"/>
    </xf>
    <xf numFmtId="0" fontId="9" fillId="0" borderId="24" xfId="0" applyFont="1" applyBorder="1" applyAlignment="1">
      <alignment horizontal="right" vertical="center"/>
    </xf>
    <xf numFmtId="0" fontId="46" fillId="26" borderId="16" xfId="0" applyFont="1" applyFill="1" applyBorder="1" applyAlignment="1" applyProtection="1">
      <alignment vertical="center"/>
      <protection locked="0"/>
    </xf>
    <xf numFmtId="0" fontId="44" fillId="25" borderId="16" xfId="0" applyFont="1" applyFill="1" applyBorder="1" applyAlignment="1" applyProtection="1">
      <alignment vertical="center"/>
      <protection locked="0"/>
    </xf>
    <xf numFmtId="0" fontId="4" fillId="25" borderId="0" xfId="0" applyFont="1" applyFill="1">
      <alignment vertical="center"/>
    </xf>
    <xf numFmtId="0" fontId="54" fillId="25" borderId="45" xfId="0" applyFont="1" applyFill="1" applyBorder="1" applyAlignment="1">
      <alignment horizontal="left" vertical="top" wrapText="1"/>
    </xf>
    <xf numFmtId="38" fontId="48" fillId="25" borderId="54" xfId="34" applyFont="1" applyFill="1" applyBorder="1" applyAlignment="1">
      <alignment vertical="center" shrinkToFit="1"/>
    </xf>
    <xf numFmtId="38" fontId="48" fillId="25" borderId="0" xfId="34" applyFont="1" applyFill="1" applyBorder="1" applyAlignment="1">
      <alignment vertical="center" shrinkToFit="1"/>
    </xf>
    <xf numFmtId="38" fontId="48" fillId="25" borderId="45" xfId="34" applyFont="1" applyFill="1" applyBorder="1" applyAlignment="1">
      <alignment vertical="center" shrinkToFit="1"/>
    </xf>
    <xf numFmtId="38" fontId="48" fillId="25" borderId="52" xfId="34" applyFont="1" applyFill="1" applyBorder="1" applyAlignment="1">
      <alignment vertical="center" shrinkToFit="1"/>
    </xf>
    <xf numFmtId="38" fontId="48" fillId="0" borderId="52" xfId="34" applyFont="1" applyFill="1" applyBorder="1" applyAlignment="1">
      <alignment vertical="center" shrinkToFit="1"/>
    </xf>
    <xf numFmtId="38" fontId="48" fillId="0" borderId="57" xfId="34" applyFont="1" applyFill="1" applyBorder="1" applyAlignment="1">
      <alignment horizontal="center" vertical="center" shrinkToFit="1"/>
    </xf>
    <xf numFmtId="38" fontId="48" fillId="0" borderId="17" xfId="34" applyFont="1" applyFill="1" applyBorder="1" applyAlignment="1">
      <alignment horizontal="right" vertical="center" shrinkToFit="1"/>
    </xf>
    <xf numFmtId="38" fontId="48" fillId="0" borderId="18" xfId="34" applyFont="1" applyFill="1" applyBorder="1" applyAlignment="1">
      <alignment vertical="center" shrinkToFit="1"/>
    </xf>
    <xf numFmtId="38" fontId="48" fillId="0" borderId="0" xfId="0" applyNumberFormat="1" applyFont="1" applyFill="1" applyAlignment="1">
      <alignment vertical="center" shrinkToFit="1"/>
    </xf>
    <xf numFmtId="38" fontId="48" fillId="0" borderId="45" xfId="34" applyFont="1" applyFill="1" applyBorder="1" applyAlignment="1">
      <alignment vertical="center" shrinkToFit="1"/>
    </xf>
    <xf numFmtId="0" fontId="48" fillId="25" borderId="58" xfId="0" applyFont="1" applyFill="1" applyBorder="1" applyAlignment="1">
      <alignment horizontal="center" vertical="center" shrinkToFit="1"/>
    </xf>
    <xf numFmtId="0" fontId="48" fillId="25" borderId="58" xfId="0" applyFont="1" applyFill="1" applyBorder="1" applyAlignment="1">
      <alignment vertical="center" wrapText="1"/>
    </xf>
    <xf numFmtId="0" fontId="48" fillId="25" borderId="17" xfId="0" applyFont="1" applyFill="1" applyBorder="1" applyAlignment="1">
      <alignment horizontal="right" vertical="center"/>
    </xf>
    <xf numFmtId="0" fontId="48" fillId="25" borderId="19" xfId="0" applyFont="1" applyFill="1" applyBorder="1" applyAlignment="1">
      <alignment horizontal="left" vertical="center"/>
    </xf>
    <xf numFmtId="0" fontId="48" fillId="0" borderId="0" xfId="0" applyFont="1" applyFill="1">
      <alignment vertical="center"/>
    </xf>
    <xf numFmtId="38" fontId="48" fillId="25" borderId="52" xfId="34" applyFont="1" applyFill="1" applyBorder="1" applyAlignment="1">
      <alignment horizontal="right" vertical="center" shrinkToFit="1"/>
    </xf>
    <xf numFmtId="38" fontId="48" fillId="25" borderId="53" xfId="34" applyFont="1" applyFill="1" applyBorder="1" applyAlignment="1">
      <alignment horizontal="right" vertical="center" shrinkToFit="1"/>
    </xf>
    <xf numFmtId="38" fontId="48" fillId="25" borderId="56" xfId="34" applyFont="1" applyFill="1" applyBorder="1" applyAlignment="1">
      <alignment horizontal="right" vertical="center" shrinkToFit="1"/>
    </xf>
    <xf numFmtId="0" fontId="48" fillId="25" borderId="64" xfId="0" applyFont="1" applyFill="1" applyBorder="1" applyAlignment="1">
      <alignment horizontal="left" vertical="center" shrinkToFit="1"/>
    </xf>
    <xf numFmtId="0" fontId="48" fillId="25" borderId="65" xfId="0" applyFont="1" applyFill="1" applyBorder="1" applyAlignment="1">
      <alignment horizontal="left" vertical="center" shrinkToFit="1"/>
    </xf>
    <xf numFmtId="38" fontId="48" fillId="25" borderId="53" xfId="34" applyFont="1" applyFill="1" applyBorder="1" applyAlignment="1">
      <alignment vertical="center" shrinkToFit="1"/>
    </xf>
    <xf numFmtId="38" fontId="48" fillId="25" borderId="56" xfId="34" applyFont="1" applyFill="1" applyBorder="1" applyAlignment="1">
      <alignment vertical="center" shrinkToFit="1"/>
    </xf>
    <xf numFmtId="180" fontId="48" fillId="25" borderId="45" xfId="34" applyNumberFormat="1" applyFont="1" applyFill="1" applyBorder="1" applyAlignment="1">
      <alignment vertical="center" shrinkToFit="1"/>
    </xf>
    <xf numFmtId="180" fontId="48" fillId="25" borderId="44" xfId="34" applyNumberFormat="1" applyFont="1" applyFill="1" applyBorder="1" applyAlignment="1">
      <alignment vertical="center" shrinkToFit="1"/>
    </xf>
    <xf numFmtId="180" fontId="48" fillId="25" borderId="48" xfId="34" applyNumberFormat="1" applyFont="1" applyFill="1" applyBorder="1" applyAlignment="1">
      <alignment vertical="center" shrinkToFit="1"/>
    </xf>
    <xf numFmtId="181" fontId="48" fillId="25" borderId="45" xfId="34" applyNumberFormat="1" applyFont="1" applyFill="1" applyBorder="1" applyAlignment="1">
      <alignment vertical="center" shrinkToFit="1"/>
    </xf>
    <xf numFmtId="181" fontId="48" fillId="25" borderId="44" xfId="34" applyNumberFormat="1" applyFont="1" applyFill="1" applyBorder="1" applyAlignment="1">
      <alignment vertical="center" shrinkToFit="1"/>
    </xf>
    <xf numFmtId="181" fontId="48" fillId="25" borderId="48" xfId="34" applyNumberFormat="1" applyFont="1" applyFill="1" applyBorder="1" applyAlignment="1">
      <alignment vertical="center" shrinkToFit="1"/>
    </xf>
    <xf numFmtId="38" fontId="48" fillId="26" borderId="52" xfId="34" applyFont="1" applyFill="1" applyBorder="1" applyAlignment="1">
      <alignment horizontal="right" vertical="center" shrinkToFit="1"/>
    </xf>
    <xf numFmtId="38" fontId="48" fillId="26" borderId="53" xfId="34" applyFont="1" applyFill="1" applyBorder="1" applyAlignment="1">
      <alignment horizontal="right" vertical="center" shrinkToFit="1"/>
    </xf>
    <xf numFmtId="38" fontId="48" fillId="26" borderId="56" xfId="34" applyFont="1" applyFill="1" applyBorder="1" applyAlignment="1">
      <alignment horizontal="right" vertical="center" shrinkToFit="1"/>
    </xf>
    <xf numFmtId="38" fontId="48" fillId="26" borderId="17" xfId="34" applyFont="1" applyFill="1" applyBorder="1" applyAlignment="1">
      <alignment vertical="center" shrinkToFit="1"/>
    </xf>
    <xf numFmtId="38" fontId="48" fillId="26" borderId="0" xfId="0" applyNumberFormat="1" applyFont="1" applyFill="1" applyAlignment="1">
      <alignment vertical="center" shrinkToFit="1"/>
    </xf>
    <xf numFmtId="38" fontId="48" fillId="25" borderId="57" xfId="34" applyFont="1" applyFill="1" applyBorder="1" applyAlignment="1">
      <alignment horizontal="right" vertical="center" shrinkToFit="1"/>
    </xf>
    <xf numFmtId="38" fontId="48" fillId="25" borderId="12" xfId="34" applyFont="1" applyFill="1" applyBorder="1" applyAlignment="1">
      <alignment horizontal="right" vertical="center" shrinkToFit="1"/>
    </xf>
    <xf numFmtId="38" fontId="48" fillId="25" borderId="55" xfId="34" applyFont="1" applyFill="1" applyBorder="1" applyAlignment="1">
      <alignment horizontal="right" vertical="center" shrinkToFit="1"/>
    </xf>
    <xf numFmtId="38" fontId="48" fillId="25" borderId="57" xfId="34" applyFont="1" applyFill="1" applyBorder="1" applyAlignment="1">
      <alignment vertical="center" shrinkToFit="1"/>
    </xf>
    <xf numFmtId="38" fontId="48" fillId="25" borderId="12" xfId="34" applyFont="1" applyFill="1" applyBorder="1" applyAlignment="1">
      <alignment vertical="center" shrinkToFit="1"/>
    </xf>
    <xf numFmtId="38" fontId="48" fillId="25" borderId="55" xfId="34" applyFont="1" applyFill="1" applyBorder="1" applyAlignment="1">
      <alignment vertical="center" shrinkToFit="1"/>
    </xf>
    <xf numFmtId="181" fontId="48" fillId="25" borderId="54" xfId="34" applyNumberFormat="1" applyFont="1" applyFill="1" applyBorder="1" applyAlignment="1">
      <alignment vertical="center" shrinkToFit="1"/>
    </xf>
    <xf numFmtId="181" fontId="48" fillId="25" borderId="24" xfId="34" applyNumberFormat="1" applyFont="1" applyFill="1" applyBorder="1" applyAlignment="1">
      <alignment vertical="center" shrinkToFit="1"/>
    </xf>
    <xf numFmtId="181" fontId="48" fillId="25" borderId="50" xfId="34" applyNumberFormat="1" applyFont="1" applyFill="1" applyBorder="1" applyAlignment="1">
      <alignment vertical="center" shrinkToFit="1"/>
    </xf>
    <xf numFmtId="38" fontId="48" fillId="0" borderId="52" xfId="34" applyFont="1" applyFill="1" applyBorder="1" applyAlignment="1">
      <alignment horizontal="right" vertical="center" shrinkToFit="1"/>
    </xf>
    <xf numFmtId="38" fontId="48" fillId="0" borderId="53" xfId="34" applyFont="1" applyFill="1" applyBorder="1" applyAlignment="1">
      <alignment horizontal="right" vertical="center" shrinkToFit="1"/>
    </xf>
    <xf numFmtId="38" fontId="48" fillId="0" borderId="56" xfId="34" applyFont="1" applyFill="1" applyBorder="1" applyAlignment="1">
      <alignment horizontal="right" vertical="center" shrinkToFit="1"/>
    </xf>
    <xf numFmtId="38" fontId="48" fillId="0" borderId="57" xfId="34" applyFont="1" applyFill="1" applyBorder="1" applyAlignment="1">
      <alignment horizontal="right" vertical="center" shrinkToFit="1"/>
    </xf>
    <xf numFmtId="38" fontId="48" fillId="0" borderId="55" xfId="34" applyFont="1" applyFill="1" applyBorder="1" applyAlignment="1">
      <alignment horizontal="right" vertical="center" shrinkToFit="1"/>
    </xf>
    <xf numFmtId="38" fontId="48" fillId="0" borderId="12" xfId="34" applyFont="1" applyFill="1" applyBorder="1" applyAlignment="1">
      <alignment horizontal="right" vertical="center" shrinkToFit="1"/>
    </xf>
    <xf numFmtId="38" fontId="48" fillId="0" borderId="17" xfId="34" applyFont="1" applyFill="1" applyBorder="1" applyAlignment="1">
      <alignment vertical="center" shrinkToFit="1"/>
    </xf>
    <xf numFmtId="0" fontId="9" fillId="25" borderId="68" xfId="0" applyFont="1" applyFill="1" applyBorder="1" applyAlignment="1">
      <alignment vertical="center" shrinkToFit="1"/>
    </xf>
    <xf numFmtId="0" fontId="9" fillId="0" borderId="12" xfId="0" applyFont="1" applyFill="1" applyBorder="1" applyAlignment="1">
      <alignment vertical="center" shrinkToFit="1"/>
    </xf>
    <xf numFmtId="0" fontId="0" fillId="0" borderId="24" xfId="0" applyBorder="1" applyAlignment="1">
      <alignment vertical="center" shrinkToFit="1"/>
    </xf>
    <xf numFmtId="177" fontId="35" fillId="25" borderId="12" xfId="0" applyNumberFormat="1" applyFont="1" applyFill="1" applyBorder="1" applyAlignment="1" applyProtection="1">
      <alignment horizontal="right" vertical="center"/>
      <protection locked="0"/>
    </xf>
    <xf numFmtId="177" fontId="35" fillId="25" borderId="24" xfId="0" applyNumberFormat="1" applyFont="1" applyFill="1" applyBorder="1" applyAlignment="1" applyProtection="1">
      <alignment horizontal="right" vertical="center"/>
      <protection locked="0"/>
    </xf>
    <xf numFmtId="177" fontId="35" fillId="25" borderId="14" xfId="0" applyNumberFormat="1" applyFont="1" applyFill="1" applyBorder="1" applyAlignment="1" applyProtection="1">
      <alignment horizontal="right" vertical="center"/>
      <protection locked="0"/>
    </xf>
    <xf numFmtId="177" fontId="35" fillId="25" borderId="20" xfId="0" applyNumberFormat="1"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57" xfId="0" applyFont="1" applyFill="1" applyBorder="1" applyAlignment="1">
      <alignment vertical="center"/>
    </xf>
    <xf numFmtId="0" fontId="0" fillId="0" borderId="54" xfId="0" applyBorder="1" applyAlignment="1">
      <alignment vertical="center"/>
    </xf>
    <xf numFmtId="0" fontId="33" fillId="24" borderId="0" xfId="0"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9" fillId="0" borderId="0" xfId="0" applyFont="1" applyFill="1" applyBorder="1" applyAlignment="1">
      <alignment horizontal="left" vertical="top" wrapText="1"/>
    </xf>
    <xf numFmtId="0" fontId="9" fillId="0" borderId="10" xfId="0" applyFont="1" applyFill="1" applyBorder="1" applyAlignment="1">
      <alignment horizontal="center" vertical="center"/>
    </xf>
    <xf numFmtId="0" fontId="29" fillId="0" borderId="10" xfId="0" applyFont="1" applyFill="1" applyBorder="1" applyAlignment="1">
      <alignment horizontal="left" vertical="center" wrapText="1"/>
    </xf>
    <xf numFmtId="0" fontId="28" fillId="25" borderId="14" xfId="0" applyFont="1" applyFill="1" applyBorder="1" applyAlignment="1">
      <alignment horizontal="left" vertical="top" wrapText="1"/>
    </xf>
    <xf numFmtId="0" fontId="28" fillId="25" borderId="20" xfId="0" applyFont="1" applyFill="1" applyBorder="1" applyAlignment="1">
      <alignment horizontal="left" vertical="top" wrapText="1"/>
    </xf>
    <xf numFmtId="0" fontId="28" fillId="25" borderId="15" xfId="0" applyFont="1" applyFill="1" applyBorder="1" applyAlignment="1">
      <alignment horizontal="left" vertical="top" wrapText="1"/>
    </xf>
    <xf numFmtId="0" fontId="28" fillId="25" borderId="22" xfId="0" applyFont="1" applyFill="1" applyBorder="1" applyAlignment="1">
      <alignment horizontal="left" vertical="top" wrapText="1"/>
    </xf>
    <xf numFmtId="0" fontId="28" fillId="25" borderId="0" xfId="0" applyFont="1" applyFill="1" applyBorder="1" applyAlignment="1">
      <alignment horizontal="left" vertical="top" wrapText="1"/>
    </xf>
    <xf numFmtId="0" fontId="28" fillId="25" borderId="16" xfId="0" applyFont="1" applyFill="1" applyBorder="1" applyAlignment="1">
      <alignment horizontal="left" vertical="top" wrapText="1"/>
    </xf>
    <xf numFmtId="0" fontId="28" fillId="25" borderId="17" xfId="0" applyFont="1" applyFill="1" applyBorder="1" applyAlignment="1">
      <alignment horizontal="left" vertical="top" wrapText="1"/>
    </xf>
    <xf numFmtId="0" fontId="28" fillId="25" borderId="18" xfId="0" applyFont="1" applyFill="1" applyBorder="1" applyAlignment="1">
      <alignment horizontal="left" vertical="top" wrapText="1"/>
    </xf>
    <xf numFmtId="0" fontId="28" fillId="25" borderId="19" xfId="0" applyFont="1" applyFill="1" applyBorder="1" applyAlignment="1">
      <alignment horizontal="left" vertical="top" wrapText="1"/>
    </xf>
    <xf numFmtId="0" fontId="9" fillId="0" borderId="24" xfId="0" applyFont="1" applyFill="1" applyBorder="1" applyAlignment="1">
      <alignment horizontal="center" vertical="center"/>
    </xf>
    <xf numFmtId="0" fontId="9" fillId="0" borderId="11" xfId="0" applyFont="1" applyFill="1" applyBorder="1" applyAlignment="1">
      <alignment horizontal="center" vertical="center"/>
    </xf>
    <xf numFmtId="178" fontId="35" fillId="25" borderId="12" xfId="0" applyNumberFormat="1" applyFont="1" applyFill="1" applyBorder="1" applyAlignment="1" applyProtection="1">
      <alignment horizontal="right" vertical="center"/>
      <protection locked="0"/>
    </xf>
    <xf numFmtId="178" fontId="35" fillId="25" borderId="24" xfId="0" applyNumberFormat="1" applyFont="1" applyFill="1" applyBorder="1" applyAlignment="1" applyProtection="1">
      <alignment horizontal="right" vertical="center"/>
      <protection locked="0"/>
    </xf>
    <xf numFmtId="0" fontId="33" fillId="24" borderId="23" xfId="0" applyFont="1" applyFill="1" applyBorder="1" applyAlignment="1" applyProtection="1">
      <alignment horizontal="center" vertical="center" shrinkToFit="1"/>
      <protection locked="0"/>
    </xf>
    <xf numFmtId="0" fontId="36" fillId="0" borderId="23" xfId="0" applyFont="1" applyFill="1" applyBorder="1" applyAlignment="1">
      <alignment horizontal="center" vertical="center"/>
    </xf>
    <xf numFmtId="0" fontId="36" fillId="0" borderId="63" xfId="0" applyFont="1" applyFill="1" applyBorder="1" applyAlignment="1">
      <alignment horizontal="center" vertical="center"/>
    </xf>
    <xf numFmtId="0" fontId="34" fillId="25" borderId="0" xfId="0" applyFont="1" applyFill="1" applyBorder="1" applyAlignment="1">
      <alignment horizontal="center" vertical="center"/>
    </xf>
    <xf numFmtId="0" fontId="34" fillId="25" borderId="61" xfId="0" applyFont="1" applyFill="1" applyBorder="1" applyAlignment="1">
      <alignment horizontal="center" vertical="center"/>
    </xf>
    <xf numFmtId="0" fontId="9" fillId="0" borderId="0" xfId="0" applyFont="1" applyFill="1" applyBorder="1" applyAlignment="1">
      <alignment horizontal="left" vertical="top" shrinkToFit="1"/>
    </xf>
    <xf numFmtId="0" fontId="45" fillId="26" borderId="0" xfId="0" applyFont="1" applyFill="1" applyBorder="1" applyAlignment="1" applyProtection="1">
      <alignment horizontal="left" vertical="center"/>
      <protection locked="0"/>
    </xf>
    <xf numFmtId="0" fontId="45" fillId="26" borderId="20" xfId="0" applyFont="1" applyFill="1" applyBorder="1" applyAlignment="1" applyProtection="1">
      <alignment horizontal="left" vertical="center"/>
      <protection locked="0"/>
    </xf>
    <xf numFmtId="0" fontId="45" fillId="26" borderId="15" xfId="0" applyFont="1" applyFill="1" applyBorder="1" applyAlignment="1" applyProtection="1">
      <alignment horizontal="left" vertical="center"/>
      <protection locked="0"/>
    </xf>
    <xf numFmtId="0" fontId="9" fillId="26" borderId="12" xfId="0" applyFont="1" applyFill="1" applyBorder="1" applyAlignment="1">
      <alignment horizontal="left" vertical="center"/>
    </xf>
    <xf numFmtId="0" fontId="9" fillId="26" borderId="24" xfId="0" applyFont="1" applyFill="1" applyBorder="1" applyAlignment="1">
      <alignment horizontal="left" vertical="center"/>
    </xf>
    <xf numFmtId="176" fontId="35" fillId="26" borderId="12" xfId="0" applyNumberFormat="1" applyFont="1" applyFill="1" applyBorder="1" applyAlignment="1">
      <alignment horizontal="right" vertical="center"/>
    </xf>
    <xf numFmtId="176" fontId="35" fillId="26" borderId="24" xfId="0" applyNumberFormat="1" applyFont="1" applyFill="1" applyBorder="1" applyAlignment="1">
      <alignment horizontal="right" vertical="center"/>
    </xf>
    <xf numFmtId="176" fontId="43" fillId="26" borderId="24" xfId="0" applyNumberFormat="1" applyFont="1" applyFill="1" applyBorder="1" applyAlignment="1">
      <alignment horizontal="center" vertical="center"/>
    </xf>
    <xf numFmtId="176" fontId="35" fillId="25" borderId="24" xfId="0" applyNumberFormat="1" applyFont="1" applyFill="1" applyBorder="1" applyAlignment="1">
      <alignment horizontal="center" vertical="center"/>
    </xf>
    <xf numFmtId="0" fontId="9" fillId="0" borderId="14"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15" xfId="0" applyFont="1" applyFill="1" applyBorder="1" applyAlignment="1">
      <alignment horizontal="left" vertical="center"/>
    </xf>
    <xf numFmtId="0" fontId="9" fillId="0" borderId="22" xfId="0" applyFont="1" applyFill="1" applyBorder="1" applyAlignment="1">
      <alignment horizontal="left" vertical="center"/>
    </xf>
    <xf numFmtId="0" fontId="9" fillId="0" borderId="0" xfId="0" applyFont="1" applyFill="1" applyBorder="1" applyAlignment="1">
      <alignment horizontal="left" vertical="center"/>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26" borderId="24" xfId="0" applyFont="1" applyFill="1" applyBorder="1" applyAlignment="1">
      <alignment horizontal="center" vertical="center"/>
    </xf>
    <xf numFmtId="0" fontId="9" fillId="26" borderId="11" xfId="0" applyFont="1" applyFill="1" applyBorder="1" applyAlignment="1">
      <alignment horizontal="center" vertical="center"/>
    </xf>
    <xf numFmtId="0" fontId="45" fillId="26" borderId="18" xfId="0" applyFont="1" applyFill="1" applyBorder="1" applyAlignment="1" applyProtection="1">
      <alignment horizontal="left" vertical="center" shrinkToFit="1"/>
      <protection locked="0"/>
    </xf>
    <xf numFmtId="0" fontId="9" fillId="0" borderId="0" xfId="0" applyFont="1" applyFill="1" applyBorder="1" applyAlignment="1">
      <alignment horizontal="left" vertical="center" wrapText="1"/>
    </xf>
    <xf numFmtId="0" fontId="0" fillId="0" borderId="14" xfId="0" applyBorder="1" applyAlignment="1">
      <alignment horizontal="left" vertical="center"/>
    </xf>
    <xf numFmtId="0" fontId="0" fillId="0" borderId="22" xfId="0" applyBorder="1" applyAlignment="1">
      <alignment horizontal="left" vertical="center"/>
    </xf>
    <xf numFmtId="0" fontId="0" fillId="0" borderId="17" xfId="0" applyBorder="1" applyAlignment="1">
      <alignment horizontal="left" vertical="center"/>
    </xf>
    <xf numFmtId="0" fontId="0" fillId="0" borderId="0" xfId="0" applyFont="1" applyFill="1" applyAlignment="1">
      <alignment horizontal="center" vertical="center"/>
    </xf>
    <xf numFmtId="0" fontId="27" fillId="0" borderId="0" xfId="0" applyFont="1" applyFill="1" applyAlignment="1">
      <alignment horizontal="center" vertical="center"/>
    </xf>
    <xf numFmtId="0" fontId="28" fillId="0" borderId="14" xfId="0" applyFont="1" applyFill="1" applyBorder="1" applyAlignment="1">
      <alignment horizontal="left" vertical="center" wrapText="1" indent="1"/>
    </xf>
    <xf numFmtId="0" fontId="28" fillId="0" borderId="20" xfId="0" applyFont="1" applyFill="1" applyBorder="1" applyAlignment="1">
      <alignment horizontal="left" vertical="center" wrapText="1" indent="1"/>
    </xf>
    <xf numFmtId="0" fontId="28" fillId="0" borderId="20"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25" borderId="20" xfId="0" applyFont="1" applyFill="1" applyBorder="1" applyAlignment="1">
      <alignment horizontal="center" vertical="center" wrapText="1"/>
    </xf>
    <xf numFmtId="0" fontId="9" fillId="26" borderId="11" xfId="0" applyFont="1" applyFill="1" applyBorder="1" applyAlignment="1">
      <alignment horizontal="left" vertical="center" wrapText="1"/>
    </xf>
    <xf numFmtId="0" fontId="9" fillId="26" borderId="10" xfId="0" applyFont="1" applyFill="1" applyBorder="1" applyAlignment="1">
      <alignment horizontal="left" vertical="center" wrapText="1"/>
    </xf>
    <xf numFmtId="0" fontId="9" fillId="0" borderId="10" xfId="0" applyFont="1" applyFill="1" applyBorder="1" applyAlignment="1">
      <alignment horizontal="left" vertical="center"/>
    </xf>
    <xf numFmtId="176" fontId="57" fillId="25" borderId="12" xfId="28" applyNumberFormat="1" applyFont="1" applyFill="1" applyBorder="1" applyAlignment="1" applyProtection="1">
      <alignment horizontal="right" vertical="center" shrinkToFit="1"/>
    </xf>
    <xf numFmtId="176" fontId="57" fillId="25" borderId="24" xfId="28" applyNumberFormat="1" applyFont="1" applyFill="1" applyBorder="1" applyAlignment="1" applyProtection="1">
      <alignment horizontal="right" vertical="center" shrinkToFit="1"/>
    </xf>
    <xf numFmtId="0" fontId="30" fillId="25" borderId="24" xfId="0" applyFont="1" applyFill="1" applyBorder="1" applyAlignment="1">
      <alignment horizontal="center" vertical="center"/>
    </xf>
    <xf numFmtId="0" fontId="9" fillId="0" borderId="12" xfId="0" applyFont="1" applyBorder="1" applyAlignment="1">
      <alignment horizontal="left" vertical="center" shrinkToFit="1"/>
    </xf>
    <xf numFmtId="0" fontId="9" fillId="0" borderId="24" xfId="0" applyFont="1" applyBorder="1" applyAlignment="1">
      <alignment horizontal="left" vertical="center" shrinkToFit="1"/>
    </xf>
    <xf numFmtId="0" fontId="4" fillId="24" borderId="12" xfId="0" applyFont="1" applyFill="1" applyBorder="1" applyAlignment="1" applyProtection="1">
      <alignment horizontal="center" vertical="center"/>
      <protection locked="0"/>
    </xf>
    <xf numFmtId="0" fontId="4" fillId="24" borderId="24" xfId="0" applyFont="1" applyFill="1" applyBorder="1" applyAlignment="1" applyProtection="1">
      <alignment horizontal="center" vertical="center"/>
      <protection locked="0"/>
    </xf>
    <xf numFmtId="0" fontId="4" fillId="24" borderId="11" xfId="0" applyFont="1" applyFill="1" applyBorder="1" applyAlignment="1" applyProtection="1">
      <alignment horizontal="center" vertical="center"/>
      <protection locked="0"/>
    </xf>
    <xf numFmtId="0" fontId="9" fillId="24" borderId="24" xfId="0" applyFont="1" applyFill="1" applyBorder="1" applyAlignment="1" applyProtection="1">
      <alignment horizontal="center" vertical="center"/>
      <protection locked="0"/>
    </xf>
    <xf numFmtId="0" fontId="9" fillId="24" borderId="11" xfId="0" applyFont="1" applyFill="1" applyBorder="1" applyAlignment="1" applyProtection="1">
      <alignment horizontal="center" vertical="center"/>
      <protection locked="0"/>
    </xf>
    <xf numFmtId="0" fontId="9" fillId="0" borderId="14" xfId="0" applyFont="1" applyFill="1" applyBorder="1" applyAlignment="1">
      <alignment horizontal="center" vertical="center" wrapText="1"/>
    </xf>
    <xf numFmtId="0" fontId="9" fillId="0" borderId="20"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24" borderId="32" xfId="0" applyFont="1" applyFill="1" applyBorder="1" applyAlignment="1" applyProtection="1">
      <alignment horizontal="left" vertical="center" shrinkToFit="1"/>
      <protection locked="0"/>
    </xf>
    <xf numFmtId="0" fontId="9" fillId="24" borderId="30" xfId="0" applyFont="1" applyFill="1" applyBorder="1" applyAlignment="1" applyProtection="1">
      <alignment horizontal="left" vertical="center" shrinkToFit="1"/>
      <protection locked="0"/>
    </xf>
    <xf numFmtId="0" fontId="9" fillId="24" borderId="33" xfId="0" applyFont="1" applyFill="1" applyBorder="1" applyAlignment="1" applyProtection="1">
      <alignment horizontal="left" vertical="center" shrinkToFit="1"/>
      <protection locked="0"/>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24" borderId="42" xfId="0" applyFont="1" applyFill="1" applyBorder="1" applyAlignment="1" applyProtection="1">
      <alignment horizontal="center" vertical="center" wrapText="1"/>
      <protection locked="0"/>
    </xf>
    <xf numFmtId="0" fontId="9" fillId="24" borderId="20" xfId="0" applyFont="1" applyFill="1" applyBorder="1" applyAlignment="1" applyProtection="1">
      <alignment horizontal="center" vertical="center" wrapText="1"/>
      <protection locked="0"/>
    </xf>
    <xf numFmtId="0" fontId="9" fillId="24" borderId="15" xfId="0" applyFont="1" applyFill="1" applyBorder="1" applyAlignment="1" applyProtection="1">
      <alignment horizontal="center" vertical="center" wrapText="1"/>
      <protection locked="0"/>
    </xf>
    <xf numFmtId="0" fontId="9" fillId="24" borderId="25" xfId="0" applyFont="1" applyFill="1" applyBorder="1" applyAlignment="1" applyProtection="1">
      <alignment horizontal="center" vertical="center" wrapText="1"/>
      <protection locked="0"/>
    </xf>
    <xf numFmtId="0" fontId="9" fillId="24" borderId="18" xfId="0" applyFont="1" applyFill="1" applyBorder="1" applyAlignment="1" applyProtection="1">
      <alignment horizontal="center" vertical="center" wrapText="1"/>
      <protection locked="0"/>
    </xf>
    <xf numFmtId="0" fontId="9" fillId="24" borderId="19" xfId="0" applyFont="1" applyFill="1" applyBorder="1" applyAlignment="1" applyProtection="1">
      <alignment horizontal="center" vertical="center" wrapText="1"/>
      <protection locked="0"/>
    </xf>
    <xf numFmtId="0" fontId="9" fillId="0" borderId="34"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9" fillId="24" borderId="22" xfId="0" applyFont="1" applyFill="1" applyBorder="1" applyAlignment="1" applyProtection="1">
      <alignment horizontal="left" vertical="center"/>
      <protection locked="0"/>
    </xf>
    <xf numFmtId="0" fontId="9" fillId="24" borderId="0" xfId="0" applyFont="1" applyFill="1" applyBorder="1" applyAlignment="1" applyProtection="1">
      <alignment horizontal="left" vertical="center"/>
      <protection locked="0"/>
    </xf>
    <xf numFmtId="0" fontId="9" fillId="24" borderId="16" xfId="0" applyFont="1" applyFill="1" applyBorder="1" applyAlignment="1" applyProtection="1">
      <alignment horizontal="left" vertical="center"/>
      <protection locked="0"/>
    </xf>
    <xf numFmtId="0" fontId="9" fillId="24" borderId="17" xfId="0" applyFont="1" applyFill="1" applyBorder="1" applyAlignment="1" applyProtection="1">
      <alignment horizontal="left" vertical="center"/>
      <protection locked="0"/>
    </xf>
    <xf numFmtId="0" fontId="9" fillId="24" borderId="18" xfId="0" applyFont="1" applyFill="1" applyBorder="1" applyAlignment="1" applyProtection="1">
      <alignment horizontal="left" vertical="center"/>
      <protection locked="0"/>
    </xf>
    <xf numFmtId="0" fontId="9" fillId="24" borderId="19" xfId="0" applyFont="1" applyFill="1" applyBorder="1" applyAlignment="1" applyProtection="1">
      <alignment horizontal="left" vertical="center"/>
      <protection locked="0"/>
    </xf>
    <xf numFmtId="0" fontId="9" fillId="0" borderId="2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39" xfId="0" applyFont="1" applyFill="1" applyBorder="1" applyAlignment="1">
      <alignment horizontal="center" vertical="center"/>
    </xf>
    <xf numFmtId="0" fontId="9" fillId="26" borderId="10" xfId="0" applyFont="1" applyFill="1" applyBorder="1" applyAlignment="1">
      <alignment horizontal="left" vertical="center"/>
    </xf>
    <xf numFmtId="0" fontId="9" fillId="0" borderId="17" xfId="0" applyFont="1" applyFill="1" applyBorder="1" applyAlignment="1">
      <alignment horizontal="right" vertical="center"/>
    </xf>
    <xf numFmtId="0" fontId="9" fillId="0" borderId="18" xfId="0" applyFont="1" applyFill="1" applyBorder="1" applyAlignment="1">
      <alignment horizontal="right" vertical="center"/>
    </xf>
    <xf numFmtId="177" fontId="42" fillId="25" borderId="18" xfId="0" applyNumberFormat="1" applyFont="1" applyFill="1" applyBorder="1" applyAlignment="1" applyProtection="1">
      <alignment horizontal="right" vertical="center"/>
      <protection locked="0"/>
    </xf>
    <xf numFmtId="0" fontId="9" fillId="0" borderId="17" xfId="0" applyFont="1" applyFill="1" applyBorder="1" applyAlignment="1">
      <alignment vertical="center" shrinkToFit="1"/>
    </xf>
    <xf numFmtId="0" fontId="0" fillId="0" borderId="18" xfId="0" applyBorder="1" applyAlignment="1">
      <alignment vertical="center" shrinkToFit="1"/>
    </xf>
    <xf numFmtId="178" fontId="35" fillId="25" borderId="17" xfId="0" applyNumberFormat="1" applyFont="1" applyFill="1" applyBorder="1" applyAlignment="1" applyProtection="1">
      <alignment horizontal="right" vertical="center"/>
      <protection locked="0"/>
    </xf>
    <xf numFmtId="178" fontId="35" fillId="25" borderId="18" xfId="0" applyNumberFormat="1" applyFont="1" applyFill="1" applyBorder="1" applyAlignment="1" applyProtection="1">
      <alignment horizontal="right" vertical="center"/>
      <protection locked="0"/>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179" fontId="42" fillId="25" borderId="24" xfId="0" applyNumberFormat="1" applyFont="1" applyFill="1" applyBorder="1" applyAlignment="1" applyProtection="1">
      <alignment horizontal="right" vertical="center"/>
      <protection locked="0"/>
    </xf>
    <xf numFmtId="0" fontId="0" fillId="0" borderId="11" xfId="0" applyBorder="1" applyAlignment="1">
      <alignment vertical="center" shrinkToFit="1"/>
    </xf>
    <xf numFmtId="0" fontId="45" fillId="26" borderId="0" xfId="0" applyFont="1" applyFill="1" applyBorder="1" applyAlignment="1" applyProtection="1">
      <alignment horizontal="left" vertical="center" wrapText="1"/>
      <protection locked="0"/>
    </xf>
    <xf numFmtId="0" fontId="45" fillId="26" borderId="16" xfId="0" applyFont="1" applyFill="1" applyBorder="1" applyAlignment="1" applyProtection="1">
      <alignment horizontal="left" vertical="center" wrapText="1"/>
      <protection locked="0"/>
    </xf>
    <xf numFmtId="0" fontId="44" fillId="25" borderId="18" xfId="0" applyFont="1" applyFill="1" applyBorder="1" applyAlignment="1" applyProtection="1">
      <alignment horizontal="left" vertical="top"/>
      <protection locked="0"/>
    </xf>
    <xf numFmtId="0" fontId="9" fillId="0" borderId="12" xfId="0" applyFont="1" applyFill="1" applyBorder="1" applyAlignment="1">
      <alignment vertical="center"/>
    </xf>
    <xf numFmtId="0" fontId="0" fillId="0" borderId="24" xfId="0" applyBorder="1" applyAlignment="1">
      <alignment vertical="center"/>
    </xf>
    <xf numFmtId="0" fontId="0" fillId="0" borderId="11" xfId="0" applyBorder="1" applyAlignment="1">
      <alignment vertical="center"/>
    </xf>
    <xf numFmtId="0" fontId="0" fillId="0" borderId="1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9" fillId="25" borderId="37" xfId="0" applyFont="1" applyFill="1" applyBorder="1" applyAlignment="1" applyProtection="1">
      <alignment horizontal="left" vertical="center" wrapText="1"/>
      <protection locked="0"/>
    </xf>
    <xf numFmtId="0" fontId="9" fillId="25" borderId="35" xfId="0" applyFont="1" applyFill="1" applyBorder="1" applyAlignment="1" applyProtection="1">
      <alignment horizontal="left" vertical="center" wrapText="1"/>
      <protection locked="0"/>
    </xf>
    <xf numFmtId="0" fontId="9" fillId="25" borderId="38" xfId="0" applyFont="1" applyFill="1" applyBorder="1" applyAlignment="1" applyProtection="1">
      <alignment horizontal="left" vertical="center" wrapText="1"/>
      <protection locked="0"/>
    </xf>
    <xf numFmtId="0" fontId="9" fillId="0" borderId="14" xfId="0" applyFont="1" applyFill="1" applyBorder="1" applyAlignment="1">
      <alignment horizontal="left" vertical="center" wrapText="1" indent="1"/>
    </xf>
    <xf numFmtId="0" fontId="9" fillId="0" borderId="20" xfId="0" applyFont="1" applyFill="1" applyBorder="1" applyAlignment="1">
      <alignment horizontal="left" vertical="center" indent="1"/>
    </xf>
    <xf numFmtId="0" fontId="9" fillId="0" borderId="15" xfId="0" applyFont="1" applyFill="1" applyBorder="1" applyAlignment="1">
      <alignment horizontal="left" vertical="center" indent="1"/>
    </xf>
    <xf numFmtId="0" fontId="9" fillId="0" borderId="22"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16" xfId="0" applyFont="1" applyFill="1" applyBorder="1" applyAlignment="1">
      <alignment horizontal="left" vertical="center" indent="1"/>
    </xf>
    <xf numFmtId="0" fontId="9" fillId="0" borderId="17" xfId="0" applyFont="1" applyFill="1" applyBorder="1" applyAlignment="1">
      <alignment horizontal="left" vertical="center" indent="1"/>
    </xf>
    <xf numFmtId="0" fontId="9" fillId="0" borderId="18" xfId="0" applyFont="1" applyFill="1" applyBorder="1" applyAlignment="1">
      <alignment horizontal="left" vertical="center" indent="1"/>
    </xf>
    <xf numFmtId="0" fontId="9" fillId="0" borderId="19" xfId="0" applyFont="1" applyFill="1" applyBorder="1" applyAlignment="1">
      <alignment horizontal="left" vertical="center" indent="1"/>
    </xf>
    <xf numFmtId="0" fontId="9" fillId="25" borderId="20" xfId="0" applyNumberFormat="1" applyFont="1" applyFill="1" applyBorder="1" applyAlignment="1" applyProtection="1">
      <alignment horizontal="center" vertical="center"/>
      <protection locked="0"/>
    </xf>
    <xf numFmtId="0" fontId="9" fillId="25" borderId="32" xfId="0" applyFont="1" applyFill="1" applyBorder="1" applyAlignment="1" applyProtection="1">
      <alignment horizontal="left" vertical="center"/>
      <protection locked="0"/>
    </xf>
    <xf numFmtId="0" fontId="9" fillId="25" borderId="30" xfId="0" applyFont="1" applyFill="1" applyBorder="1" applyAlignment="1" applyProtection="1">
      <alignment horizontal="left" vertical="center"/>
      <protection locked="0"/>
    </xf>
    <xf numFmtId="0" fontId="9" fillId="25" borderId="33" xfId="0" applyFont="1" applyFill="1" applyBorder="1" applyAlignment="1" applyProtection="1">
      <alignment horizontal="left" vertical="center"/>
      <protection locked="0"/>
    </xf>
    <xf numFmtId="49" fontId="9" fillId="24" borderId="20" xfId="0" applyNumberFormat="1" applyFont="1" applyFill="1" applyBorder="1" applyAlignment="1" applyProtection="1">
      <alignment horizontal="center" vertical="center"/>
      <protection locked="0"/>
    </xf>
    <xf numFmtId="0" fontId="9" fillId="25" borderId="22" xfId="0" applyFont="1" applyFill="1" applyBorder="1" applyAlignment="1" applyProtection="1">
      <alignment horizontal="left" vertical="center"/>
      <protection locked="0"/>
    </xf>
    <xf numFmtId="0" fontId="9" fillId="25" borderId="0" xfId="0" applyFont="1" applyFill="1" applyBorder="1" applyAlignment="1" applyProtection="1">
      <alignment horizontal="left" vertical="center"/>
      <protection locked="0"/>
    </xf>
    <xf numFmtId="0" fontId="9" fillId="25" borderId="16" xfId="0" applyFont="1" applyFill="1" applyBorder="1" applyAlignment="1" applyProtection="1">
      <alignment horizontal="left" vertical="center"/>
      <protection locked="0"/>
    </xf>
    <xf numFmtId="0" fontId="9" fillId="25" borderId="17" xfId="0" applyFont="1" applyFill="1" applyBorder="1" applyAlignment="1" applyProtection="1">
      <alignment horizontal="left" vertical="center"/>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4" borderId="37" xfId="0" applyFont="1" applyFill="1" applyBorder="1" applyAlignment="1" applyProtection="1">
      <alignment horizontal="left" vertical="center" shrinkToFit="1"/>
      <protection locked="0"/>
    </xf>
    <xf numFmtId="0" fontId="9" fillId="24" borderId="35" xfId="0" applyFont="1" applyFill="1" applyBorder="1" applyAlignment="1" applyProtection="1">
      <alignment horizontal="left" vertical="center" shrinkToFit="1"/>
      <protection locked="0"/>
    </xf>
    <xf numFmtId="0" fontId="9" fillId="24" borderId="38" xfId="0" applyFont="1" applyFill="1" applyBorder="1" applyAlignment="1" applyProtection="1">
      <alignment horizontal="left" vertical="center" shrinkToFit="1"/>
      <protection locked="0"/>
    </xf>
    <xf numFmtId="0" fontId="9" fillId="24" borderId="43" xfId="0" applyFont="1" applyFill="1" applyBorder="1" applyAlignment="1" applyProtection="1">
      <alignment horizontal="center" vertical="center" shrinkToFit="1"/>
      <protection locked="0"/>
    </xf>
    <xf numFmtId="0" fontId="9" fillId="24" borderId="24" xfId="0" applyFont="1" applyFill="1" applyBorder="1" applyAlignment="1" applyProtection="1">
      <alignment horizontal="center" vertical="center" shrinkToFit="1"/>
      <protection locked="0"/>
    </xf>
    <xf numFmtId="0" fontId="9" fillId="24" borderId="11" xfId="0" applyFont="1" applyFill="1" applyBorder="1" applyAlignment="1" applyProtection="1">
      <alignment horizontal="center" vertical="center" shrinkToFit="1"/>
      <protection locked="0"/>
    </xf>
    <xf numFmtId="0" fontId="41" fillId="27" borderId="24" xfId="0" applyFont="1" applyFill="1" applyBorder="1" applyAlignment="1">
      <alignment horizontal="center" vertical="center"/>
    </xf>
    <xf numFmtId="0" fontId="9" fillId="25" borderId="24" xfId="0" applyFont="1" applyFill="1" applyBorder="1" applyAlignment="1" applyProtection="1">
      <alignment horizontal="center" vertical="center"/>
      <protection locked="0"/>
    </xf>
    <xf numFmtId="176" fontId="8" fillId="26" borderId="10" xfId="0" applyNumberFormat="1" applyFont="1" applyFill="1" applyBorder="1" applyAlignment="1">
      <alignment horizontal="center" vertical="center"/>
    </xf>
    <xf numFmtId="176" fontId="8" fillId="26" borderId="12" xfId="0" applyNumberFormat="1" applyFont="1" applyFill="1" applyBorder="1" applyAlignment="1">
      <alignment horizontal="center" vertical="center"/>
    </xf>
    <xf numFmtId="0" fontId="9" fillId="26" borderId="12" xfId="0" applyFont="1" applyFill="1" applyBorder="1" applyAlignment="1">
      <alignment horizontal="left" vertical="center" shrinkToFit="1"/>
    </xf>
    <xf numFmtId="0" fontId="9" fillId="26" borderId="24" xfId="0" applyFont="1" applyFill="1" applyBorder="1" applyAlignment="1">
      <alignment horizontal="left" vertical="center" shrinkToFit="1"/>
    </xf>
    <xf numFmtId="0" fontId="0" fillId="26" borderId="12" xfId="0" applyFont="1" applyFill="1" applyBorder="1" applyAlignment="1">
      <alignment horizontal="right" vertical="center" shrinkToFit="1"/>
    </xf>
    <xf numFmtId="0" fontId="0" fillId="26" borderId="24" xfId="0" applyFont="1" applyFill="1" applyBorder="1" applyAlignment="1">
      <alignment horizontal="right" vertical="center" shrinkToFit="1"/>
    </xf>
    <xf numFmtId="176" fontId="0" fillId="26" borderId="12" xfId="0" applyNumberFormat="1" applyFont="1" applyFill="1" applyBorder="1" applyAlignment="1" applyProtection="1">
      <alignment horizontal="right" vertical="center"/>
      <protection locked="0"/>
    </xf>
    <xf numFmtId="176" fontId="0" fillId="26" borderId="24" xfId="0" applyNumberFormat="1" applyFont="1" applyFill="1" applyBorder="1" applyAlignment="1" applyProtection="1">
      <alignment horizontal="right" vertical="center"/>
      <protection locked="0"/>
    </xf>
    <xf numFmtId="0" fontId="28" fillId="0" borderId="17" xfId="0" applyFont="1" applyFill="1" applyBorder="1" applyAlignment="1">
      <alignment horizontal="left" vertical="center" wrapText="1" indent="1"/>
    </xf>
    <xf numFmtId="0" fontId="28" fillId="0" borderId="18" xfId="0" applyFont="1" applyFill="1" applyBorder="1" applyAlignment="1">
      <alignment horizontal="left" vertical="center" wrapText="1" indent="1"/>
    </xf>
    <xf numFmtId="0" fontId="28" fillId="0" borderId="19" xfId="0" applyFont="1" applyFill="1" applyBorder="1" applyAlignment="1">
      <alignment horizontal="left" vertical="center" wrapText="1" indent="1"/>
    </xf>
    <xf numFmtId="0" fontId="9" fillId="26" borderId="18" xfId="0" applyFont="1" applyFill="1" applyBorder="1" applyAlignment="1">
      <alignment horizontal="center" vertical="center"/>
    </xf>
    <xf numFmtId="0" fontId="9" fillId="26" borderId="19" xfId="0" applyFont="1" applyFill="1" applyBorder="1" applyAlignment="1">
      <alignment horizontal="center" vertical="center"/>
    </xf>
    <xf numFmtId="0" fontId="9" fillId="25" borderId="24" xfId="0" applyFont="1" applyFill="1" applyBorder="1" applyAlignment="1">
      <alignment horizontal="center" vertical="center"/>
    </xf>
    <xf numFmtId="0" fontId="9" fillId="26" borderId="45" xfId="0" applyFont="1" applyFill="1" applyBorder="1" applyAlignment="1">
      <alignment horizontal="center" vertical="center"/>
    </xf>
    <xf numFmtId="0" fontId="9" fillId="26" borderId="46" xfId="0" applyFont="1" applyFill="1" applyBorder="1" applyAlignment="1">
      <alignment horizontal="center" vertical="center"/>
    </xf>
    <xf numFmtId="0" fontId="48" fillId="0" borderId="18" xfId="0" applyFont="1" applyFill="1" applyBorder="1" applyAlignment="1">
      <alignment horizontal="center" vertical="center"/>
    </xf>
    <xf numFmtId="0" fontId="49" fillId="26" borderId="0" xfId="0" applyFont="1" applyFill="1" applyAlignment="1">
      <alignment horizontal="right" vertical="center" shrinkToFit="1"/>
    </xf>
    <xf numFmtId="0" fontId="0" fillId="26" borderId="16" xfId="0" applyFill="1" applyBorder="1" applyAlignment="1">
      <alignment vertical="center" shrinkToFit="1"/>
    </xf>
    <xf numFmtId="38" fontId="49" fillId="26" borderId="12" xfId="0" applyNumberFormat="1" applyFont="1" applyFill="1" applyBorder="1" applyAlignment="1">
      <alignment vertical="center" shrinkToFit="1"/>
    </xf>
    <xf numFmtId="0" fontId="49" fillId="26" borderId="24" xfId="0" applyFont="1" applyFill="1" applyBorder="1" applyAlignment="1">
      <alignment vertical="center" shrinkToFit="1"/>
    </xf>
    <xf numFmtId="0" fontId="49" fillId="26" borderId="11" xfId="0" applyFont="1" applyFill="1" applyBorder="1" applyAlignment="1">
      <alignment vertical="center" shrinkToFit="1"/>
    </xf>
    <xf numFmtId="38" fontId="49" fillId="26" borderId="12" xfId="34" applyFont="1" applyFill="1" applyBorder="1" applyAlignment="1">
      <alignment vertical="center" shrinkToFit="1"/>
    </xf>
    <xf numFmtId="38" fontId="49" fillId="26" borderId="24" xfId="34" applyFont="1" applyFill="1" applyBorder="1" applyAlignment="1">
      <alignment vertical="center" shrinkToFit="1"/>
    </xf>
    <xf numFmtId="38" fontId="49" fillId="26" borderId="11" xfId="34" applyFont="1" applyFill="1" applyBorder="1" applyAlignment="1">
      <alignment vertical="center" shrinkToFit="1"/>
    </xf>
    <xf numFmtId="0" fontId="48" fillId="26" borderId="22" xfId="0" applyFont="1" applyFill="1" applyBorder="1" applyAlignment="1">
      <alignment horizontal="center" vertical="center" shrinkToFit="1"/>
    </xf>
    <xf numFmtId="0" fontId="48" fillId="26" borderId="16" xfId="0" applyFont="1" applyFill="1" applyBorder="1" applyAlignment="1">
      <alignment horizontal="center" vertical="center" shrinkToFit="1"/>
    </xf>
    <xf numFmtId="0" fontId="48" fillId="26" borderId="17" xfId="0" applyFont="1" applyFill="1" applyBorder="1" applyAlignment="1">
      <alignment horizontal="center" vertical="center" shrinkToFit="1"/>
    </xf>
    <xf numFmtId="0" fontId="48" fillId="26" borderId="19" xfId="0" applyFont="1" applyFill="1" applyBorder="1" applyAlignment="1">
      <alignment horizontal="center" vertical="center" shrinkToFit="1"/>
    </xf>
    <xf numFmtId="0" fontId="48" fillId="26" borderId="13" xfId="0" applyFont="1" applyFill="1" applyBorder="1" applyAlignment="1">
      <alignment horizontal="center" vertical="center"/>
    </xf>
    <xf numFmtId="0" fontId="48" fillId="26" borderId="21" xfId="0" applyFont="1" applyFill="1" applyBorder="1" applyAlignment="1">
      <alignment horizontal="center" vertical="center"/>
    </xf>
    <xf numFmtId="0" fontId="48" fillId="26" borderId="14" xfId="0" applyFont="1" applyFill="1" applyBorder="1" applyAlignment="1">
      <alignment horizontal="center" vertical="center" wrapText="1"/>
    </xf>
    <xf numFmtId="0" fontId="48" fillId="26" borderId="17" xfId="0" applyFont="1" applyFill="1" applyBorder="1" applyAlignment="1">
      <alignment horizontal="center" vertical="center" wrapText="1"/>
    </xf>
    <xf numFmtId="0" fontId="48" fillId="26" borderId="20" xfId="0" applyFont="1" applyFill="1" applyBorder="1" applyAlignment="1">
      <alignment horizontal="center" vertical="center" wrapText="1"/>
    </xf>
    <xf numFmtId="0" fontId="48" fillId="26" borderId="18" xfId="0" applyFont="1" applyFill="1" applyBorder="1" applyAlignment="1">
      <alignment horizontal="center" vertical="center" wrapText="1"/>
    </xf>
    <xf numFmtId="0" fontId="53" fillId="26" borderId="12" xfId="0" applyFont="1" applyFill="1" applyBorder="1" applyAlignment="1">
      <alignment vertical="top" wrapText="1"/>
    </xf>
    <xf numFmtId="0" fontId="53" fillId="26" borderId="24" xfId="0" applyFont="1" applyFill="1" applyBorder="1" applyAlignment="1">
      <alignment vertical="top" wrapText="1"/>
    </xf>
    <xf numFmtId="0" fontId="53" fillId="26" borderId="11" xfId="0" applyFont="1" applyFill="1" applyBorder="1" applyAlignment="1">
      <alignment vertical="top" wrapText="1"/>
    </xf>
    <xf numFmtId="0" fontId="50" fillId="26" borderId="0" xfId="0" applyFont="1" applyFill="1" applyAlignment="1">
      <alignment horizontal="center" vertical="center"/>
    </xf>
    <xf numFmtId="0" fontId="48" fillId="26" borderId="12" xfId="0" applyFont="1" applyFill="1" applyBorder="1" applyAlignment="1">
      <alignment horizontal="center" vertical="center" wrapText="1"/>
    </xf>
    <xf numFmtId="0" fontId="48" fillId="26" borderId="24" xfId="0" applyFont="1" applyFill="1" applyBorder="1" applyAlignment="1">
      <alignment horizontal="center" vertical="center" wrapText="1"/>
    </xf>
    <xf numFmtId="0" fontId="48" fillId="26" borderId="11" xfId="0" applyFont="1" applyFill="1" applyBorder="1" applyAlignment="1">
      <alignment horizontal="center" vertical="center" wrapText="1"/>
    </xf>
    <xf numFmtId="0" fontId="48" fillId="25" borderId="12" xfId="0" applyFont="1" applyFill="1" applyBorder="1" applyAlignment="1">
      <alignment horizontal="center" vertical="center"/>
    </xf>
    <xf numFmtId="0" fontId="48" fillId="25" borderId="24" xfId="0" applyFont="1" applyFill="1" applyBorder="1" applyAlignment="1">
      <alignment horizontal="center" vertical="center"/>
    </xf>
    <xf numFmtId="0" fontId="48" fillId="25" borderId="11" xfId="0" applyFont="1" applyFill="1" applyBorder="1" applyAlignment="1">
      <alignment horizontal="center" vertical="center"/>
    </xf>
    <xf numFmtId="0" fontId="49" fillId="26" borderId="16" xfId="0" applyFont="1" applyFill="1" applyBorder="1" applyAlignment="1">
      <alignment horizontal="right" vertical="center" shrinkToFit="1"/>
    </xf>
    <xf numFmtId="38" fontId="49" fillId="26" borderId="24" xfId="0" applyNumberFormat="1" applyFont="1" applyFill="1" applyBorder="1" applyAlignment="1">
      <alignment vertical="center" shrinkToFit="1"/>
    </xf>
    <xf numFmtId="38" fontId="49" fillId="26" borderId="11" xfId="0" applyNumberFormat="1" applyFont="1" applyFill="1" applyBorder="1" applyAlignment="1">
      <alignment vertical="center" shrinkToFit="1"/>
    </xf>
    <xf numFmtId="0" fontId="48" fillId="26" borderId="12" xfId="0" applyFont="1" applyFill="1" applyBorder="1" applyAlignment="1">
      <alignment horizontal="center" vertical="center"/>
    </xf>
    <xf numFmtId="0" fontId="48" fillId="26" borderId="24" xfId="0" applyFont="1" applyFill="1" applyBorder="1" applyAlignment="1">
      <alignment horizontal="center" vertical="center"/>
    </xf>
    <xf numFmtId="0" fontId="48" fillId="26" borderId="11" xfId="0" applyFont="1" applyFill="1" applyBorder="1" applyAlignment="1">
      <alignment horizontal="center" vertical="center"/>
    </xf>
    <xf numFmtId="0" fontId="49" fillId="26" borderId="0" xfId="0" applyFont="1" applyFill="1" applyAlignment="1">
      <alignment horizontal="left" vertical="center" wrapText="1"/>
    </xf>
    <xf numFmtId="0" fontId="48" fillId="0" borderId="12" xfId="0" applyFont="1" applyFill="1" applyBorder="1" applyAlignment="1">
      <alignment horizontal="left" vertical="center" indent="1"/>
    </xf>
    <xf numFmtId="0" fontId="48" fillId="0" borderId="24" xfId="0" applyFont="1" applyFill="1" applyBorder="1" applyAlignment="1">
      <alignment horizontal="left" vertical="center" indent="1"/>
    </xf>
    <xf numFmtId="0" fontId="48" fillId="0" borderId="11" xfId="0" applyFont="1" applyFill="1" applyBorder="1" applyAlignment="1">
      <alignment horizontal="left" vertical="center" indent="1"/>
    </xf>
    <xf numFmtId="0" fontId="54" fillId="26" borderId="12" xfId="0" applyFont="1" applyFill="1" applyBorder="1" applyAlignment="1">
      <alignment horizontal="center" vertical="center" wrapText="1"/>
    </xf>
    <xf numFmtId="0" fontId="54" fillId="26" borderId="11" xfId="0" applyFont="1" applyFill="1" applyBorder="1" applyAlignment="1">
      <alignment horizontal="center" vertical="center" wrapText="1"/>
    </xf>
    <xf numFmtId="0" fontId="48" fillId="26" borderId="12" xfId="0" applyFont="1" applyFill="1" applyBorder="1" applyAlignment="1">
      <alignment horizontal="left" vertical="center" indent="1"/>
    </xf>
    <xf numFmtId="0" fontId="48" fillId="26" borderId="24" xfId="0" applyFont="1" applyFill="1" applyBorder="1" applyAlignment="1">
      <alignment horizontal="left" vertical="center" indent="1"/>
    </xf>
    <xf numFmtId="0" fontId="48" fillId="26" borderId="11" xfId="0" applyFont="1" applyFill="1" applyBorder="1" applyAlignment="1">
      <alignment horizontal="left" vertical="center" indent="1"/>
    </xf>
    <xf numFmtId="0" fontId="28" fillId="0" borderId="14" xfId="0" applyFont="1" applyBorder="1" applyAlignment="1">
      <alignment vertical="center" wrapText="1"/>
    </xf>
    <xf numFmtId="0" fontId="28" fillId="0" borderId="20" xfId="0" applyFont="1" applyBorder="1" applyAlignment="1">
      <alignment vertical="center" wrapText="1"/>
    </xf>
    <xf numFmtId="0" fontId="28" fillId="0" borderId="15" xfId="0" applyFont="1" applyBorder="1" applyAlignment="1">
      <alignment vertical="center" wrapText="1"/>
    </xf>
    <xf numFmtId="0" fontId="28" fillId="0" borderId="22"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0" xfId="0" applyFont="1" applyBorder="1" applyAlignment="1">
      <alignment vertical="center"/>
    </xf>
    <xf numFmtId="0" fontId="0" fillId="0" borderId="20" xfId="0" applyBorder="1" applyAlignment="1">
      <alignment vertical="center"/>
    </xf>
    <xf numFmtId="0" fontId="28" fillId="0" borderId="14" xfId="0" applyFont="1" applyBorder="1" applyAlignment="1">
      <alignment vertical="distributed" wrapText="1"/>
    </xf>
    <xf numFmtId="0" fontId="28" fillId="0" borderId="20" xfId="0" applyFont="1" applyBorder="1" applyAlignment="1">
      <alignment vertical="distributed" wrapText="1"/>
    </xf>
    <xf numFmtId="0" fontId="28" fillId="0" borderId="15" xfId="0" applyFont="1" applyBorder="1" applyAlignment="1">
      <alignment vertical="distributed" wrapText="1"/>
    </xf>
    <xf numFmtId="0" fontId="28" fillId="0" borderId="22"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48" fillId="26" borderId="10" xfId="0" applyFont="1" applyFill="1" applyBorder="1" applyAlignment="1">
      <alignment horizontal="lef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9"/>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8"/>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161925</xdr:rowOff>
        </xdr:from>
        <xdr:to>
          <xdr:col>9</xdr:col>
          <xdr:colOff>47625</xdr:colOff>
          <xdr:row>33</xdr:row>
          <xdr:rowOff>9525</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33</xdr:row>
          <xdr:rowOff>0</xdr:rowOff>
        </xdr:from>
        <xdr:to>
          <xdr:col>9</xdr:col>
          <xdr:colOff>38100</xdr:colOff>
          <xdr:row>34</xdr:row>
          <xdr:rowOff>9525</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34</xdr:row>
          <xdr:rowOff>28575</xdr:rowOff>
        </xdr:from>
        <xdr:to>
          <xdr:col>9</xdr:col>
          <xdr:colOff>38100</xdr:colOff>
          <xdr:row>34</xdr:row>
          <xdr:rowOff>276225</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35</xdr:row>
          <xdr:rowOff>19050</xdr:rowOff>
        </xdr:from>
        <xdr:to>
          <xdr:col>9</xdr:col>
          <xdr:colOff>38100</xdr:colOff>
          <xdr:row>35</xdr:row>
          <xdr:rowOff>257175</xdr:rowOff>
        </xdr:to>
        <xdr:sp macro="" textlink="">
          <xdr:nvSpPr>
            <xdr:cNvPr id="54282" name="Check Box 10" hidden="1">
              <a:extLst>
                <a:ext uri="{63B3BB69-23CF-44E3-9099-C40C66FF867C}">
                  <a14:compatExt spid="_x0000_s54282"/>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9525</xdr:colOff>
      <xdr:row>1</xdr:row>
      <xdr:rowOff>142876</xdr:rowOff>
    </xdr:from>
    <xdr:to>
      <xdr:col>44</xdr:col>
      <xdr:colOff>19050</xdr:colOff>
      <xdr:row>7</xdr:row>
      <xdr:rowOff>114301</xdr:rowOff>
    </xdr:to>
    <xdr:sp macro="" textlink="">
      <xdr:nvSpPr>
        <xdr:cNvPr id="2" name="テキスト ボックス 1"/>
        <xdr:cNvSpPr txBox="1"/>
      </xdr:nvSpPr>
      <xdr:spPr>
        <a:xfrm>
          <a:off x="7305675" y="314326"/>
          <a:ext cx="481012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の枠に記入をお願いします。</a:t>
          </a:r>
          <a:endParaRPr kumimoji="1" lang="en-US" altLang="ja-JP" sz="1100"/>
        </a:p>
        <a:p>
          <a:endParaRPr kumimoji="1" lang="en-US" altLang="ja-JP" sz="1100"/>
        </a:p>
        <a:p>
          <a:r>
            <a:rPr kumimoji="1" lang="ja-JP" altLang="en-US" sz="1100"/>
            <a:t>　　　　　　　　の枠には自動計算が入っています。不要であれば</a:t>
          </a:r>
          <a:endParaRPr kumimoji="1" lang="en-US" altLang="ja-JP" sz="1100"/>
        </a:p>
        <a:p>
          <a:r>
            <a:rPr kumimoji="1" lang="ja-JP" altLang="en-US" sz="1100"/>
            <a:t>　　　　　　直接記入願います。</a:t>
          </a:r>
          <a:endParaRPr kumimoji="1" lang="en-US" altLang="ja-JP" sz="1100"/>
        </a:p>
        <a:p>
          <a:endParaRPr kumimoji="1" lang="ja-JP" altLang="en-US" sz="1100"/>
        </a:p>
      </xdr:txBody>
    </xdr:sp>
    <xdr:clientData/>
  </xdr:twoCellAnchor>
  <xdr:twoCellAnchor>
    <xdr:from>
      <xdr:col>37</xdr:col>
      <xdr:colOff>209550</xdr:colOff>
      <xdr:row>1</xdr:row>
      <xdr:rowOff>200025</xdr:rowOff>
    </xdr:from>
    <xdr:to>
      <xdr:col>38</xdr:col>
      <xdr:colOff>9525</xdr:colOff>
      <xdr:row>2</xdr:row>
      <xdr:rowOff>180975</xdr:rowOff>
    </xdr:to>
    <xdr:sp macro="" textlink="">
      <xdr:nvSpPr>
        <xdr:cNvPr id="3" name="正方形/長方形 2"/>
        <xdr:cNvSpPr/>
      </xdr:nvSpPr>
      <xdr:spPr bwMode="auto">
        <a:xfrm>
          <a:off x="7505700" y="371475"/>
          <a:ext cx="485775" cy="190500"/>
        </a:xfrm>
        <a:prstGeom prst="rect">
          <a:avLst/>
        </a:prstGeom>
        <a:solidFill>
          <a:srgbClr val="CCFFFF"/>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219075</xdr:colOff>
      <xdr:row>4</xdr:row>
      <xdr:rowOff>28575</xdr:rowOff>
    </xdr:from>
    <xdr:to>
      <xdr:col>38</xdr:col>
      <xdr:colOff>19050</xdr:colOff>
      <xdr:row>5</xdr:row>
      <xdr:rowOff>28575</xdr:rowOff>
    </xdr:to>
    <xdr:sp macro="" textlink="">
      <xdr:nvSpPr>
        <xdr:cNvPr id="8" name="正方形/長方形 7"/>
        <xdr:cNvSpPr/>
      </xdr:nvSpPr>
      <xdr:spPr bwMode="auto">
        <a:xfrm>
          <a:off x="7515225" y="695325"/>
          <a:ext cx="485775" cy="190500"/>
        </a:xfrm>
        <a:prstGeom prst="rect">
          <a:avLst/>
        </a:prstGeom>
        <a:solidFill>
          <a:sysClr val="window" lastClr="FFFFFF"/>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18;&#12540;&#12470;&#20316;&#26989;&#29992;&#12501;&#12457;&#12523;&#12480;/20153&#20107;&#26989;&#32773;&#25285;&#24403;/&#25351;&#23450;&#38306;&#20418;/19&#12288;&#12507;&#12540;&#12512;&#12506;&#12540;&#12472;&#38306;&#20418;/11&#12288;&#20171;&#35703;&#32887;&#21729;&#20966;&#36935;&#25913;&#21892;&#21152;&#31639;&#23626;&#20986;&#12395;&#12388;&#12356;&#12390;&#12288;&#9678;/&#9733;&#23653;&#27508;/&#24179;&#25104;31&#24180;&#24230;&#20966;&#36935;&#25913;&#21892;&#21152;&#31639;/&#65299;&#23626;&#20986;&#27096;&#24335;/&#65288;2&#65289;&#20171;&#35703;&#32887;&#21729;&#31561;&#29305;&#23450;&#20966;&#36935;&#25913;&#21892;&#35336;&#30011;&#26360;&#65288;&#20196;&#21644;&#20803;&#24180;&#24230;&#23626;&#20986;&#29992;&#65289;/keikakuissh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票"/>
      <sheetName val="【計画】別紙様式２"/>
      <sheetName val="【別紙】添付書類１"/>
      <sheetName val="【別紙】添付書類２"/>
      <sheetName val="【別紙】添付書類３"/>
    </sheetNames>
    <sheetDataSet>
      <sheetData sheetId="0"/>
      <sheetData sheetId="1"/>
      <sheetData sheetId="2">
        <row r="52">
          <cell r="H52">
            <v>0</v>
          </cell>
          <cell r="K52">
            <v>0</v>
          </cell>
        </row>
      </sheetData>
      <sheetData sheetId="3">
        <row r="57">
          <cell r="C57">
            <v>0</v>
          </cell>
          <cell r="E57">
            <v>0</v>
          </cell>
        </row>
      </sheetData>
      <sheetData sheetId="4">
        <row r="56">
          <cell r="C56">
            <v>0</v>
          </cell>
          <cell r="E56">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29"/>
  </sheetPr>
  <dimension ref="A1:AT63"/>
  <sheetViews>
    <sheetView tabSelected="1" view="pageBreakPreview" zoomScaleNormal="100" zoomScaleSheetLayoutView="100" workbookViewId="0">
      <selection activeCell="AL51" sqref="AL51"/>
    </sheetView>
  </sheetViews>
  <sheetFormatPr defaultColWidth="9" defaultRowHeight="13.5"/>
  <cols>
    <col min="1" max="1" width="2.875" style="2" customWidth="1"/>
    <col min="2" max="6" width="2.75" style="2" customWidth="1"/>
    <col min="7" max="36" width="2.5" style="2" customWidth="1"/>
    <col min="37" max="37" width="4.125" style="2" customWidth="1"/>
    <col min="38" max="16384" width="9" style="2"/>
  </cols>
  <sheetData>
    <row r="1" spans="1:46" s="3" customFormat="1">
      <c r="A1" s="13" t="s">
        <v>104</v>
      </c>
    </row>
    <row r="2" spans="1:46" s="3" customFormat="1" ht="16.5" customHeight="1">
      <c r="A2" s="260" t="s">
        <v>106</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L2" s="146"/>
    </row>
    <row r="3" spans="1:46" s="37" customFormat="1" ht="16.5" customHeight="1">
      <c r="A3" s="259" t="s">
        <v>105</v>
      </c>
      <c r="B3" s="259"/>
      <c r="C3" s="259"/>
      <c r="D3" s="259"/>
      <c r="E3" s="259"/>
      <c r="F3" s="259"/>
      <c r="G3" s="45"/>
      <c r="H3" s="45"/>
      <c r="I3" s="45"/>
      <c r="J3" s="45"/>
      <c r="K3" s="45"/>
      <c r="L3" s="45"/>
      <c r="M3" s="45"/>
      <c r="N3" s="45"/>
      <c r="O3" s="45"/>
      <c r="P3" s="45"/>
      <c r="Q3" s="45"/>
      <c r="R3" s="45"/>
      <c r="S3" s="45"/>
      <c r="T3" s="45"/>
      <c r="U3" s="45"/>
      <c r="V3" s="45"/>
      <c r="W3" s="45"/>
    </row>
    <row r="4" spans="1:46" s="3" customFormat="1" ht="6" customHeight="1"/>
    <row r="5" spans="1:46" s="3" customFormat="1" ht="15" customHeight="1">
      <c r="A5" s="13" t="s">
        <v>0</v>
      </c>
      <c r="R5" s="330" t="s">
        <v>55</v>
      </c>
      <c r="S5" s="331"/>
      <c r="T5" s="331"/>
      <c r="U5" s="331"/>
      <c r="V5" s="331"/>
      <c r="W5" s="331"/>
      <c r="X5" s="331"/>
      <c r="Y5" s="331"/>
      <c r="Z5" s="332"/>
      <c r="AA5" s="274"/>
      <c r="AB5" s="275"/>
      <c r="AC5" s="275"/>
      <c r="AD5" s="275"/>
      <c r="AE5" s="275"/>
      <c r="AF5" s="275"/>
      <c r="AG5" s="275"/>
      <c r="AH5" s="275"/>
      <c r="AI5" s="275"/>
      <c r="AJ5" s="276"/>
    </row>
    <row r="6" spans="1:46" s="3" customFormat="1" ht="6" customHeight="1"/>
    <row r="7" spans="1:46" s="1" customFormat="1" ht="17.25" customHeight="1">
      <c r="A7" s="333" t="s">
        <v>107</v>
      </c>
      <c r="B7" s="280"/>
      <c r="C7" s="280"/>
      <c r="D7" s="280"/>
      <c r="E7" s="280"/>
      <c r="F7" s="281"/>
      <c r="G7" s="283" t="s">
        <v>57</v>
      </c>
      <c r="H7" s="284"/>
      <c r="I7" s="284"/>
      <c r="J7" s="285"/>
      <c r="K7" s="347"/>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9"/>
    </row>
    <row r="8" spans="1:46" s="1" customFormat="1" ht="17.25" customHeight="1">
      <c r="A8" s="282"/>
      <c r="B8" s="206"/>
      <c r="C8" s="206"/>
      <c r="D8" s="206"/>
      <c r="E8" s="206"/>
      <c r="F8" s="207"/>
      <c r="G8" s="297" t="s">
        <v>1</v>
      </c>
      <c r="H8" s="298"/>
      <c r="I8" s="298"/>
      <c r="J8" s="299"/>
      <c r="K8" s="334"/>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6"/>
    </row>
    <row r="9" spans="1:46" s="1" customFormat="1" ht="12.75" customHeight="1">
      <c r="A9" s="337" t="s">
        <v>108</v>
      </c>
      <c r="B9" s="338"/>
      <c r="C9" s="338"/>
      <c r="D9" s="338"/>
      <c r="E9" s="338"/>
      <c r="F9" s="339"/>
      <c r="G9" s="4" t="s">
        <v>56</v>
      </c>
      <c r="H9" s="346"/>
      <c r="I9" s="346"/>
      <c r="J9" s="346"/>
      <c r="K9" s="346"/>
      <c r="L9" s="346"/>
      <c r="M9" s="4"/>
      <c r="N9" s="4"/>
      <c r="O9" s="4"/>
      <c r="P9" s="4"/>
      <c r="Q9" s="4"/>
      <c r="R9" s="4"/>
      <c r="S9" s="4"/>
      <c r="T9" s="4"/>
      <c r="U9" s="4"/>
      <c r="V9" s="4"/>
      <c r="W9" s="4"/>
      <c r="X9" s="4"/>
      <c r="Y9" s="4"/>
      <c r="Z9" s="4"/>
      <c r="AA9" s="4"/>
      <c r="AB9" s="4"/>
      <c r="AC9" s="4"/>
      <c r="AD9" s="4"/>
      <c r="AE9" s="4"/>
      <c r="AF9" s="4"/>
      <c r="AG9" s="4"/>
      <c r="AH9" s="4"/>
      <c r="AI9" s="4"/>
      <c r="AJ9" s="5"/>
    </row>
    <row r="10" spans="1:46" s="1" customFormat="1" ht="12" customHeight="1">
      <c r="A10" s="340"/>
      <c r="B10" s="341"/>
      <c r="C10" s="341"/>
      <c r="D10" s="341"/>
      <c r="E10" s="341"/>
      <c r="F10" s="342"/>
      <c r="G10" s="351"/>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3"/>
    </row>
    <row r="11" spans="1:46" s="1" customFormat="1" ht="12" customHeight="1">
      <c r="A11" s="340"/>
      <c r="B11" s="341"/>
      <c r="C11" s="341"/>
      <c r="D11" s="341"/>
      <c r="E11" s="341"/>
      <c r="F11" s="342"/>
      <c r="G11" s="354"/>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6"/>
    </row>
    <row r="12" spans="1:46" s="1" customFormat="1" ht="15" customHeight="1">
      <c r="A12" s="343"/>
      <c r="B12" s="344"/>
      <c r="C12" s="344"/>
      <c r="D12" s="344"/>
      <c r="E12" s="344"/>
      <c r="F12" s="345"/>
      <c r="G12" s="309" t="s">
        <v>2</v>
      </c>
      <c r="H12" s="224"/>
      <c r="I12" s="224"/>
      <c r="J12" s="310"/>
      <c r="K12" s="277"/>
      <c r="L12" s="277"/>
      <c r="M12" s="277"/>
      <c r="N12" s="277"/>
      <c r="O12" s="277"/>
      <c r="P12" s="277"/>
      <c r="Q12" s="277"/>
      <c r="R12" s="277"/>
      <c r="S12" s="277"/>
      <c r="T12" s="277"/>
      <c r="U12" s="277"/>
      <c r="V12" s="309" t="s">
        <v>3</v>
      </c>
      <c r="W12" s="224"/>
      <c r="X12" s="224"/>
      <c r="Y12" s="310"/>
      <c r="Z12" s="277"/>
      <c r="AA12" s="277"/>
      <c r="AB12" s="277"/>
      <c r="AC12" s="277"/>
      <c r="AD12" s="277"/>
      <c r="AE12" s="277"/>
      <c r="AF12" s="277"/>
      <c r="AG12" s="277"/>
      <c r="AH12" s="277"/>
      <c r="AI12" s="277"/>
      <c r="AJ12" s="278"/>
      <c r="AT12" s="16"/>
    </row>
    <row r="13" spans="1:46" s="1" customFormat="1" ht="17.25" customHeight="1">
      <c r="A13" s="279" t="s">
        <v>110</v>
      </c>
      <c r="B13" s="280"/>
      <c r="C13" s="280"/>
      <c r="D13" s="280"/>
      <c r="E13" s="280"/>
      <c r="F13" s="281"/>
      <c r="G13" s="283" t="s">
        <v>57</v>
      </c>
      <c r="H13" s="284"/>
      <c r="I13" s="284"/>
      <c r="J13" s="285"/>
      <c r="K13" s="286"/>
      <c r="L13" s="287"/>
      <c r="M13" s="287"/>
      <c r="N13" s="287"/>
      <c r="O13" s="287"/>
      <c r="P13" s="287"/>
      <c r="Q13" s="287"/>
      <c r="R13" s="287"/>
      <c r="S13" s="287"/>
      <c r="T13" s="287"/>
      <c r="U13" s="287"/>
      <c r="V13" s="287"/>
      <c r="W13" s="287"/>
      <c r="X13" s="287"/>
      <c r="Y13" s="288"/>
      <c r="Z13" s="279" t="s">
        <v>109</v>
      </c>
      <c r="AA13" s="280"/>
      <c r="AB13" s="280"/>
      <c r="AC13" s="289"/>
      <c r="AD13" s="291"/>
      <c r="AE13" s="292"/>
      <c r="AF13" s="292"/>
      <c r="AG13" s="292"/>
      <c r="AH13" s="292"/>
      <c r="AI13" s="292"/>
      <c r="AJ13" s="293"/>
      <c r="AT13" s="16"/>
    </row>
    <row r="14" spans="1:46" s="1" customFormat="1" ht="17.25" customHeight="1">
      <c r="A14" s="282"/>
      <c r="B14" s="206"/>
      <c r="C14" s="206"/>
      <c r="D14" s="206"/>
      <c r="E14" s="206"/>
      <c r="F14" s="207"/>
      <c r="G14" s="297" t="s">
        <v>1</v>
      </c>
      <c r="H14" s="298"/>
      <c r="I14" s="298"/>
      <c r="J14" s="299"/>
      <c r="K14" s="357"/>
      <c r="L14" s="358"/>
      <c r="M14" s="358"/>
      <c r="N14" s="358"/>
      <c r="O14" s="358"/>
      <c r="P14" s="358"/>
      <c r="Q14" s="358"/>
      <c r="R14" s="358"/>
      <c r="S14" s="358"/>
      <c r="T14" s="358"/>
      <c r="U14" s="358"/>
      <c r="V14" s="358"/>
      <c r="W14" s="358"/>
      <c r="X14" s="358"/>
      <c r="Y14" s="359"/>
      <c r="Z14" s="282"/>
      <c r="AA14" s="206"/>
      <c r="AB14" s="206"/>
      <c r="AC14" s="290"/>
      <c r="AD14" s="294"/>
      <c r="AE14" s="295"/>
      <c r="AF14" s="295"/>
      <c r="AG14" s="295"/>
      <c r="AH14" s="295"/>
      <c r="AI14" s="295"/>
      <c r="AJ14" s="296"/>
      <c r="AT14" s="16"/>
    </row>
    <row r="15" spans="1:46" s="1" customFormat="1" ht="12.75" customHeight="1">
      <c r="A15" s="279" t="s">
        <v>111</v>
      </c>
      <c r="B15" s="280"/>
      <c r="C15" s="280"/>
      <c r="D15" s="280"/>
      <c r="E15" s="280"/>
      <c r="F15" s="281"/>
      <c r="G15" s="6" t="s">
        <v>56</v>
      </c>
      <c r="H15" s="350"/>
      <c r="I15" s="350"/>
      <c r="J15" s="350"/>
      <c r="K15" s="350"/>
      <c r="L15" s="350"/>
      <c r="M15" s="6"/>
      <c r="N15" s="6"/>
      <c r="O15" s="6"/>
      <c r="P15" s="6"/>
      <c r="Q15" s="6"/>
      <c r="R15" s="6"/>
      <c r="S15" s="6"/>
      <c r="T15" s="6"/>
      <c r="U15" s="6"/>
      <c r="V15" s="6"/>
      <c r="W15" s="6"/>
      <c r="X15" s="6"/>
      <c r="Y15" s="6"/>
      <c r="Z15" s="6"/>
      <c r="AA15" s="6"/>
      <c r="AB15" s="6"/>
      <c r="AC15" s="6"/>
      <c r="AD15" s="6"/>
      <c r="AE15" s="6"/>
      <c r="AF15" s="6"/>
      <c r="AG15" s="6"/>
      <c r="AH15" s="6"/>
      <c r="AI15" s="6"/>
      <c r="AJ15" s="7"/>
      <c r="AT15" s="16"/>
    </row>
    <row r="16" spans="1:46" s="1" customFormat="1" ht="12" customHeight="1">
      <c r="A16" s="306"/>
      <c r="B16" s="307"/>
      <c r="C16" s="307"/>
      <c r="D16" s="307"/>
      <c r="E16" s="307"/>
      <c r="F16" s="308"/>
      <c r="G16" s="300"/>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2"/>
      <c r="AT16" s="16"/>
    </row>
    <row r="17" spans="1:46" s="1" customFormat="1" ht="12" customHeight="1">
      <c r="A17" s="306"/>
      <c r="B17" s="307"/>
      <c r="C17" s="307"/>
      <c r="D17" s="307"/>
      <c r="E17" s="307"/>
      <c r="F17" s="308"/>
      <c r="G17" s="303"/>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5"/>
      <c r="AT17" s="16"/>
    </row>
    <row r="18" spans="1:46" s="1" customFormat="1" ht="15" customHeight="1">
      <c r="A18" s="282"/>
      <c r="B18" s="206"/>
      <c r="C18" s="206"/>
      <c r="D18" s="206"/>
      <c r="E18" s="206"/>
      <c r="F18" s="207"/>
      <c r="G18" s="309" t="s">
        <v>2</v>
      </c>
      <c r="H18" s="224"/>
      <c r="I18" s="224"/>
      <c r="J18" s="310"/>
      <c r="K18" s="360"/>
      <c r="L18" s="361"/>
      <c r="M18" s="361"/>
      <c r="N18" s="361"/>
      <c r="O18" s="361"/>
      <c r="P18" s="361"/>
      <c r="Q18" s="361"/>
      <c r="R18" s="361"/>
      <c r="S18" s="361"/>
      <c r="T18" s="361"/>
      <c r="U18" s="362"/>
      <c r="V18" s="309" t="s">
        <v>3</v>
      </c>
      <c r="W18" s="224"/>
      <c r="X18" s="224"/>
      <c r="Y18" s="310"/>
      <c r="Z18" s="360"/>
      <c r="AA18" s="361"/>
      <c r="AB18" s="361"/>
      <c r="AC18" s="361"/>
      <c r="AD18" s="361"/>
      <c r="AE18" s="361"/>
      <c r="AF18" s="361"/>
      <c r="AG18" s="361"/>
      <c r="AH18" s="361"/>
      <c r="AI18" s="361"/>
      <c r="AJ18" s="362"/>
      <c r="AT18" s="16"/>
    </row>
    <row r="19" spans="1:46" s="36" customFormat="1" ht="12">
      <c r="A19" s="261" t="s">
        <v>115</v>
      </c>
      <c r="B19" s="262"/>
      <c r="C19" s="262"/>
      <c r="D19" s="262"/>
      <c r="E19" s="262"/>
      <c r="F19" s="262"/>
      <c r="G19" s="262"/>
      <c r="H19" s="262"/>
      <c r="I19" s="262"/>
      <c r="J19" s="262"/>
      <c r="K19" s="262"/>
      <c r="L19" s="262"/>
      <c r="M19" s="262"/>
      <c r="N19" s="262"/>
      <c r="O19" s="262"/>
      <c r="P19" s="262"/>
      <c r="Q19" s="262"/>
      <c r="R19" s="262"/>
      <c r="S19" s="262"/>
      <c r="T19" s="262"/>
      <c r="U19" s="262"/>
      <c r="V19" s="262"/>
      <c r="W19" s="44"/>
      <c r="X19" s="44"/>
      <c r="Y19" s="44"/>
      <c r="Z19" s="44"/>
      <c r="AA19" s="44"/>
      <c r="AB19" s="44"/>
      <c r="AC19" s="48" t="s">
        <v>113</v>
      </c>
      <c r="AD19" s="265"/>
      <c r="AE19" s="265"/>
      <c r="AF19" s="265"/>
      <c r="AG19" s="44" t="s">
        <v>114</v>
      </c>
      <c r="AH19" s="263" t="s">
        <v>112</v>
      </c>
      <c r="AI19" s="263"/>
      <c r="AJ19" s="264"/>
      <c r="AT19" s="38"/>
    </row>
    <row r="20" spans="1:46" s="1" customFormat="1" ht="12">
      <c r="A20" s="373" t="s">
        <v>116</v>
      </c>
      <c r="B20" s="374"/>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5"/>
      <c r="AT20" s="16"/>
    </row>
    <row r="21" spans="1:46" s="3" customFormat="1" ht="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2"/>
      <c r="AT21" s="14"/>
    </row>
    <row r="22" spans="1:46" s="3" customFormat="1" ht="15" customHeight="1">
      <c r="A22" s="46" t="s">
        <v>58</v>
      </c>
      <c r="B22" s="268" t="s">
        <v>99</v>
      </c>
      <c r="C22" s="268"/>
      <c r="D22" s="268"/>
      <c r="E22" s="268"/>
      <c r="F22" s="268"/>
      <c r="G22" s="268"/>
      <c r="H22" s="268"/>
      <c r="I22" s="268"/>
      <c r="J22" s="268"/>
      <c r="K22" s="268"/>
      <c r="L22" s="268"/>
      <c r="M22" s="268"/>
      <c r="N22" s="268"/>
      <c r="O22" s="268"/>
      <c r="P22" s="268"/>
      <c r="Q22" s="268"/>
      <c r="R22" s="268"/>
      <c r="S22" s="268"/>
      <c r="T22" s="272" t="s">
        <v>118</v>
      </c>
      <c r="U22" s="273"/>
      <c r="V22" s="273"/>
      <c r="W22" s="273"/>
      <c r="X22" s="273"/>
      <c r="Y22" s="273"/>
      <c r="Z22" s="273"/>
      <c r="AA22" s="273"/>
      <c r="AB22" s="273"/>
      <c r="AC22" s="143" t="s">
        <v>113</v>
      </c>
      <c r="AD22" s="271" t="s">
        <v>212</v>
      </c>
      <c r="AE22" s="271"/>
      <c r="AF22" s="271"/>
      <c r="AG22" s="271" t="s">
        <v>213</v>
      </c>
      <c r="AH22" s="271"/>
      <c r="AI22" s="271"/>
      <c r="AJ22" s="39" t="s">
        <v>114</v>
      </c>
      <c r="AT22" s="14"/>
    </row>
    <row r="23" spans="1:46" s="3" customFormat="1" ht="15" customHeight="1">
      <c r="A23" s="46" t="s">
        <v>59</v>
      </c>
      <c r="B23" s="268" t="s">
        <v>117</v>
      </c>
      <c r="C23" s="268"/>
      <c r="D23" s="268"/>
      <c r="E23" s="268"/>
      <c r="F23" s="268"/>
      <c r="G23" s="268"/>
      <c r="H23" s="268"/>
      <c r="I23" s="268"/>
      <c r="J23" s="268"/>
      <c r="K23" s="268"/>
      <c r="L23" s="268"/>
      <c r="M23" s="268"/>
      <c r="N23" s="268"/>
      <c r="O23" s="268"/>
      <c r="P23" s="268"/>
      <c r="Q23" s="268"/>
      <c r="R23" s="268"/>
      <c r="S23" s="268"/>
      <c r="T23" s="47" t="s">
        <v>96</v>
      </c>
      <c r="U23" s="47"/>
      <c r="V23" s="364"/>
      <c r="W23" s="364"/>
      <c r="X23" s="47" t="s">
        <v>60</v>
      </c>
      <c r="Y23" s="364"/>
      <c r="Z23" s="364"/>
      <c r="AA23" s="35" t="s">
        <v>63</v>
      </c>
      <c r="AB23" s="47" t="s">
        <v>61</v>
      </c>
      <c r="AC23" s="47" t="s">
        <v>96</v>
      </c>
      <c r="AD23" s="47"/>
      <c r="AE23" s="378"/>
      <c r="AF23" s="378"/>
      <c r="AG23" s="47" t="s">
        <v>60</v>
      </c>
      <c r="AH23" s="378"/>
      <c r="AI23" s="378"/>
      <c r="AJ23" s="43" t="s">
        <v>63</v>
      </c>
      <c r="AT23" s="14"/>
    </row>
    <row r="24" spans="1:46" s="1" customFormat="1" ht="19.5" customHeight="1" thickBot="1">
      <c r="A24" s="46" t="s">
        <v>119</v>
      </c>
      <c r="B24" s="311" t="s">
        <v>96</v>
      </c>
      <c r="C24" s="237"/>
      <c r="D24" s="363" t="s">
        <v>103</v>
      </c>
      <c r="E24" s="363"/>
      <c r="F24" s="266" t="s">
        <v>120</v>
      </c>
      <c r="G24" s="267"/>
      <c r="H24" s="267"/>
      <c r="I24" s="267"/>
      <c r="J24" s="267"/>
      <c r="K24" s="267"/>
      <c r="L24" s="267"/>
      <c r="M24" s="267"/>
      <c r="N24" s="267"/>
      <c r="O24" s="267"/>
      <c r="P24" s="267"/>
      <c r="Q24" s="267"/>
      <c r="R24" s="267"/>
      <c r="S24" s="267"/>
      <c r="T24" s="269"/>
      <c r="U24" s="270"/>
      <c r="V24" s="270"/>
      <c r="W24" s="270"/>
      <c r="X24" s="270"/>
      <c r="Y24" s="270"/>
      <c r="Z24" s="270"/>
      <c r="AA24" s="270"/>
      <c r="AB24" s="270"/>
      <c r="AC24" s="270"/>
      <c r="AD24" s="270"/>
      <c r="AE24" s="270"/>
      <c r="AF24" s="270"/>
      <c r="AG24" s="270"/>
      <c r="AH24" s="270"/>
      <c r="AI24" s="376" t="s">
        <v>4</v>
      </c>
      <c r="AJ24" s="377"/>
      <c r="AT24" s="16"/>
    </row>
    <row r="25" spans="1:46" s="36" customFormat="1" ht="17.100000000000001" customHeight="1" thickBot="1">
      <c r="A25" s="319" t="s">
        <v>121</v>
      </c>
      <c r="B25" s="311" t="s">
        <v>102</v>
      </c>
      <c r="C25" s="311"/>
      <c r="D25" s="311"/>
      <c r="E25" s="311"/>
      <c r="F25" s="311"/>
      <c r="G25" s="311"/>
      <c r="H25" s="311"/>
      <c r="I25" s="311"/>
      <c r="J25" s="311"/>
      <c r="K25" s="311"/>
      <c r="L25" s="311"/>
      <c r="M25" s="311"/>
      <c r="N25" s="311"/>
      <c r="O25" s="311"/>
      <c r="P25" s="311"/>
      <c r="Q25" s="311"/>
      <c r="R25" s="311"/>
      <c r="S25" s="311"/>
      <c r="T25" s="365" t="str">
        <f>IF(Y26="","",Y26-Y27)</f>
        <v/>
      </c>
      <c r="U25" s="365"/>
      <c r="V25" s="365"/>
      <c r="W25" s="365"/>
      <c r="X25" s="365"/>
      <c r="Y25" s="365"/>
      <c r="Z25" s="365"/>
      <c r="AA25" s="365"/>
      <c r="AB25" s="365"/>
      <c r="AC25" s="365"/>
      <c r="AD25" s="365"/>
      <c r="AE25" s="365"/>
      <c r="AF25" s="365"/>
      <c r="AG25" s="365"/>
      <c r="AH25" s="366"/>
      <c r="AI25" s="379" t="s">
        <v>4</v>
      </c>
      <c r="AJ25" s="380"/>
      <c r="AL25" s="197"/>
      <c r="AM25" s="36" t="s">
        <v>238</v>
      </c>
      <c r="AT25" s="38"/>
    </row>
    <row r="26" spans="1:46" s="1" customFormat="1" ht="17.100000000000001" customHeight="1">
      <c r="A26" s="320"/>
      <c r="B26" s="237" t="s">
        <v>100</v>
      </c>
      <c r="C26" s="238"/>
      <c r="D26" s="238"/>
      <c r="E26" s="238"/>
      <c r="F26" s="238"/>
      <c r="G26" s="238"/>
      <c r="H26" s="238"/>
      <c r="I26" s="238"/>
      <c r="J26" s="238"/>
      <c r="K26" s="238"/>
      <c r="L26" s="238"/>
      <c r="M26" s="238"/>
      <c r="N26" s="238"/>
      <c r="O26" s="238"/>
      <c r="P26" s="238"/>
      <c r="Q26" s="238"/>
      <c r="R26" s="238"/>
      <c r="S26" s="238"/>
      <c r="T26" s="238"/>
      <c r="U26" s="238"/>
      <c r="V26" s="238"/>
      <c r="W26" s="238"/>
      <c r="X26" s="238"/>
      <c r="Y26" s="371" t="str">
        <f>IF(AB29="","",AB29+AB38+AB42+AL25)</f>
        <v/>
      </c>
      <c r="Z26" s="372"/>
      <c r="AA26" s="372"/>
      <c r="AB26" s="372"/>
      <c r="AC26" s="372"/>
      <c r="AD26" s="372"/>
      <c r="AE26" s="372"/>
      <c r="AF26" s="372"/>
      <c r="AG26" s="372"/>
      <c r="AH26" s="372"/>
      <c r="AI26" s="252" t="s">
        <v>4</v>
      </c>
      <c r="AJ26" s="253"/>
      <c r="AL26" s="58" t="s">
        <v>239</v>
      </c>
      <c r="AM26" s="36"/>
      <c r="AN26" s="36"/>
      <c r="AT26" s="16"/>
    </row>
    <row r="27" spans="1:46" s="1" customFormat="1" ht="17.100000000000001" customHeight="1">
      <c r="A27" s="320"/>
      <c r="B27" s="367" t="s">
        <v>101</v>
      </c>
      <c r="C27" s="368"/>
      <c r="D27" s="368"/>
      <c r="E27" s="368"/>
      <c r="F27" s="368"/>
      <c r="G27" s="368"/>
      <c r="H27" s="368"/>
      <c r="I27" s="368"/>
      <c r="J27" s="368"/>
      <c r="K27" s="368"/>
      <c r="L27" s="368"/>
      <c r="M27" s="368"/>
      <c r="N27" s="368"/>
      <c r="O27" s="368"/>
      <c r="P27" s="368"/>
      <c r="Q27" s="368"/>
      <c r="R27" s="368"/>
      <c r="S27" s="368"/>
      <c r="T27" s="368"/>
      <c r="U27" s="368"/>
      <c r="V27" s="368"/>
      <c r="W27" s="368"/>
      <c r="X27" s="368"/>
      <c r="Y27" s="369" t="str">
        <f>IF(AB30="","",AB30+AB39+AB43)</f>
        <v/>
      </c>
      <c r="Z27" s="370"/>
      <c r="AA27" s="370"/>
      <c r="AB27" s="370"/>
      <c r="AC27" s="370"/>
      <c r="AD27" s="370"/>
      <c r="AE27" s="370"/>
      <c r="AF27" s="370"/>
      <c r="AG27" s="370"/>
      <c r="AH27" s="370"/>
      <c r="AI27" s="252" t="s">
        <v>4</v>
      </c>
      <c r="AJ27" s="253"/>
      <c r="AL27" s="58" t="s">
        <v>240</v>
      </c>
      <c r="AT27" s="16"/>
    </row>
    <row r="28" spans="1:46" s="36" customFormat="1" ht="17.100000000000001" customHeight="1">
      <c r="A28" s="319" t="s">
        <v>62</v>
      </c>
      <c r="B28" s="237" t="s">
        <v>122</v>
      </c>
      <c r="C28" s="238"/>
      <c r="D28" s="238"/>
      <c r="E28" s="238"/>
      <c r="F28" s="238"/>
      <c r="G28" s="238"/>
      <c r="H28" s="238"/>
      <c r="I28" s="238"/>
      <c r="J28" s="238"/>
      <c r="K28" s="238"/>
      <c r="L28" s="238"/>
      <c r="M28" s="238"/>
      <c r="N28" s="238"/>
      <c r="O28" s="238"/>
      <c r="P28" s="238"/>
      <c r="Q28" s="238"/>
      <c r="R28" s="238"/>
      <c r="S28" s="238"/>
      <c r="T28" s="238"/>
      <c r="U28" s="238"/>
      <c r="V28" s="238"/>
      <c r="W28" s="238"/>
      <c r="X28" s="238"/>
      <c r="Y28" s="239" t="str">
        <f>IF(AB29="","",ROUNDDOWN((AB29-AB30)/AB31,0))</f>
        <v/>
      </c>
      <c r="Z28" s="240"/>
      <c r="AA28" s="240"/>
      <c r="AB28" s="240"/>
      <c r="AC28" s="240"/>
      <c r="AD28" s="240"/>
      <c r="AE28" s="241" t="s">
        <v>123</v>
      </c>
      <c r="AF28" s="241"/>
      <c r="AG28" s="242"/>
      <c r="AH28" s="242"/>
      <c r="AI28" s="252" t="s">
        <v>98</v>
      </c>
      <c r="AJ28" s="253"/>
      <c r="AL28" s="36" t="s">
        <v>231</v>
      </c>
      <c r="AT28" s="38"/>
    </row>
    <row r="29" spans="1:46" s="36" customFormat="1" ht="17.100000000000001" customHeight="1">
      <c r="A29" s="320"/>
      <c r="B29" s="327" t="s">
        <v>126</v>
      </c>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9"/>
      <c r="AB29" s="201"/>
      <c r="AC29" s="201"/>
      <c r="AD29" s="201"/>
      <c r="AE29" s="201"/>
      <c r="AF29" s="201"/>
      <c r="AG29" s="201"/>
      <c r="AH29" s="201"/>
      <c r="AI29" s="224" t="s">
        <v>4</v>
      </c>
      <c r="AJ29" s="225"/>
      <c r="AT29" s="38"/>
    </row>
    <row r="30" spans="1:46" s="36" customFormat="1" ht="17.100000000000001" customHeight="1">
      <c r="A30" s="320"/>
      <c r="B30" s="198" t="s">
        <v>127</v>
      </c>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323"/>
      <c r="AB30" s="201"/>
      <c r="AC30" s="201"/>
      <c r="AD30" s="201"/>
      <c r="AE30" s="201"/>
      <c r="AF30" s="201"/>
      <c r="AG30" s="201"/>
      <c r="AH30" s="201"/>
      <c r="AI30" s="224" t="s">
        <v>4</v>
      </c>
      <c r="AJ30" s="225"/>
      <c r="AT30" s="38"/>
    </row>
    <row r="31" spans="1:46" s="36" customFormat="1" ht="17.100000000000001" customHeight="1">
      <c r="A31" s="320"/>
      <c r="B31" s="198" t="s">
        <v>125</v>
      </c>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323"/>
      <c r="AB31" s="227"/>
      <c r="AC31" s="227"/>
      <c r="AD31" s="227"/>
      <c r="AE31" s="227"/>
      <c r="AF31" s="227"/>
      <c r="AG31" s="227"/>
      <c r="AH31" s="227"/>
      <c r="AI31" s="224" t="s">
        <v>98</v>
      </c>
      <c r="AJ31" s="225"/>
      <c r="AL31" s="36" t="s">
        <v>243</v>
      </c>
      <c r="AT31" s="38"/>
    </row>
    <row r="32" spans="1:46" s="36" customFormat="1">
      <c r="A32" s="321"/>
      <c r="B32" s="312" t="s">
        <v>128</v>
      </c>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22"/>
      <c r="AC32" s="322"/>
      <c r="AD32" s="322"/>
      <c r="AE32" s="322"/>
      <c r="AF32" s="322"/>
      <c r="AG32" s="322"/>
      <c r="AH32" s="322"/>
      <c r="AI32" s="206" t="s">
        <v>124</v>
      </c>
      <c r="AJ32" s="207"/>
      <c r="AL32" s="36" t="s">
        <v>242</v>
      </c>
      <c r="AT32" s="38"/>
    </row>
    <row r="33" spans="1:46" s="36" customFormat="1" ht="17.100000000000001" customHeight="1">
      <c r="A33" s="319"/>
      <c r="B33" s="243" t="s">
        <v>129</v>
      </c>
      <c r="C33" s="244"/>
      <c r="D33" s="244"/>
      <c r="E33" s="244"/>
      <c r="F33" s="244"/>
      <c r="G33" s="244"/>
      <c r="H33" s="245"/>
      <c r="I33" s="49"/>
      <c r="J33" s="235" t="s">
        <v>132</v>
      </c>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6"/>
      <c r="AK33" s="50"/>
      <c r="AL33" s="50"/>
      <c r="AM33" s="50"/>
      <c r="AN33" s="50"/>
      <c r="AO33" s="51"/>
      <c r="AT33" s="38"/>
    </row>
    <row r="34" spans="1:46" s="36" customFormat="1" ht="17.100000000000001" customHeight="1">
      <c r="A34" s="320"/>
      <c r="B34" s="246"/>
      <c r="C34" s="247"/>
      <c r="D34" s="247"/>
      <c r="E34" s="247"/>
      <c r="F34" s="247"/>
      <c r="G34" s="247"/>
      <c r="H34" s="248"/>
      <c r="I34" s="52"/>
      <c r="J34" s="234" t="s">
        <v>133</v>
      </c>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144"/>
      <c r="AK34" s="50"/>
      <c r="AL34" s="50"/>
      <c r="AM34" s="50"/>
      <c r="AN34" s="50"/>
      <c r="AO34" s="51"/>
      <c r="AT34" s="38"/>
    </row>
    <row r="35" spans="1:46" s="36" customFormat="1" ht="24.95" customHeight="1">
      <c r="A35" s="320"/>
      <c r="B35" s="246"/>
      <c r="C35" s="247"/>
      <c r="D35" s="247"/>
      <c r="E35" s="247"/>
      <c r="F35" s="247"/>
      <c r="G35" s="247"/>
      <c r="H35" s="248"/>
      <c r="I35" s="52"/>
      <c r="J35" s="324" t="s">
        <v>131</v>
      </c>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5"/>
      <c r="AK35" s="54"/>
      <c r="AL35" s="54"/>
      <c r="AM35" s="54"/>
      <c r="AN35" s="54"/>
      <c r="AO35" s="54"/>
      <c r="AT35" s="38"/>
    </row>
    <row r="36" spans="1:46" s="36" customFormat="1" ht="24.95" customHeight="1">
      <c r="A36" s="321"/>
      <c r="B36" s="249"/>
      <c r="C36" s="250"/>
      <c r="D36" s="250"/>
      <c r="E36" s="250"/>
      <c r="F36" s="250"/>
      <c r="G36" s="250"/>
      <c r="H36" s="251"/>
      <c r="I36" s="53"/>
      <c r="J36" s="254" t="s">
        <v>130</v>
      </c>
      <c r="K36" s="254"/>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145" t="s">
        <v>114</v>
      </c>
      <c r="AK36" s="55"/>
      <c r="AL36" s="55"/>
      <c r="AM36" s="55"/>
      <c r="AN36" s="55"/>
      <c r="AO36" s="55"/>
      <c r="AT36" s="38"/>
    </row>
    <row r="37" spans="1:46" s="36" customFormat="1" ht="17.25" customHeight="1">
      <c r="A37" s="256" t="s">
        <v>97</v>
      </c>
      <c r="B37" s="237" t="s">
        <v>134</v>
      </c>
      <c r="C37" s="238"/>
      <c r="D37" s="238"/>
      <c r="E37" s="238"/>
      <c r="F37" s="238"/>
      <c r="G37" s="238"/>
      <c r="H37" s="238"/>
      <c r="I37" s="238"/>
      <c r="J37" s="238"/>
      <c r="K37" s="238"/>
      <c r="L37" s="238"/>
      <c r="M37" s="238"/>
      <c r="N37" s="238"/>
      <c r="O37" s="238"/>
      <c r="P37" s="238"/>
      <c r="Q37" s="238"/>
      <c r="R37" s="238"/>
      <c r="S37" s="238"/>
      <c r="T37" s="238"/>
      <c r="U37" s="238"/>
      <c r="V37" s="238"/>
      <c r="W37" s="238"/>
      <c r="X37" s="238"/>
      <c r="Y37" s="239" t="str">
        <f>IF(AB38="","",ROUNDDOWN((AB38-AB39)/AB40,0))</f>
        <v/>
      </c>
      <c r="Z37" s="240"/>
      <c r="AA37" s="240"/>
      <c r="AB37" s="240"/>
      <c r="AC37" s="240"/>
      <c r="AD37" s="240"/>
      <c r="AE37" s="241" t="s">
        <v>123</v>
      </c>
      <c r="AF37" s="241"/>
      <c r="AG37" s="242"/>
      <c r="AH37" s="242"/>
      <c r="AI37" s="252" t="s">
        <v>98</v>
      </c>
      <c r="AJ37" s="253"/>
      <c r="AL37" s="36" t="s">
        <v>231</v>
      </c>
      <c r="AT37" s="38"/>
    </row>
    <row r="38" spans="1:46" s="36" customFormat="1" ht="17.25" customHeight="1">
      <c r="A38" s="257"/>
      <c r="B38" s="208" t="s">
        <v>135</v>
      </c>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2"/>
      <c r="AC38" s="203"/>
      <c r="AD38" s="203"/>
      <c r="AE38" s="203"/>
      <c r="AF38" s="203"/>
      <c r="AG38" s="203"/>
      <c r="AH38" s="203"/>
      <c r="AI38" s="204" t="s">
        <v>4</v>
      </c>
      <c r="AJ38" s="205"/>
      <c r="AT38" s="38"/>
    </row>
    <row r="39" spans="1:46" s="36" customFormat="1" ht="17.25" customHeight="1">
      <c r="A39" s="257"/>
      <c r="B39" s="198" t="s">
        <v>137</v>
      </c>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200"/>
      <c r="AC39" s="201"/>
      <c r="AD39" s="201"/>
      <c r="AE39" s="201"/>
      <c r="AF39" s="201"/>
      <c r="AG39" s="201"/>
      <c r="AH39" s="201"/>
      <c r="AI39" s="224" t="s">
        <v>4</v>
      </c>
      <c r="AJ39" s="225"/>
      <c r="AT39" s="38"/>
    </row>
    <row r="40" spans="1:46" s="36" customFormat="1" ht="17.25" customHeight="1">
      <c r="A40" s="258"/>
      <c r="B40" s="315" t="s">
        <v>139</v>
      </c>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7"/>
      <c r="AC40" s="318"/>
      <c r="AD40" s="318"/>
      <c r="AE40" s="318"/>
      <c r="AF40" s="318"/>
      <c r="AG40" s="318"/>
      <c r="AH40" s="318"/>
      <c r="AI40" s="206" t="s">
        <v>98</v>
      </c>
      <c r="AJ40" s="207"/>
      <c r="AL40" s="36" t="s">
        <v>243</v>
      </c>
      <c r="AT40" s="38"/>
    </row>
    <row r="41" spans="1:46" s="36" customFormat="1" ht="17.25" customHeight="1">
      <c r="A41" s="256" t="s">
        <v>215</v>
      </c>
      <c r="B41" s="237" t="s">
        <v>141</v>
      </c>
      <c r="C41" s="238"/>
      <c r="D41" s="238"/>
      <c r="E41" s="238"/>
      <c r="F41" s="238"/>
      <c r="G41" s="238"/>
      <c r="H41" s="238"/>
      <c r="I41" s="238"/>
      <c r="J41" s="238"/>
      <c r="K41" s="238"/>
      <c r="L41" s="238"/>
      <c r="M41" s="238"/>
      <c r="N41" s="238"/>
      <c r="O41" s="238"/>
      <c r="P41" s="238"/>
      <c r="Q41" s="238"/>
      <c r="R41" s="238"/>
      <c r="S41" s="238"/>
      <c r="T41" s="238"/>
      <c r="U41" s="238"/>
      <c r="V41" s="238"/>
      <c r="W41" s="238"/>
      <c r="X41" s="238"/>
      <c r="Y41" s="239" t="str">
        <f>IF(AB42="","",ROUNDDOWN((AB42-AB43)/AB44,0))</f>
        <v/>
      </c>
      <c r="Z41" s="240"/>
      <c r="AA41" s="240"/>
      <c r="AB41" s="240"/>
      <c r="AC41" s="240"/>
      <c r="AD41" s="240"/>
      <c r="AE41" s="241" t="s">
        <v>123</v>
      </c>
      <c r="AF41" s="241"/>
      <c r="AG41" s="242"/>
      <c r="AH41" s="242"/>
      <c r="AI41" s="252" t="s">
        <v>98</v>
      </c>
      <c r="AJ41" s="253"/>
      <c r="AL41" s="36" t="s">
        <v>231</v>
      </c>
      <c r="AT41" s="38"/>
    </row>
    <row r="42" spans="1:46" s="36" customFormat="1" ht="17.25" customHeight="1">
      <c r="A42" s="257"/>
      <c r="B42" s="208" t="s">
        <v>136</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2"/>
      <c r="AC42" s="203"/>
      <c r="AD42" s="203"/>
      <c r="AE42" s="203"/>
      <c r="AF42" s="203"/>
      <c r="AG42" s="203"/>
      <c r="AH42" s="203"/>
      <c r="AI42" s="204" t="s">
        <v>4</v>
      </c>
      <c r="AJ42" s="205"/>
      <c r="AT42" s="38"/>
    </row>
    <row r="43" spans="1:46" s="36" customFormat="1" ht="17.25" customHeight="1">
      <c r="A43" s="257"/>
      <c r="B43" s="198" t="s">
        <v>138</v>
      </c>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200"/>
      <c r="AC43" s="201"/>
      <c r="AD43" s="201"/>
      <c r="AE43" s="201"/>
      <c r="AF43" s="201"/>
      <c r="AG43" s="201"/>
      <c r="AH43" s="201"/>
      <c r="AI43" s="224" t="s">
        <v>4</v>
      </c>
      <c r="AJ43" s="225"/>
      <c r="AT43" s="38"/>
    </row>
    <row r="44" spans="1:46" s="36" customFormat="1" ht="17.25" customHeight="1">
      <c r="A44" s="257"/>
      <c r="B44" s="198" t="s">
        <v>140</v>
      </c>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226"/>
      <c r="AC44" s="227"/>
      <c r="AD44" s="227"/>
      <c r="AE44" s="227"/>
      <c r="AF44" s="227"/>
      <c r="AG44" s="227"/>
      <c r="AH44" s="227"/>
      <c r="AI44" s="224" t="s">
        <v>98</v>
      </c>
      <c r="AJ44" s="225"/>
      <c r="AL44" s="36" t="s">
        <v>244</v>
      </c>
      <c r="AT44" s="38"/>
    </row>
    <row r="45" spans="1:46" s="36" customFormat="1">
      <c r="A45" s="258"/>
      <c r="B45" s="312" t="s">
        <v>142</v>
      </c>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4"/>
      <c r="AC45" s="314"/>
      <c r="AD45" s="314"/>
      <c r="AE45" s="314"/>
      <c r="AF45" s="314"/>
      <c r="AG45" s="314"/>
      <c r="AH45" s="314"/>
      <c r="AI45" s="206" t="s">
        <v>4</v>
      </c>
      <c r="AJ45" s="207"/>
      <c r="AL45" s="36" t="s">
        <v>230</v>
      </c>
      <c r="AT45" s="38"/>
    </row>
    <row r="46" spans="1:46" s="1" customFormat="1" ht="18" customHeight="1">
      <c r="A46" s="213" t="s">
        <v>216</v>
      </c>
      <c r="B46" s="214" t="s">
        <v>241</v>
      </c>
      <c r="C46" s="214"/>
      <c r="D46" s="214"/>
      <c r="E46" s="214"/>
      <c r="F46" s="214"/>
      <c r="G46" s="214"/>
      <c r="H46" s="214"/>
      <c r="I46" s="214"/>
      <c r="J46" s="214"/>
      <c r="K46" s="214"/>
      <c r="L46" s="214"/>
      <c r="M46" s="214"/>
      <c r="N46" s="214"/>
      <c r="O46" s="215"/>
      <c r="P46" s="216"/>
      <c r="Q46" s="216"/>
      <c r="R46" s="216"/>
      <c r="S46" s="216"/>
      <c r="T46" s="216"/>
      <c r="U46" s="216"/>
      <c r="V46" s="216"/>
      <c r="W46" s="216"/>
      <c r="X46" s="216"/>
      <c r="Y46" s="216"/>
      <c r="Z46" s="216"/>
      <c r="AA46" s="216"/>
      <c r="AB46" s="216"/>
      <c r="AC46" s="216"/>
      <c r="AD46" s="216"/>
      <c r="AE46" s="216"/>
      <c r="AF46" s="216"/>
      <c r="AG46" s="216"/>
      <c r="AH46" s="216"/>
      <c r="AI46" s="216"/>
      <c r="AJ46" s="217"/>
    </row>
    <row r="47" spans="1:46" s="1" customFormat="1" ht="18" customHeight="1">
      <c r="A47" s="213"/>
      <c r="B47" s="214"/>
      <c r="C47" s="214"/>
      <c r="D47" s="214"/>
      <c r="E47" s="214"/>
      <c r="F47" s="214"/>
      <c r="G47" s="214"/>
      <c r="H47" s="214"/>
      <c r="I47" s="214"/>
      <c r="J47" s="214"/>
      <c r="K47" s="214"/>
      <c r="L47" s="214"/>
      <c r="M47" s="214"/>
      <c r="N47" s="214"/>
      <c r="O47" s="218"/>
      <c r="P47" s="219"/>
      <c r="Q47" s="219"/>
      <c r="R47" s="219"/>
      <c r="S47" s="219"/>
      <c r="T47" s="219"/>
      <c r="U47" s="219"/>
      <c r="V47" s="219"/>
      <c r="W47" s="219"/>
      <c r="X47" s="219"/>
      <c r="Y47" s="219"/>
      <c r="Z47" s="219"/>
      <c r="AA47" s="219"/>
      <c r="AB47" s="219"/>
      <c r="AC47" s="219"/>
      <c r="AD47" s="219"/>
      <c r="AE47" s="219"/>
      <c r="AF47" s="219"/>
      <c r="AG47" s="219"/>
      <c r="AH47" s="219"/>
      <c r="AI47" s="219"/>
      <c r="AJ47" s="220"/>
    </row>
    <row r="48" spans="1:46" s="1" customFormat="1" ht="18" customHeight="1">
      <c r="A48" s="213"/>
      <c r="B48" s="214"/>
      <c r="C48" s="214"/>
      <c r="D48" s="214"/>
      <c r="E48" s="214"/>
      <c r="F48" s="214"/>
      <c r="G48" s="214"/>
      <c r="H48" s="214"/>
      <c r="I48" s="214"/>
      <c r="J48" s="214"/>
      <c r="K48" s="214"/>
      <c r="L48" s="214"/>
      <c r="M48" s="214"/>
      <c r="N48" s="214"/>
      <c r="O48" s="218"/>
      <c r="P48" s="219"/>
      <c r="Q48" s="219"/>
      <c r="R48" s="219"/>
      <c r="S48" s="219"/>
      <c r="T48" s="219"/>
      <c r="U48" s="219"/>
      <c r="V48" s="219"/>
      <c r="W48" s="219"/>
      <c r="X48" s="219"/>
      <c r="Y48" s="219"/>
      <c r="Z48" s="219"/>
      <c r="AA48" s="219"/>
      <c r="AB48" s="219"/>
      <c r="AC48" s="219"/>
      <c r="AD48" s="219"/>
      <c r="AE48" s="219"/>
      <c r="AF48" s="219"/>
      <c r="AG48" s="219"/>
      <c r="AH48" s="219"/>
      <c r="AI48" s="219"/>
      <c r="AJ48" s="220"/>
    </row>
    <row r="49" spans="1:46" s="1" customFormat="1" ht="18" customHeight="1">
      <c r="A49" s="213"/>
      <c r="B49" s="214"/>
      <c r="C49" s="214"/>
      <c r="D49" s="214"/>
      <c r="E49" s="214"/>
      <c r="F49" s="214"/>
      <c r="G49" s="214"/>
      <c r="H49" s="214"/>
      <c r="I49" s="214"/>
      <c r="J49" s="214"/>
      <c r="K49" s="214"/>
      <c r="L49" s="214"/>
      <c r="M49" s="214"/>
      <c r="N49" s="214"/>
      <c r="O49" s="218"/>
      <c r="P49" s="219"/>
      <c r="Q49" s="219"/>
      <c r="R49" s="219"/>
      <c r="S49" s="219"/>
      <c r="T49" s="219"/>
      <c r="U49" s="219"/>
      <c r="V49" s="219"/>
      <c r="W49" s="219"/>
      <c r="X49" s="219"/>
      <c r="Y49" s="219"/>
      <c r="Z49" s="219"/>
      <c r="AA49" s="219"/>
      <c r="AB49" s="219"/>
      <c r="AC49" s="219"/>
      <c r="AD49" s="219"/>
      <c r="AE49" s="219"/>
      <c r="AF49" s="219"/>
      <c r="AG49" s="219"/>
      <c r="AH49" s="219"/>
      <c r="AI49" s="219"/>
      <c r="AJ49" s="220"/>
    </row>
    <row r="50" spans="1:46" s="1" customFormat="1" ht="18" customHeight="1">
      <c r="A50" s="213"/>
      <c r="B50" s="214"/>
      <c r="C50" s="214"/>
      <c r="D50" s="214"/>
      <c r="E50" s="214"/>
      <c r="F50" s="214"/>
      <c r="G50" s="214"/>
      <c r="H50" s="214"/>
      <c r="I50" s="214"/>
      <c r="J50" s="214"/>
      <c r="K50" s="214"/>
      <c r="L50" s="214"/>
      <c r="M50" s="214"/>
      <c r="N50" s="214"/>
      <c r="O50" s="221"/>
      <c r="P50" s="222"/>
      <c r="Q50" s="222"/>
      <c r="R50" s="222"/>
      <c r="S50" s="222"/>
      <c r="T50" s="222"/>
      <c r="U50" s="222"/>
      <c r="V50" s="222"/>
      <c r="W50" s="222"/>
      <c r="X50" s="222"/>
      <c r="Y50" s="222"/>
      <c r="Z50" s="222"/>
      <c r="AA50" s="222"/>
      <c r="AB50" s="222"/>
      <c r="AC50" s="222"/>
      <c r="AD50" s="222"/>
      <c r="AE50" s="222"/>
      <c r="AF50" s="222"/>
      <c r="AG50" s="222"/>
      <c r="AH50" s="222"/>
      <c r="AI50" s="222"/>
      <c r="AJ50" s="223"/>
    </row>
    <row r="51" spans="1:46" s="57" customFormat="1" ht="17.100000000000001" customHeight="1">
      <c r="A51" s="58" t="s">
        <v>144</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9"/>
    </row>
    <row r="52" spans="1:46" s="57" customFormat="1" ht="17.100000000000001" customHeight="1">
      <c r="A52" s="58" t="s">
        <v>145</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9"/>
    </row>
    <row r="53" spans="1:46" s="57" customFormat="1" ht="17.100000000000001" customHeight="1">
      <c r="A53" s="58" t="s">
        <v>146</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9"/>
    </row>
    <row r="54" spans="1:46" s="18" customFormat="1" ht="40.15" customHeight="1">
      <c r="A54" s="212" t="s">
        <v>147</v>
      </c>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row>
    <row r="55" spans="1:46" s="37" customFormat="1">
      <c r="A55" s="212" t="s">
        <v>148</v>
      </c>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row>
    <row r="56" spans="1:46" s="37" customFormat="1">
      <c r="A56" s="233" t="s">
        <v>149</v>
      </c>
      <c r="B56" s="233"/>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row>
    <row r="57" spans="1:46" s="37" customFormat="1">
      <c r="A57" s="212" t="s">
        <v>150</v>
      </c>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row>
    <row r="58" spans="1:46" s="37" customFormat="1">
      <c r="A58" s="212" t="s">
        <v>151</v>
      </c>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row>
    <row r="59" spans="1:46" s="1" customFormat="1" ht="25.5" customHeight="1">
      <c r="A59" s="255" t="s">
        <v>152</v>
      </c>
      <c r="B59" s="255"/>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row>
    <row r="60" spans="1:46" s="37" customFormat="1" ht="15" customHeight="1" thickBot="1">
      <c r="A60" s="17"/>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T60" s="40"/>
    </row>
    <row r="61" spans="1:46" ht="16.5" customHeight="1">
      <c r="A61" s="61" t="s">
        <v>143</v>
      </c>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3"/>
    </row>
    <row r="62" spans="1:46" s="10" customFormat="1" ht="24" customHeight="1">
      <c r="A62" s="64"/>
      <c r="B62" s="65"/>
      <c r="C62" s="9" t="s">
        <v>96</v>
      </c>
      <c r="D62" s="9"/>
      <c r="E62" s="210"/>
      <c r="F62" s="211"/>
      <c r="G62" s="9" t="s">
        <v>7</v>
      </c>
      <c r="H62" s="210"/>
      <c r="I62" s="211"/>
      <c r="J62" s="9" t="s">
        <v>6</v>
      </c>
      <c r="K62" s="210"/>
      <c r="L62" s="211"/>
      <c r="M62" s="9" t="s">
        <v>5</v>
      </c>
      <c r="N62" s="65"/>
      <c r="O62" s="60" t="s">
        <v>64</v>
      </c>
      <c r="P62" s="65"/>
      <c r="Q62" s="65"/>
      <c r="R62" s="9"/>
      <c r="S62" s="231"/>
      <c r="T62" s="231"/>
      <c r="U62" s="231"/>
      <c r="V62" s="231"/>
      <c r="W62" s="231"/>
      <c r="X62" s="231"/>
      <c r="Y62" s="231"/>
      <c r="Z62" s="231"/>
      <c r="AA62" s="231"/>
      <c r="AB62" s="231"/>
      <c r="AC62" s="231"/>
      <c r="AD62" s="231"/>
      <c r="AE62" s="231"/>
      <c r="AF62" s="231"/>
      <c r="AG62" s="231"/>
      <c r="AH62" s="231"/>
      <c r="AI62" s="231"/>
      <c r="AJ62" s="232"/>
    </row>
    <row r="63" spans="1:46" s="10" customFormat="1" ht="24" customHeight="1" thickBot="1">
      <c r="A63" s="66"/>
      <c r="B63" s="67"/>
      <c r="C63" s="67"/>
      <c r="D63" s="67"/>
      <c r="E63" s="67"/>
      <c r="F63" s="67"/>
      <c r="G63" s="67"/>
      <c r="H63" s="67"/>
      <c r="I63" s="67"/>
      <c r="J63" s="67"/>
      <c r="K63" s="67"/>
      <c r="L63" s="67"/>
      <c r="M63" s="67"/>
      <c r="N63" s="67"/>
      <c r="O63" s="68" t="s">
        <v>214</v>
      </c>
      <c r="P63" s="67"/>
      <c r="Q63" s="69"/>
      <c r="R63" s="70"/>
      <c r="S63" s="70"/>
      <c r="T63" s="70"/>
      <c r="U63" s="70"/>
      <c r="V63" s="228"/>
      <c r="W63" s="228"/>
      <c r="X63" s="228"/>
      <c r="Y63" s="228"/>
      <c r="Z63" s="228"/>
      <c r="AA63" s="228"/>
      <c r="AB63" s="228"/>
      <c r="AC63" s="228"/>
      <c r="AD63" s="228"/>
      <c r="AE63" s="228"/>
      <c r="AF63" s="228"/>
      <c r="AG63" s="228"/>
      <c r="AH63" s="229" t="s">
        <v>8</v>
      </c>
      <c r="AI63" s="229"/>
      <c r="AJ63" s="230"/>
    </row>
  </sheetData>
  <sheetProtection formatCells="0" formatColumns="0" formatRows="0" insertColumns="0" insertRows="0" autoFilter="0"/>
  <mergeCells count="131">
    <mergeCell ref="K18:U18"/>
    <mergeCell ref="V18:Y18"/>
    <mergeCell ref="Z18:AJ18"/>
    <mergeCell ref="D24:E24"/>
    <mergeCell ref="V23:W23"/>
    <mergeCell ref="Y23:Z23"/>
    <mergeCell ref="A25:A27"/>
    <mergeCell ref="B25:S25"/>
    <mergeCell ref="T25:AH25"/>
    <mergeCell ref="B26:X26"/>
    <mergeCell ref="B27:X27"/>
    <mergeCell ref="Y27:AH27"/>
    <mergeCell ref="Y26:AH26"/>
    <mergeCell ref="A20:AJ20"/>
    <mergeCell ref="AI24:AJ24"/>
    <mergeCell ref="AE23:AF23"/>
    <mergeCell ref="AH23:AI23"/>
    <mergeCell ref="AI26:AJ26"/>
    <mergeCell ref="AI27:AJ27"/>
    <mergeCell ref="AI25:AJ25"/>
    <mergeCell ref="R5:Z5"/>
    <mergeCell ref="A7:F8"/>
    <mergeCell ref="K8:AJ8"/>
    <mergeCell ref="A9:F12"/>
    <mergeCell ref="H9:L9"/>
    <mergeCell ref="G7:J7"/>
    <mergeCell ref="K7:AJ7"/>
    <mergeCell ref="H15:L15"/>
    <mergeCell ref="G10:AJ11"/>
    <mergeCell ref="K14:Y14"/>
    <mergeCell ref="G8:J8"/>
    <mergeCell ref="V12:Y12"/>
    <mergeCell ref="AI31:AJ31"/>
    <mergeCell ref="AB38:AH38"/>
    <mergeCell ref="AI38:AJ38"/>
    <mergeCell ref="A41:A45"/>
    <mergeCell ref="AI44:AJ44"/>
    <mergeCell ref="B45:AA45"/>
    <mergeCell ref="AB45:AH45"/>
    <mergeCell ref="AI32:AJ32"/>
    <mergeCell ref="B32:AA32"/>
    <mergeCell ref="B40:AA40"/>
    <mergeCell ref="AB40:AH40"/>
    <mergeCell ref="AI40:AJ40"/>
    <mergeCell ref="B42:AA42"/>
    <mergeCell ref="A33:A36"/>
    <mergeCell ref="AB32:AH32"/>
    <mergeCell ref="B31:AA31"/>
    <mergeCell ref="AB31:AH31"/>
    <mergeCell ref="A28:A32"/>
    <mergeCell ref="J35:AJ35"/>
    <mergeCell ref="L36:AI36"/>
    <mergeCell ref="B29:AA29"/>
    <mergeCell ref="AB29:AH29"/>
    <mergeCell ref="AI29:AJ29"/>
    <mergeCell ref="B30:AA30"/>
    <mergeCell ref="AB30:AH30"/>
    <mergeCell ref="AI30:AJ30"/>
    <mergeCell ref="AI28:AJ28"/>
    <mergeCell ref="B23:S23"/>
    <mergeCell ref="B24:C24"/>
    <mergeCell ref="B28:X28"/>
    <mergeCell ref="AG28:AH28"/>
    <mergeCell ref="Y28:AD28"/>
    <mergeCell ref="AE28:AF28"/>
    <mergeCell ref="A3:F3"/>
    <mergeCell ref="A2:AJ2"/>
    <mergeCell ref="A19:V19"/>
    <mergeCell ref="AH19:AJ19"/>
    <mergeCell ref="AD19:AF19"/>
    <mergeCell ref="F24:S24"/>
    <mergeCell ref="B22:S22"/>
    <mergeCell ref="T24:AH24"/>
    <mergeCell ref="AD22:AF22"/>
    <mergeCell ref="AG22:AI22"/>
    <mergeCell ref="T22:AB22"/>
    <mergeCell ref="AA5:AJ5"/>
    <mergeCell ref="Z12:AJ12"/>
    <mergeCell ref="A13:F14"/>
    <mergeCell ref="G13:J13"/>
    <mergeCell ref="K13:Y13"/>
    <mergeCell ref="Z13:AC14"/>
    <mergeCell ref="AD13:AJ14"/>
    <mergeCell ref="G14:J14"/>
    <mergeCell ref="G16:AJ17"/>
    <mergeCell ref="A15:F18"/>
    <mergeCell ref="G18:J18"/>
    <mergeCell ref="G12:J12"/>
    <mergeCell ref="K12:U12"/>
    <mergeCell ref="V63:AG63"/>
    <mergeCell ref="AH63:AJ63"/>
    <mergeCell ref="S62:AJ62"/>
    <mergeCell ref="A55:AJ55"/>
    <mergeCell ref="A56:AJ56"/>
    <mergeCell ref="A57:AJ57"/>
    <mergeCell ref="A58:AJ58"/>
    <mergeCell ref="J34:AI34"/>
    <mergeCell ref="J33:AJ33"/>
    <mergeCell ref="B37:X37"/>
    <mergeCell ref="Y37:AD37"/>
    <mergeCell ref="AE37:AF37"/>
    <mergeCell ref="AG37:AH37"/>
    <mergeCell ref="B33:H36"/>
    <mergeCell ref="AI37:AJ37"/>
    <mergeCell ref="B41:X41"/>
    <mergeCell ref="Y41:AD41"/>
    <mergeCell ref="AE41:AF41"/>
    <mergeCell ref="AG41:AH41"/>
    <mergeCell ref="J36:K36"/>
    <mergeCell ref="A59:AJ59"/>
    <mergeCell ref="E62:F62"/>
    <mergeCell ref="A37:A40"/>
    <mergeCell ref="AI41:AJ41"/>
    <mergeCell ref="B43:AA43"/>
    <mergeCell ref="AB43:AH43"/>
    <mergeCell ref="AB42:AH42"/>
    <mergeCell ref="AI42:AJ42"/>
    <mergeCell ref="AI45:AJ45"/>
    <mergeCell ref="B38:AA38"/>
    <mergeCell ref="K62:L62"/>
    <mergeCell ref="H62:I62"/>
    <mergeCell ref="A54:AJ54"/>
    <mergeCell ref="A46:A50"/>
    <mergeCell ref="B46:N50"/>
    <mergeCell ref="O46:AJ50"/>
    <mergeCell ref="B39:AA39"/>
    <mergeCell ref="AB39:AH39"/>
    <mergeCell ref="AI43:AJ43"/>
    <mergeCell ref="B44:AA44"/>
    <mergeCell ref="AB44:AH44"/>
    <mergeCell ref="AI39:AJ39"/>
  </mergeCells>
  <phoneticPr fontId="5"/>
  <dataValidations count="3">
    <dataValidation imeMode="halfAlpha" allowBlank="1" showInputMessage="1" showErrorMessage="1" sqref="K12:U12 Z12:AJ12 H15:L15 Z18:AJ18 AH23 V23 E62:F62 H62:I62 Y23 AE23 K18:U18 K62:L62 Y26 AB38:AH40 AB42:AH45 AC30:AH32 AB29:AB32"/>
    <dataValidation imeMode="fullKatakana" allowBlank="1" showInputMessage="1" showErrorMessage="1" sqref="K13:Y13"/>
    <dataValidation imeMode="hiragana" allowBlank="1" showInputMessage="1" showErrorMessage="1" sqref="K14:Y14 G16:AJ17 B51:AJ53 V63"/>
  </dataValidations>
  <pageMargins left="0.59055118110236227" right="0.59055118110236227" top="0.59055118110236227" bottom="0.59055118110236227" header="0.31496062992125984" footer="0.31496062992125984"/>
  <pageSetup paperSize="9"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9" r:id="rId4" name="Check Box 7">
              <controlPr defaultSize="0" autoFill="0" autoLine="0" autoPict="0">
                <anchor moveWithCells="1">
                  <from>
                    <xdr:col>8</xdr:col>
                    <xdr:colOff>0</xdr:colOff>
                    <xdr:row>31</xdr:row>
                    <xdr:rowOff>161925</xdr:rowOff>
                  </from>
                  <to>
                    <xdr:col>9</xdr:col>
                    <xdr:colOff>47625</xdr:colOff>
                    <xdr:row>33</xdr:row>
                    <xdr:rowOff>9525</xdr:rowOff>
                  </to>
                </anchor>
              </controlPr>
            </control>
          </mc:Choice>
        </mc:AlternateContent>
        <mc:AlternateContent xmlns:mc="http://schemas.openxmlformats.org/markup-compatibility/2006">
          <mc:Choice Requires="x14">
            <control shapeId="54280" r:id="rId5" name="Check Box 8">
              <controlPr defaultSize="0" autoFill="0" autoLine="0" autoPict="0">
                <anchor moveWithCells="1">
                  <from>
                    <xdr:col>7</xdr:col>
                    <xdr:colOff>180975</xdr:colOff>
                    <xdr:row>33</xdr:row>
                    <xdr:rowOff>0</xdr:rowOff>
                  </from>
                  <to>
                    <xdr:col>9</xdr:col>
                    <xdr:colOff>38100</xdr:colOff>
                    <xdr:row>34</xdr:row>
                    <xdr:rowOff>9525</xdr:rowOff>
                  </to>
                </anchor>
              </controlPr>
            </control>
          </mc:Choice>
        </mc:AlternateContent>
        <mc:AlternateContent xmlns:mc="http://schemas.openxmlformats.org/markup-compatibility/2006">
          <mc:Choice Requires="x14">
            <control shapeId="54281" r:id="rId6" name="Check Box 9">
              <controlPr defaultSize="0" autoFill="0" autoLine="0" autoPict="0">
                <anchor moveWithCells="1">
                  <from>
                    <xdr:col>7</xdr:col>
                    <xdr:colOff>180975</xdr:colOff>
                    <xdr:row>34</xdr:row>
                    <xdr:rowOff>28575</xdr:rowOff>
                  </from>
                  <to>
                    <xdr:col>9</xdr:col>
                    <xdr:colOff>38100</xdr:colOff>
                    <xdr:row>34</xdr:row>
                    <xdr:rowOff>276225</xdr:rowOff>
                  </to>
                </anchor>
              </controlPr>
            </control>
          </mc:Choice>
        </mc:AlternateContent>
        <mc:AlternateContent xmlns:mc="http://schemas.openxmlformats.org/markup-compatibility/2006">
          <mc:Choice Requires="x14">
            <control shapeId="54282" r:id="rId7" name="Check Box 10">
              <controlPr defaultSize="0" autoFill="0" autoLine="0" autoPict="0">
                <anchor moveWithCells="1">
                  <from>
                    <xdr:col>7</xdr:col>
                    <xdr:colOff>180975</xdr:colOff>
                    <xdr:row>35</xdr:row>
                    <xdr:rowOff>19050</xdr:rowOff>
                  </from>
                  <to>
                    <xdr:col>9</xdr:col>
                    <xdr:colOff>38100</xdr:colOff>
                    <xdr:row>35</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57"/>
  <sheetViews>
    <sheetView view="pageBreakPreview" zoomScaleNormal="100" zoomScaleSheetLayoutView="100" workbookViewId="0">
      <selection activeCell="U13" sqref="U13:U14"/>
    </sheetView>
  </sheetViews>
  <sheetFormatPr defaultRowHeight="12"/>
  <cols>
    <col min="1" max="1" width="1.25" style="71" customWidth="1"/>
    <col min="2" max="2" width="13.125" style="71" customWidth="1"/>
    <col min="3" max="3" width="20.375" style="71" customWidth="1"/>
    <col min="4" max="4" width="3.5" style="71" customWidth="1"/>
    <col min="5" max="5" width="14.75" style="71" customWidth="1"/>
    <col min="6" max="7" width="3.5" style="71" customWidth="1"/>
    <col min="8" max="8" width="12" style="71" customWidth="1"/>
    <col min="9" max="9" width="3.125" style="71" bestFit="1" customWidth="1"/>
    <col min="10" max="10" width="3.125" style="71" customWidth="1"/>
    <col min="11" max="11" width="12" style="71" customWidth="1"/>
    <col min="12" max="12" width="3.125" style="71" bestFit="1" customWidth="1"/>
    <col min="13" max="13" width="1" style="71" customWidth="1"/>
    <col min="14" max="14" width="3.625" style="72" customWidth="1"/>
    <col min="15" max="34" width="3.625" style="71" customWidth="1"/>
    <col min="35" max="16384" width="9" style="71"/>
  </cols>
  <sheetData>
    <row r="1" spans="2:16">
      <c r="B1" s="71" t="s">
        <v>190</v>
      </c>
    </row>
    <row r="2" spans="2:16" ht="7.5" customHeight="1"/>
    <row r="3" spans="2:16" ht="14.25">
      <c r="B3" s="403" t="s">
        <v>217</v>
      </c>
      <c r="C3" s="403"/>
      <c r="D3" s="403"/>
      <c r="E3" s="403"/>
      <c r="F3" s="403"/>
      <c r="G3" s="403"/>
      <c r="H3" s="403"/>
      <c r="I3" s="403"/>
      <c r="J3" s="403"/>
      <c r="K3" s="403"/>
      <c r="L3" s="403"/>
    </row>
    <row r="5" spans="2:16" ht="24" customHeight="1">
      <c r="B5" s="74" t="s">
        <v>153</v>
      </c>
      <c r="C5" s="445" t="e">
        <f>'様式３（実績報告書)'!K8:AJ8</f>
        <v>#VALUE!</v>
      </c>
      <c r="D5" s="445"/>
      <c r="E5" s="445"/>
      <c r="F5" s="445"/>
      <c r="G5" s="445"/>
      <c r="H5" s="445"/>
      <c r="I5" s="445"/>
      <c r="J5" s="445"/>
      <c r="K5" s="445"/>
      <c r="L5" s="445"/>
      <c r="N5" s="75" t="s">
        <v>233</v>
      </c>
    </row>
    <row r="6" spans="2:16" ht="7.5" customHeight="1"/>
    <row r="7" spans="2:16">
      <c r="B7" s="76" t="s">
        <v>154</v>
      </c>
      <c r="C7" s="77" t="s">
        <v>155</v>
      </c>
    </row>
    <row r="8" spans="2:16" ht="26.25" customHeight="1">
      <c r="B8" s="78" t="s">
        <v>156</v>
      </c>
      <c r="C8" s="79" t="s">
        <v>157</v>
      </c>
      <c r="D8" s="404" t="s">
        <v>158</v>
      </c>
      <c r="E8" s="405"/>
      <c r="F8" s="406"/>
      <c r="G8" s="404" t="s">
        <v>227</v>
      </c>
      <c r="H8" s="405"/>
      <c r="I8" s="406"/>
      <c r="J8" s="404" t="s">
        <v>228</v>
      </c>
      <c r="K8" s="405"/>
      <c r="L8" s="406"/>
      <c r="O8" s="80"/>
      <c r="P8" s="80"/>
    </row>
    <row r="9" spans="2:16" ht="24" customHeight="1">
      <c r="B9" s="158"/>
      <c r="C9" s="159"/>
      <c r="D9" s="81"/>
      <c r="E9" s="147"/>
      <c r="F9" s="82"/>
      <c r="G9" s="83"/>
      <c r="H9" s="150"/>
      <c r="I9" s="82" t="s">
        <v>159</v>
      </c>
      <c r="J9" s="152"/>
      <c r="K9" s="157">
        <f>E10*E11+H10*H11+K10*K11</f>
        <v>0</v>
      </c>
      <c r="L9" s="82" t="s">
        <v>159</v>
      </c>
      <c r="O9" s="80"/>
      <c r="P9" s="80"/>
    </row>
    <row r="10" spans="2:16" ht="12" customHeight="1">
      <c r="B10" s="390" t="s">
        <v>189</v>
      </c>
      <c r="C10" s="391"/>
      <c r="D10" s="84" t="s">
        <v>160</v>
      </c>
      <c r="E10" s="148"/>
      <c r="F10" s="85" t="s">
        <v>159</v>
      </c>
      <c r="G10" s="86" t="s">
        <v>161</v>
      </c>
      <c r="H10" s="148"/>
      <c r="I10" s="85" t="s">
        <v>159</v>
      </c>
      <c r="J10" s="153" t="s">
        <v>162</v>
      </c>
      <c r="K10" s="148"/>
      <c r="L10" s="85" t="s">
        <v>159</v>
      </c>
      <c r="N10" s="72" t="s">
        <v>232</v>
      </c>
    </row>
    <row r="11" spans="2:16" ht="12" customHeight="1">
      <c r="B11" s="392"/>
      <c r="C11" s="393"/>
      <c r="D11" s="87" t="s">
        <v>163</v>
      </c>
      <c r="E11" s="100"/>
      <c r="F11" s="88" t="s">
        <v>164</v>
      </c>
      <c r="G11" s="89" t="s">
        <v>163</v>
      </c>
      <c r="H11" s="100"/>
      <c r="I11" s="88" t="s">
        <v>164</v>
      </c>
      <c r="J11" s="154" t="s">
        <v>165</v>
      </c>
      <c r="K11" s="100"/>
      <c r="L11" s="88" t="s">
        <v>164</v>
      </c>
      <c r="N11" s="72" t="s">
        <v>245</v>
      </c>
    </row>
    <row r="12" spans="2:16" ht="24" customHeight="1">
      <c r="B12" s="158"/>
      <c r="C12" s="159"/>
      <c r="D12" s="81"/>
      <c r="E12" s="147"/>
      <c r="F12" s="82"/>
      <c r="G12" s="83"/>
      <c r="H12" s="150"/>
      <c r="I12" s="82" t="s">
        <v>159</v>
      </c>
      <c r="J12" s="152"/>
      <c r="K12" s="157">
        <f>E13*E14+H13*H14+K13*K14</f>
        <v>0</v>
      </c>
      <c r="L12" s="82" t="s">
        <v>159</v>
      </c>
    </row>
    <row r="13" spans="2:16" ht="12" customHeight="1">
      <c r="B13" s="390" t="s">
        <v>189</v>
      </c>
      <c r="C13" s="391"/>
      <c r="D13" s="84" t="s">
        <v>160</v>
      </c>
      <c r="E13" s="148"/>
      <c r="F13" s="85" t="s">
        <v>159</v>
      </c>
      <c r="G13" s="86" t="s">
        <v>166</v>
      </c>
      <c r="H13" s="148"/>
      <c r="I13" s="85" t="s">
        <v>159</v>
      </c>
      <c r="J13" s="153" t="s">
        <v>167</v>
      </c>
      <c r="K13" s="148"/>
      <c r="L13" s="85" t="s">
        <v>159</v>
      </c>
    </row>
    <row r="14" spans="2:16" ht="12" customHeight="1">
      <c r="B14" s="392"/>
      <c r="C14" s="393"/>
      <c r="D14" s="87" t="s">
        <v>165</v>
      </c>
      <c r="E14" s="100"/>
      <c r="F14" s="88" t="s">
        <v>164</v>
      </c>
      <c r="G14" s="89" t="s">
        <v>163</v>
      </c>
      <c r="H14" s="100"/>
      <c r="I14" s="88" t="s">
        <v>164</v>
      </c>
      <c r="J14" s="154" t="s">
        <v>165</v>
      </c>
      <c r="K14" s="100"/>
      <c r="L14" s="88" t="s">
        <v>164</v>
      </c>
    </row>
    <row r="15" spans="2:16" ht="24" customHeight="1">
      <c r="B15" s="158"/>
      <c r="C15" s="159"/>
      <c r="D15" s="81"/>
      <c r="E15" s="147"/>
      <c r="F15" s="82"/>
      <c r="G15" s="83"/>
      <c r="H15" s="150"/>
      <c r="I15" s="82" t="s">
        <v>159</v>
      </c>
      <c r="J15" s="152"/>
      <c r="K15" s="157">
        <f>E16*E17+H16*H17+K16*K17</f>
        <v>0</v>
      </c>
      <c r="L15" s="82" t="s">
        <v>159</v>
      </c>
    </row>
    <row r="16" spans="2:16" ht="12" customHeight="1">
      <c r="B16" s="390" t="s">
        <v>189</v>
      </c>
      <c r="C16" s="391"/>
      <c r="D16" s="84" t="s">
        <v>160</v>
      </c>
      <c r="E16" s="148"/>
      <c r="F16" s="85" t="s">
        <v>159</v>
      </c>
      <c r="G16" s="86" t="s">
        <v>166</v>
      </c>
      <c r="H16" s="148"/>
      <c r="I16" s="85" t="s">
        <v>159</v>
      </c>
      <c r="J16" s="153" t="s">
        <v>162</v>
      </c>
      <c r="K16" s="148"/>
      <c r="L16" s="85" t="s">
        <v>159</v>
      </c>
    </row>
    <row r="17" spans="2:12" ht="12" customHeight="1">
      <c r="B17" s="392"/>
      <c r="C17" s="393"/>
      <c r="D17" s="87" t="s">
        <v>163</v>
      </c>
      <c r="E17" s="100"/>
      <c r="F17" s="88" t="s">
        <v>164</v>
      </c>
      <c r="G17" s="89" t="s">
        <v>163</v>
      </c>
      <c r="H17" s="100"/>
      <c r="I17" s="88" t="s">
        <v>164</v>
      </c>
      <c r="J17" s="154" t="s">
        <v>165</v>
      </c>
      <c r="K17" s="100"/>
      <c r="L17" s="88" t="s">
        <v>164</v>
      </c>
    </row>
    <row r="18" spans="2:12" ht="24" customHeight="1">
      <c r="B18" s="158"/>
      <c r="C18" s="159"/>
      <c r="D18" s="81"/>
      <c r="E18" s="147"/>
      <c r="F18" s="82"/>
      <c r="G18" s="83"/>
      <c r="H18" s="150"/>
      <c r="I18" s="82" t="s">
        <v>159</v>
      </c>
      <c r="J18" s="152"/>
      <c r="K18" s="157">
        <f>E19*E20+H19*H20+K19*K20</f>
        <v>0</v>
      </c>
      <c r="L18" s="82" t="s">
        <v>159</v>
      </c>
    </row>
    <row r="19" spans="2:12" ht="12" customHeight="1">
      <c r="B19" s="390" t="s">
        <v>189</v>
      </c>
      <c r="C19" s="391"/>
      <c r="D19" s="84" t="s">
        <v>160</v>
      </c>
      <c r="E19" s="148"/>
      <c r="F19" s="85" t="s">
        <v>159</v>
      </c>
      <c r="G19" s="86" t="s">
        <v>166</v>
      </c>
      <c r="H19" s="148"/>
      <c r="I19" s="85" t="s">
        <v>159</v>
      </c>
      <c r="J19" s="153" t="s">
        <v>162</v>
      </c>
      <c r="K19" s="148"/>
      <c r="L19" s="85" t="s">
        <v>159</v>
      </c>
    </row>
    <row r="20" spans="2:12" ht="12" customHeight="1">
      <c r="B20" s="392"/>
      <c r="C20" s="393"/>
      <c r="D20" s="87" t="s">
        <v>163</v>
      </c>
      <c r="E20" s="100"/>
      <c r="F20" s="88" t="s">
        <v>164</v>
      </c>
      <c r="G20" s="89" t="s">
        <v>163</v>
      </c>
      <c r="H20" s="100"/>
      <c r="I20" s="88" t="s">
        <v>164</v>
      </c>
      <c r="J20" s="154" t="s">
        <v>163</v>
      </c>
      <c r="K20" s="100"/>
      <c r="L20" s="88" t="s">
        <v>164</v>
      </c>
    </row>
    <row r="21" spans="2:12" ht="24" customHeight="1">
      <c r="B21" s="158"/>
      <c r="C21" s="159"/>
      <c r="D21" s="81"/>
      <c r="E21" s="147"/>
      <c r="F21" s="82"/>
      <c r="G21" s="83"/>
      <c r="H21" s="150"/>
      <c r="I21" s="82" t="s">
        <v>159</v>
      </c>
      <c r="J21" s="152"/>
      <c r="K21" s="157">
        <f>E22*E23+H22*H23+K22*K23</f>
        <v>0</v>
      </c>
      <c r="L21" s="82" t="s">
        <v>159</v>
      </c>
    </row>
    <row r="22" spans="2:12" ht="12" customHeight="1">
      <c r="B22" s="390" t="s">
        <v>189</v>
      </c>
      <c r="C22" s="391"/>
      <c r="D22" s="84" t="s">
        <v>160</v>
      </c>
      <c r="E22" s="148"/>
      <c r="F22" s="85" t="s">
        <v>159</v>
      </c>
      <c r="G22" s="86" t="s">
        <v>166</v>
      </c>
      <c r="H22" s="148"/>
      <c r="I22" s="85" t="s">
        <v>159</v>
      </c>
      <c r="J22" s="153" t="s">
        <v>162</v>
      </c>
      <c r="K22" s="148"/>
      <c r="L22" s="85" t="s">
        <v>159</v>
      </c>
    </row>
    <row r="23" spans="2:12" ht="12" customHeight="1">
      <c r="B23" s="392"/>
      <c r="C23" s="393"/>
      <c r="D23" s="87" t="s">
        <v>163</v>
      </c>
      <c r="E23" s="100"/>
      <c r="F23" s="88" t="s">
        <v>164</v>
      </c>
      <c r="G23" s="89" t="s">
        <v>163</v>
      </c>
      <c r="H23" s="100"/>
      <c r="I23" s="88" t="s">
        <v>164</v>
      </c>
      <c r="J23" s="154" t="s">
        <v>163</v>
      </c>
      <c r="K23" s="100"/>
      <c r="L23" s="88" t="s">
        <v>164</v>
      </c>
    </row>
    <row r="24" spans="2:12" ht="24" customHeight="1">
      <c r="B24" s="158"/>
      <c r="C24" s="159"/>
      <c r="D24" s="81"/>
      <c r="E24" s="147"/>
      <c r="F24" s="82"/>
      <c r="G24" s="83"/>
      <c r="H24" s="150"/>
      <c r="I24" s="82" t="s">
        <v>159</v>
      </c>
      <c r="J24" s="152"/>
      <c r="K24" s="157">
        <f>E25*E26+H25*H26+K25*K26</f>
        <v>0</v>
      </c>
      <c r="L24" s="82" t="s">
        <v>159</v>
      </c>
    </row>
    <row r="25" spans="2:12" ht="12" customHeight="1">
      <c r="B25" s="390" t="s">
        <v>189</v>
      </c>
      <c r="C25" s="391"/>
      <c r="D25" s="84" t="s">
        <v>160</v>
      </c>
      <c r="E25" s="148"/>
      <c r="F25" s="85" t="s">
        <v>159</v>
      </c>
      <c r="G25" s="86" t="s">
        <v>166</v>
      </c>
      <c r="H25" s="148"/>
      <c r="I25" s="85" t="s">
        <v>159</v>
      </c>
      <c r="J25" s="153" t="s">
        <v>162</v>
      </c>
      <c r="K25" s="148"/>
      <c r="L25" s="85" t="s">
        <v>159</v>
      </c>
    </row>
    <row r="26" spans="2:12" ht="12" customHeight="1">
      <c r="B26" s="392"/>
      <c r="C26" s="393"/>
      <c r="D26" s="87" t="s">
        <v>163</v>
      </c>
      <c r="E26" s="100"/>
      <c r="F26" s="88" t="s">
        <v>164</v>
      </c>
      <c r="G26" s="89" t="s">
        <v>163</v>
      </c>
      <c r="H26" s="100"/>
      <c r="I26" s="88" t="s">
        <v>164</v>
      </c>
      <c r="J26" s="154" t="s">
        <v>163</v>
      </c>
      <c r="K26" s="100"/>
      <c r="L26" s="88" t="s">
        <v>164</v>
      </c>
    </row>
    <row r="27" spans="2:12" ht="24" customHeight="1">
      <c r="B27" s="158"/>
      <c r="C27" s="159"/>
      <c r="D27" s="81"/>
      <c r="E27" s="147"/>
      <c r="F27" s="82"/>
      <c r="G27" s="83"/>
      <c r="H27" s="150"/>
      <c r="I27" s="82" t="s">
        <v>159</v>
      </c>
      <c r="J27" s="152"/>
      <c r="K27" s="157">
        <f>E28*E29+H28*H29+K28*K29</f>
        <v>0</v>
      </c>
      <c r="L27" s="82" t="s">
        <v>159</v>
      </c>
    </row>
    <row r="28" spans="2:12" ht="12" customHeight="1">
      <c r="B28" s="390" t="s">
        <v>189</v>
      </c>
      <c r="C28" s="391"/>
      <c r="D28" s="84" t="s">
        <v>160</v>
      </c>
      <c r="E28" s="148"/>
      <c r="F28" s="85" t="s">
        <v>159</v>
      </c>
      <c r="G28" s="86" t="s">
        <v>166</v>
      </c>
      <c r="H28" s="148"/>
      <c r="I28" s="85" t="s">
        <v>159</v>
      </c>
      <c r="J28" s="153" t="s">
        <v>162</v>
      </c>
      <c r="K28" s="148"/>
      <c r="L28" s="85" t="s">
        <v>159</v>
      </c>
    </row>
    <row r="29" spans="2:12" ht="12" customHeight="1">
      <c r="B29" s="392"/>
      <c r="C29" s="393"/>
      <c r="D29" s="87" t="s">
        <v>163</v>
      </c>
      <c r="E29" s="100"/>
      <c r="F29" s="88" t="s">
        <v>164</v>
      </c>
      <c r="G29" s="89" t="s">
        <v>163</v>
      </c>
      <c r="H29" s="100"/>
      <c r="I29" s="88" t="s">
        <v>164</v>
      </c>
      <c r="J29" s="154" t="s">
        <v>163</v>
      </c>
      <c r="K29" s="100"/>
      <c r="L29" s="88" t="s">
        <v>164</v>
      </c>
    </row>
    <row r="30" spans="2:12" ht="24" customHeight="1">
      <c r="B30" s="158"/>
      <c r="C30" s="159"/>
      <c r="D30" s="81"/>
      <c r="E30" s="147"/>
      <c r="F30" s="82"/>
      <c r="G30" s="83"/>
      <c r="H30" s="150"/>
      <c r="I30" s="82" t="s">
        <v>159</v>
      </c>
      <c r="J30" s="152"/>
      <c r="K30" s="157">
        <f>E31*E32+H31*H32+K31*K32</f>
        <v>0</v>
      </c>
      <c r="L30" s="82" t="s">
        <v>159</v>
      </c>
    </row>
    <row r="31" spans="2:12" ht="12" customHeight="1">
      <c r="B31" s="390" t="s">
        <v>189</v>
      </c>
      <c r="C31" s="391"/>
      <c r="D31" s="84" t="s">
        <v>160</v>
      </c>
      <c r="E31" s="148"/>
      <c r="F31" s="85" t="s">
        <v>159</v>
      </c>
      <c r="G31" s="86" t="s">
        <v>166</v>
      </c>
      <c r="H31" s="148"/>
      <c r="I31" s="85" t="s">
        <v>159</v>
      </c>
      <c r="J31" s="153" t="s">
        <v>162</v>
      </c>
      <c r="K31" s="148"/>
      <c r="L31" s="85" t="s">
        <v>159</v>
      </c>
    </row>
    <row r="32" spans="2:12" ht="12" customHeight="1">
      <c r="B32" s="392"/>
      <c r="C32" s="393"/>
      <c r="D32" s="87" t="s">
        <v>163</v>
      </c>
      <c r="E32" s="100"/>
      <c r="F32" s="88" t="s">
        <v>164</v>
      </c>
      <c r="G32" s="89" t="s">
        <v>163</v>
      </c>
      <c r="H32" s="100"/>
      <c r="I32" s="88" t="s">
        <v>164</v>
      </c>
      <c r="J32" s="154" t="s">
        <v>163</v>
      </c>
      <c r="K32" s="100"/>
      <c r="L32" s="88" t="s">
        <v>164</v>
      </c>
    </row>
    <row r="33" spans="2:12" ht="24" customHeight="1">
      <c r="B33" s="158"/>
      <c r="C33" s="159"/>
      <c r="D33" s="81"/>
      <c r="E33" s="147"/>
      <c r="F33" s="82"/>
      <c r="G33" s="83"/>
      <c r="H33" s="150"/>
      <c r="I33" s="82" t="s">
        <v>159</v>
      </c>
      <c r="J33" s="152"/>
      <c r="K33" s="157">
        <f>E34*E35+H34*H35+K34*K35</f>
        <v>0</v>
      </c>
      <c r="L33" s="82" t="s">
        <v>159</v>
      </c>
    </row>
    <row r="34" spans="2:12" ht="12" customHeight="1">
      <c r="B34" s="390" t="s">
        <v>189</v>
      </c>
      <c r="C34" s="391"/>
      <c r="D34" s="84" t="s">
        <v>160</v>
      </c>
      <c r="E34" s="148"/>
      <c r="F34" s="85" t="s">
        <v>159</v>
      </c>
      <c r="G34" s="86" t="s">
        <v>166</v>
      </c>
      <c r="H34" s="148"/>
      <c r="I34" s="85" t="s">
        <v>159</v>
      </c>
      <c r="J34" s="153" t="s">
        <v>162</v>
      </c>
      <c r="K34" s="148"/>
      <c r="L34" s="85" t="s">
        <v>159</v>
      </c>
    </row>
    <row r="35" spans="2:12" ht="12" customHeight="1">
      <c r="B35" s="392"/>
      <c r="C35" s="393"/>
      <c r="D35" s="87" t="s">
        <v>163</v>
      </c>
      <c r="E35" s="100"/>
      <c r="F35" s="88" t="s">
        <v>164</v>
      </c>
      <c r="G35" s="89" t="s">
        <v>163</v>
      </c>
      <c r="H35" s="100"/>
      <c r="I35" s="88" t="s">
        <v>164</v>
      </c>
      <c r="J35" s="154" t="s">
        <v>163</v>
      </c>
      <c r="K35" s="100"/>
      <c r="L35" s="88" t="s">
        <v>164</v>
      </c>
    </row>
    <row r="36" spans="2:12" ht="24" customHeight="1">
      <c r="B36" s="158"/>
      <c r="C36" s="159"/>
      <c r="D36" s="81"/>
      <c r="E36" s="147"/>
      <c r="F36" s="82"/>
      <c r="G36" s="83"/>
      <c r="H36" s="150"/>
      <c r="I36" s="82" t="s">
        <v>159</v>
      </c>
      <c r="J36" s="152"/>
      <c r="K36" s="157">
        <f>E37*E38+H37*H38+K37*K38</f>
        <v>0</v>
      </c>
      <c r="L36" s="82" t="s">
        <v>159</v>
      </c>
    </row>
    <row r="37" spans="2:12" ht="12" customHeight="1">
      <c r="B37" s="390" t="s">
        <v>189</v>
      </c>
      <c r="C37" s="391"/>
      <c r="D37" s="84" t="s">
        <v>160</v>
      </c>
      <c r="E37" s="148"/>
      <c r="F37" s="85" t="s">
        <v>159</v>
      </c>
      <c r="G37" s="86" t="s">
        <v>166</v>
      </c>
      <c r="H37" s="148"/>
      <c r="I37" s="85" t="s">
        <v>159</v>
      </c>
      <c r="J37" s="153" t="s">
        <v>162</v>
      </c>
      <c r="K37" s="148"/>
      <c r="L37" s="85" t="s">
        <v>159</v>
      </c>
    </row>
    <row r="38" spans="2:12" ht="12" customHeight="1">
      <c r="B38" s="392"/>
      <c r="C38" s="393"/>
      <c r="D38" s="87" t="s">
        <v>163</v>
      </c>
      <c r="E38" s="100"/>
      <c r="F38" s="88" t="s">
        <v>164</v>
      </c>
      <c r="G38" s="89" t="s">
        <v>163</v>
      </c>
      <c r="H38" s="100"/>
      <c r="I38" s="88" t="s">
        <v>164</v>
      </c>
      <c r="J38" s="154" t="s">
        <v>163</v>
      </c>
      <c r="K38" s="100"/>
      <c r="L38" s="88" t="s">
        <v>164</v>
      </c>
    </row>
    <row r="39" spans="2:12" ht="24" customHeight="1">
      <c r="B39" s="158"/>
      <c r="C39" s="159"/>
      <c r="D39" s="81"/>
      <c r="E39" s="147"/>
      <c r="F39" s="82"/>
      <c r="G39" s="83"/>
      <c r="H39" s="150"/>
      <c r="I39" s="82" t="s">
        <v>159</v>
      </c>
      <c r="J39" s="152"/>
      <c r="K39" s="157">
        <f>E40*E41+H40*H41+K40*K41</f>
        <v>0</v>
      </c>
      <c r="L39" s="82" t="s">
        <v>159</v>
      </c>
    </row>
    <row r="40" spans="2:12" ht="12" customHeight="1">
      <c r="B40" s="390" t="s">
        <v>189</v>
      </c>
      <c r="C40" s="391"/>
      <c r="D40" s="84" t="s">
        <v>160</v>
      </c>
      <c r="E40" s="148"/>
      <c r="F40" s="85" t="s">
        <v>159</v>
      </c>
      <c r="G40" s="86" t="s">
        <v>166</v>
      </c>
      <c r="H40" s="148"/>
      <c r="I40" s="85" t="s">
        <v>159</v>
      </c>
      <c r="J40" s="153" t="s">
        <v>162</v>
      </c>
      <c r="K40" s="148"/>
      <c r="L40" s="85" t="s">
        <v>159</v>
      </c>
    </row>
    <row r="41" spans="2:12" ht="12" customHeight="1">
      <c r="B41" s="392"/>
      <c r="C41" s="393"/>
      <c r="D41" s="87" t="s">
        <v>163</v>
      </c>
      <c r="E41" s="100"/>
      <c r="F41" s="88" t="s">
        <v>164</v>
      </c>
      <c r="G41" s="89" t="s">
        <v>163</v>
      </c>
      <c r="H41" s="100"/>
      <c r="I41" s="88" t="s">
        <v>164</v>
      </c>
      <c r="J41" s="154" t="s">
        <v>163</v>
      </c>
      <c r="K41" s="100"/>
      <c r="L41" s="88" t="s">
        <v>164</v>
      </c>
    </row>
    <row r="42" spans="2:12" ht="24" customHeight="1">
      <c r="B42" s="158"/>
      <c r="C42" s="159"/>
      <c r="D42" s="81"/>
      <c r="E42" s="147"/>
      <c r="F42" s="82"/>
      <c r="G42" s="83"/>
      <c r="H42" s="150"/>
      <c r="I42" s="82" t="s">
        <v>159</v>
      </c>
      <c r="J42" s="152"/>
      <c r="K42" s="157">
        <f>E43*E44+H43*H44+K43*K44</f>
        <v>0</v>
      </c>
      <c r="L42" s="82" t="s">
        <v>159</v>
      </c>
    </row>
    <row r="43" spans="2:12" ht="12" customHeight="1">
      <c r="B43" s="390" t="s">
        <v>189</v>
      </c>
      <c r="C43" s="391"/>
      <c r="D43" s="84" t="s">
        <v>160</v>
      </c>
      <c r="E43" s="148"/>
      <c r="F43" s="85" t="s">
        <v>159</v>
      </c>
      <c r="G43" s="86" t="s">
        <v>166</v>
      </c>
      <c r="H43" s="148"/>
      <c r="I43" s="85" t="s">
        <v>159</v>
      </c>
      <c r="J43" s="153" t="s">
        <v>162</v>
      </c>
      <c r="K43" s="148"/>
      <c r="L43" s="85" t="s">
        <v>159</v>
      </c>
    </row>
    <row r="44" spans="2:12" ht="12" customHeight="1">
      <c r="B44" s="392"/>
      <c r="C44" s="393"/>
      <c r="D44" s="87" t="s">
        <v>163</v>
      </c>
      <c r="E44" s="100"/>
      <c r="F44" s="88" t="s">
        <v>164</v>
      </c>
      <c r="G44" s="89" t="s">
        <v>163</v>
      </c>
      <c r="H44" s="100"/>
      <c r="I44" s="88" t="s">
        <v>164</v>
      </c>
      <c r="J44" s="154" t="s">
        <v>163</v>
      </c>
      <c r="K44" s="100"/>
      <c r="L44" s="88" t="s">
        <v>164</v>
      </c>
    </row>
    <row r="45" spans="2:12" ht="24" customHeight="1">
      <c r="B45" s="158"/>
      <c r="C45" s="159"/>
      <c r="D45" s="81"/>
      <c r="E45" s="147"/>
      <c r="F45" s="82"/>
      <c r="G45" s="83"/>
      <c r="H45" s="150"/>
      <c r="I45" s="82" t="s">
        <v>159</v>
      </c>
      <c r="J45" s="152"/>
      <c r="K45" s="157">
        <f>E46*E47+H46*H47+K46*K47</f>
        <v>0</v>
      </c>
      <c r="L45" s="82" t="s">
        <v>159</v>
      </c>
    </row>
    <row r="46" spans="2:12" ht="12" customHeight="1">
      <c r="B46" s="390" t="s">
        <v>189</v>
      </c>
      <c r="C46" s="391"/>
      <c r="D46" s="84" t="s">
        <v>160</v>
      </c>
      <c r="E46" s="148"/>
      <c r="F46" s="85" t="s">
        <v>159</v>
      </c>
      <c r="G46" s="86" t="s">
        <v>166</v>
      </c>
      <c r="H46" s="148"/>
      <c r="I46" s="85" t="s">
        <v>159</v>
      </c>
      <c r="J46" s="153" t="s">
        <v>162</v>
      </c>
      <c r="K46" s="148"/>
      <c r="L46" s="85" t="s">
        <v>159</v>
      </c>
    </row>
    <row r="47" spans="2:12" ht="12" customHeight="1">
      <c r="B47" s="392"/>
      <c r="C47" s="393"/>
      <c r="D47" s="87" t="s">
        <v>163</v>
      </c>
      <c r="E47" s="100"/>
      <c r="F47" s="88" t="s">
        <v>164</v>
      </c>
      <c r="G47" s="89" t="s">
        <v>163</v>
      </c>
      <c r="H47" s="100"/>
      <c r="I47" s="88" t="s">
        <v>164</v>
      </c>
      <c r="J47" s="154" t="s">
        <v>163</v>
      </c>
      <c r="K47" s="100"/>
      <c r="L47" s="88" t="s">
        <v>164</v>
      </c>
    </row>
    <row r="48" spans="2:12" ht="24" customHeight="1">
      <c r="B48" s="158"/>
      <c r="C48" s="159"/>
      <c r="D48" s="81"/>
      <c r="E48" s="147"/>
      <c r="F48" s="82"/>
      <c r="G48" s="83"/>
      <c r="H48" s="150"/>
      <c r="I48" s="82" t="s">
        <v>159</v>
      </c>
      <c r="J48" s="152"/>
      <c r="K48" s="157">
        <f>E49*E50+H49*H50+K49*K50</f>
        <v>0</v>
      </c>
      <c r="L48" s="82" t="s">
        <v>159</v>
      </c>
    </row>
    <row r="49" spans="2:30" ht="12" customHeight="1">
      <c r="B49" s="390" t="s">
        <v>189</v>
      </c>
      <c r="C49" s="391"/>
      <c r="D49" s="84" t="s">
        <v>160</v>
      </c>
      <c r="E49" s="148"/>
      <c r="F49" s="85" t="s">
        <v>159</v>
      </c>
      <c r="G49" s="86" t="s">
        <v>166</v>
      </c>
      <c r="H49" s="148"/>
      <c r="I49" s="85" t="s">
        <v>159</v>
      </c>
      <c r="J49" s="86" t="s">
        <v>162</v>
      </c>
      <c r="K49" s="148"/>
      <c r="L49" s="85" t="s">
        <v>159</v>
      </c>
    </row>
    <row r="50" spans="2:30" ht="12" customHeight="1">
      <c r="B50" s="392"/>
      <c r="C50" s="393"/>
      <c r="D50" s="90" t="s">
        <v>163</v>
      </c>
      <c r="E50" s="149"/>
      <c r="F50" s="91" t="s">
        <v>164</v>
      </c>
      <c r="G50" s="92" t="s">
        <v>163</v>
      </c>
      <c r="H50" s="149"/>
      <c r="I50" s="91" t="s">
        <v>164</v>
      </c>
      <c r="J50" s="92" t="s">
        <v>163</v>
      </c>
      <c r="K50" s="149"/>
      <c r="L50" s="91" t="s">
        <v>164</v>
      </c>
    </row>
    <row r="51" spans="2:30">
      <c r="B51" s="394" t="s">
        <v>168</v>
      </c>
      <c r="C51" s="396" t="s">
        <v>169</v>
      </c>
      <c r="D51" s="93"/>
      <c r="E51" s="398" t="s">
        <v>169</v>
      </c>
      <c r="F51" s="94"/>
      <c r="G51" s="93"/>
      <c r="H51" s="95" t="s">
        <v>170</v>
      </c>
      <c r="I51" s="96"/>
      <c r="J51" s="97"/>
      <c r="K51" s="95" t="s">
        <v>171</v>
      </c>
      <c r="L51" s="96"/>
      <c r="N51" s="75" t="s">
        <v>172</v>
      </c>
    </row>
    <row r="52" spans="2:30" ht="20.100000000000001" customHeight="1">
      <c r="B52" s="395"/>
      <c r="C52" s="397"/>
      <c r="D52" s="98"/>
      <c r="E52" s="399"/>
      <c r="F52" s="99"/>
      <c r="G52" s="98"/>
      <c r="H52" s="155">
        <f>SUM(H9,H12,H15,H18,H21,H24,H27,H30,H33,H36,H39,H42,H45,H48)</f>
        <v>0</v>
      </c>
      <c r="I52" s="101" t="s">
        <v>159</v>
      </c>
      <c r="J52" s="102"/>
      <c r="K52" s="155">
        <f>SUM(K9,K12,K15,K18,K21,K24,K27,K30,K33,K36,K39,K42,K45,K48)</f>
        <v>0</v>
      </c>
      <c r="L52" s="101" t="s">
        <v>159</v>
      </c>
      <c r="P52" s="400" t="s">
        <v>229</v>
      </c>
      <c r="Q52" s="401"/>
      <c r="R52" s="401"/>
      <c r="S52" s="401"/>
      <c r="T52" s="401"/>
      <c r="U52" s="400" t="s">
        <v>226</v>
      </c>
      <c r="V52" s="401"/>
      <c r="W52" s="401"/>
      <c r="X52" s="401"/>
      <c r="Y52" s="402"/>
    </row>
    <row r="53" spans="2:30" ht="13.5">
      <c r="B53" s="103" t="s">
        <v>175</v>
      </c>
      <c r="I53" s="104" t="s">
        <v>176</v>
      </c>
      <c r="J53" s="104"/>
      <c r="K53" s="156">
        <f>IF(K52="","",K52-H52)</f>
        <v>0</v>
      </c>
      <c r="L53" s="71" t="s">
        <v>159</v>
      </c>
      <c r="N53" s="382" t="s">
        <v>177</v>
      </c>
      <c r="O53" s="383"/>
      <c r="P53" s="105" t="s">
        <v>178</v>
      </c>
      <c r="Q53" s="384">
        <f>H52</f>
        <v>0</v>
      </c>
      <c r="R53" s="385"/>
      <c r="S53" s="385"/>
      <c r="T53" s="386"/>
      <c r="U53" s="106" t="s">
        <v>171</v>
      </c>
      <c r="V53" s="387">
        <f>K52</f>
        <v>0</v>
      </c>
      <c r="W53" s="388"/>
      <c r="X53" s="388"/>
      <c r="Y53" s="389"/>
      <c r="Z53" s="107" t="s">
        <v>179</v>
      </c>
      <c r="AA53" s="387">
        <f>V53-Q53</f>
        <v>0</v>
      </c>
      <c r="AB53" s="388"/>
      <c r="AC53" s="388"/>
      <c r="AD53" s="389"/>
    </row>
    <row r="54" spans="2:30" ht="13.5">
      <c r="B54" s="103" t="s">
        <v>191</v>
      </c>
      <c r="N54" s="382" t="s">
        <v>180</v>
      </c>
      <c r="O54" s="383"/>
      <c r="P54" s="105" t="s">
        <v>181</v>
      </c>
      <c r="Q54" s="384">
        <f>[5]【別紙】添付書類２!C57</f>
        <v>0</v>
      </c>
      <c r="R54" s="385"/>
      <c r="S54" s="385"/>
      <c r="T54" s="386"/>
      <c r="U54" s="108" t="s">
        <v>182</v>
      </c>
      <c r="V54" s="387">
        <f>[5]【別紙】添付書類２!E57</f>
        <v>0</v>
      </c>
      <c r="W54" s="388"/>
      <c r="X54" s="388"/>
      <c r="Y54" s="389"/>
      <c r="Z54" s="107" t="s">
        <v>179</v>
      </c>
      <c r="AA54" s="387">
        <f t="shared" ref="AA54:AA55" si="0">V54-Q54</f>
        <v>0</v>
      </c>
      <c r="AB54" s="388"/>
      <c r="AC54" s="388"/>
      <c r="AD54" s="389"/>
    </row>
    <row r="55" spans="2:30" ht="13.5">
      <c r="B55" s="103"/>
      <c r="N55" s="382" t="s">
        <v>183</v>
      </c>
      <c r="O55" s="383"/>
      <c r="P55" s="105" t="s">
        <v>184</v>
      </c>
      <c r="Q55" s="384">
        <f>[5]【別紙】添付書類３!C56</f>
        <v>0</v>
      </c>
      <c r="R55" s="385"/>
      <c r="S55" s="385"/>
      <c r="T55" s="386"/>
      <c r="U55" s="108" t="s">
        <v>185</v>
      </c>
      <c r="V55" s="387">
        <f>[5]【別紙】添付書類３!E56</f>
        <v>0</v>
      </c>
      <c r="W55" s="388"/>
      <c r="X55" s="388"/>
      <c r="Y55" s="389"/>
      <c r="Z55" s="107" t="s">
        <v>179</v>
      </c>
      <c r="AA55" s="387">
        <f t="shared" si="0"/>
        <v>0</v>
      </c>
      <c r="AB55" s="388"/>
      <c r="AC55" s="388"/>
      <c r="AD55" s="389"/>
    </row>
    <row r="56" spans="2:30">
      <c r="H56" s="109" t="s">
        <v>186</v>
      </c>
      <c r="I56" s="110"/>
      <c r="J56" s="110"/>
      <c r="K56" s="111" t="s">
        <v>187</v>
      </c>
    </row>
    <row r="57" spans="2:30" ht="18.75" customHeight="1">
      <c r="H57" s="160"/>
      <c r="I57" s="381" t="s">
        <v>188</v>
      </c>
      <c r="J57" s="381"/>
      <c r="K57" s="161"/>
    </row>
  </sheetData>
  <mergeCells count="37">
    <mergeCell ref="B10:C11"/>
    <mergeCell ref="B3:L3"/>
    <mergeCell ref="C5:L5"/>
    <mergeCell ref="D8:F8"/>
    <mergeCell ref="G8:I8"/>
    <mergeCell ref="J8:L8"/>
    <mergeCell ref="B22:C23"/>
    <mergeCell ref="B25:C26"/>
    <mergeCell ref="B28:C29"/>
    <mergeCell ref="B13:C14"/>
    <mergeCell ref="B16:C17"/>
    <mergeCell ref="B19:C20"/>
    <mergeCell ref="B40:C41"/>
    <mergeCell ref="B43:C44"/>
    <mergeCell ref="B46:C47"/>
    <mergeCell ref="B31:C32"/>
    <mergeCell ref="B34:C35"/>
    <mergeCell ref="B37:C38"/>
    <mergeCell ref="AA53:AD53"/>
    <mergeCell ref="B49:C50"/>
    <mergeCell ref="B51:B52"/>
    <mergeCell ref="C51:C52"/>
    <mergeCell ref="E51:E52"/>
    <mergeCell ref="P52:T52"/>
    <mergeCell ref="U52:Y52"/>
    <mergeCell ref="N53:O53"/>
    <mergeCell ref="Q53:T53"/>
    <mergeCell ref="V53:Y53"/>
    <mergeCell ref="I57:J57"/>
    <mergeCell ref="N54:O54"/>
    <mergeCell ref="Q54:T54"/>
    <mergeCell ref="V54:Y54"/>
    <mergeCell ref="AA54:AD54"/>
    <mergeCell ref="N55:O55"/>
    <mergeCell ref="Q55:T55"/>
    <mergeCell ref="V55:Y55"/>
    <mergeCell ref="AA55:AD55"/>
  </mergeCells>
  <phoneticPr fontId="5"/>
  <pageMargins left="0.70866141732283472" right="0.70866141732283472"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61"/>
  <sheetViews>
    <sheetView view="pageBreakPreview" zoomScaleNormal="100" zoomScaleSheetLayoutView="100" workbookViewId="0">
      <selection activeCell="AA12" sqref="AA12"/>
    </sheetView>
  </sheetViews>
  <sheetFormatPr defaultRowHeight="12"/>
  <cols>
    <col min="1" max="1" width="1.25" style="71" customWidth="1"/>
    <col min="2" max="2" width="11.5" style="71" customWidth="1"/>
    <col min="3" max="3" width="12.625" style="71" customWidth="1"/>
    <col min="4" max="4" width="3.125" style="71" bestFit="1" customWidth="1"/>
    <col min="5" max="5" width="9.625" style="71" customWidth="1"/>
    <col min="6" max="6" width="3.125" style="71" bestFit="1" customWidth="1"/>
    <col min="7" max="7" width="9.625" style="71" customWidth="1"/>
    <col min="8" max="8" width="3.125" style="71" customWidth="1"/>
    <col min="9" max="9" width="4.125" style="71" customWidth="1"/>
    <col min="10" max="10" width="3.125" style="71" customWidth="1"/>
    <col min="11" max="11" width="9.625" style="71" customWidth="1"/>
    <col min="12" max="12" width="3.125" style="71" customWidth="1"/>
    <col min="13" max="13" width="4.125" style="71" customWidth="1"/>
    <col min="14" max="14" width="3.125" style="71" customWidth="1"/>
    <col min="15" max="15" width="9.625" style="71" customWidth="1"/>
    <col min="16" max="16" width="3.125" style="71" customWidth="1"/>
    <col min="17" max="17" width="4.125" style="71" customWidth="1"/>
    <col min="18" max="18" width="3.125" style="71" customWidth="1"/>
    <col min="19" max="19" width="1.375" style="71" customWidth="1"/>
    <col min="20" max="21" width="3.125" style="71" customWidth="1"/>
    <col min="22" max="22" width="5.125" style="71" bestFit="1" customWidth="1"/>
    <col min="23" max="26" width="3.125" style="71" customWidth="1"/>
    <col min="27" max="27" width="5" style="71" bestFit="1" customWidth="1"/>
    <col min="28" max="28" width="3.125" style="71" customWidth="1"/>
    <col min="29" max="29" width="1.625" style="71" customWidth="1"/>
    <col min="30" max="31" width="3.625" style="71" customWidth="1"/>
    <col min="32" max="32" width="4.75" style="71" bestFit="1" customWidth="1"/>
    <col min="33" max="51" width="3.625" style="71" customWidth="1"/>
    <col min="52" max="16384" width="9" style="71"/>
  </cols>
  <sheetData>
    <row r="1" spans="2:42">
      <c r="B1" s="71" t="s">
        <v>211</v>
      </c>
    </row>
    <row r="2" spans="2:42" ht="6.75" customHeight="1"/>
    <row r="3" spans="2:42" ht="14.25">
      <c r="B3" s="403" t="s">
        <v>218</v>
      </c>
      <c r="C3" s="403"/>
      <c r="D3" s="403"/>
      <c r="E3" s="403"/>
      <c r="F3" s="403"/>
      <c r="G3" s="403"/>
      <c r="H3" s="403"/>
      <c r="I3" s="403"/>
      <c r="J3" s="403"/>
      <c r="K3" s="403"/>
      <c r="L3" s="403"/>
      <c r="M3" s="403"/>
      <c r="N3" s="403"/>
      <c r="O3" s="403"/>
      <c r="P3" s="403"/>
      <c r="Q3" s="403"/>
      <c r="R3" s="403"/>
      <c r="S3" s="73"/>
      <c r="T3" s="73"/>
      <c r="U3" s="73"/>
      <c r="V3" s="73"/>
      <c r="W3" s="73"/>
      <c r="X3" s="73"/>
      <c r="Y3" s="73"/>
      <c r="Z3" s="73"/>
      <c r="AA3" s="73"/>
      <c r="AB3" s="73"/>
    </row>
    <row r="5" spans="2:42" ht="24" customHeight="1">
      <c r="B5" s="74" t="s">
        <v>153</v>
      </c>
      <c r="C5" s="417" t="e">
        <f>'様式３（実績報告書)'!K8:AJ8</f>
        <v>#VALUE!</v>
      </c>
      <c r="D5" s="418"/>
      <c r="E5" s="418"/>
      <c r="F5" s="418"/>
      <c r="G5" s="418"/>
      <c r="H5" s="418"/>
      <c r="I5" s="418"/>
      <c r="J5" s="418"/>
      <c r="K5" s="418"/>
      <c r="L5" s="418"/>
      <c r="M5" s="418"/>
      <c r="N5" s="418"/>
      <c r="O5" s="418"/>
      <c r="P5" s="418"/>
      <c r="Q5" s="418"/>
      <c r="R5" s="419"/>
      <c r="S5" s="112"/>
      <c r="T5" s="75" t="s">
        <v>233</v>
      </c>
      <c r="U5" s="112"/>
      <c r="V5" s="112"/>
      <c r="W5" s="112"/>
      <c r="X5" s="112"/>
      <c r="Y5" s="112"/>
      <c r="Z5" s="112"/>
      <c r="AA5" s="112"/>
      <c r="AB5" s="112"/>
    </row>
    <row r="6" spans="2:42" ht="8.25" customHeight="1"/>
    <row r="7" spans="2:42">
      <c r="B7" s="113" t="s">
        <v>192</v>
      </c>
      <c r="C7" s="162" t="s">
        <v>193</v>
      </c>
      <c r="U7" s="72" t="s">
        <v>235</v>
      </c>
    </row>
    <row r="8" spans="2:42" ht="33" customHeight="1">
      <c r="B8" s="78" t="s">
        <v>194</v>
      </c>
      <c r="C8" s="420" t="s">
        <v>224</v>
      </c>
      <c r="D8" s="421"/>
      <c r="E8" s="404" t="s">
        <v>223</v>
      </c>
      <c r="F8" s="406"/>
      <c r="G8" s="404" t="s">
        <v>220</v>
      </c>
      <c r="H8" s="405"/>
      <c r="I8" s="405"/>
      <c r="J8" s="406"/>
      <c r="K8" s="404" t="s">
        <v>221</v>
      </c>
      <c r="L8" s="405"/>
      <c r="M8" s="405"/>
      <c r="N8" s="406"/>
      <c r="O8" s="404" t="s">
        <v>222</v>
      </c>
      <c r="P8" s="405"/>
      <c r="Q8" s="405"/>
      <c r="R8" s="406"/>
      <c r="S8" s="114"/>
      <c r="T8" s="114"/>
      <c r="U8" s="416" t="s">
        <v>246</v>
      </c>
      <c r="V8" s="416"/>
      <c r="W8" s="416"/>
      <c r="X8" s="416"/>
      <c r="Y8" s="416"/>
      <c r="Z8" s="416"/>
      <c r="AA8" s="416"/>
      <c r="AB8" s="416"/>
      <c r="AC8" s="416"/>
      <c r="AD8" s="416"/>
      <c r="AE8" s="416"/>
      <c r="AF8" s="416"/>
      <c r="AG8" s="416"/>
      <c r="AH8" s="416"/>
      <c r="AI8" s="416"/>
      <c r="AJ8" s="416"/>
      <c r="AK8" s="416"/>
      <c r="AL8" s="416"/>
      <c r="AM8" s="416"/>
      <c r="AN8" s="416"/>
      <c r="AO8" s="416"/>
      <c r="AP8" s="416"/>
    </row>
    <row r="9" spans="2:42" s="107" customFormat="1" ht="15" customHeight="1">
      <c r="B9" s="115" t="s">
        <v>155</v>
      </c>
      <c r="C9" s="163"/>
      <c r="D9" s="82" t="s">
        <v>159</v>
      </c>
      <c r="E9" s="176">
        <f>G9*I9+K9*M9+O9*Q9</f>
        <v>0</v>
      </c>
      <c r="F9" s="82" t="s">
        <v>159</v>
      </c>
      <c r="G9" s="151"/>
      <c r="H9" s="116" t="s">
        <v>195</v>
      </c>
      <c r="I9" s="173"/>
      <c r="J9" s="82" t="s">
        <v>196</v>
      </c>
      <c r="K9" s="151"/>
      <c r="L9" s="116" t="s">
        <v>195</v>
      </c>
      <c r="M9" s="173"/>
      <c r="N9" s="82" t="s">
        <v>196</v>
      </c>
      <c r="O9" s="151"/>
      <c r="P9" s="116" t="s">
        <v>195</v>
      </c>
      <c r="Q9" s="170"/>
      <c r="R9" s="82" t="s">
        <v>196</v>
      </c>
      <c r="S9" s="117"/>
      <c r="T9" s="117"/>
      <c r="U9" s="80" t="s">
        <v>237</v>
      </c>
      <c r="V9" s="117"/>
      <c r="W9" s="117"/>
      <c r="X9" s="117"/>
      <c r="Y9" s="117"/>
      <c r="Z9" s="117"/>
      <c r="AA9" s="117"/>
      <c r="AB9" s="117"/>
    </row>
    <row r="10" spans="2:42" ht="15" customHeight="1">
      <c r="B10" s="166"/>
      <c r="C10" s="164"/>
      <c r="D10" s="118" t="s">
        <v>159</v>
      </c>
      <c r="E10" s="177">
        <f t="shared" ref="E10:E55" si="0">G10*I10+K10*M10+O10*Q10</f>
        <v>0</v>
      </c>
      <c r="F10" s="118" t="s">
        <v>159</v>
      </c>
      <c r="G10" s="168"/>
      <c r="H10" s="119" t="s">
        <v>195</v>
      </c>
      <c r="I10" s="174"/>
      <c r="J10" s="118" t="s">
        <v>196</v>
      </c>
      <c r="K10" s="168"/>
      <c r="L10" s="119" t="s">
        <v>195</v>
      </c>
      <c r="M10" s="174"/>
      <c r="N10" s="118" t="s">
        <v>196</v>
      </c>
      <c r="O10" s="168"/>
      <c r="P10" s="119" t="s">
        <v>195</v>
      </c>
      <c r="Q10" s="171"/>
      <c r="R10" s="118" t="s">
        <v>196</v>
      </c>
      <c r="S10" s="80"/>
      <c r="T10" s="80"/>
      <c r="U10" s="128"/>
      <c r="V10" s="80"/>
      <c r="W10" s="80"/>
      <c r="X10" s="80"/>
      <c r="Y10" s="80"/>
      <c r="Z10" s="80"/>
      <c r="AA10" s="80"/>
      <c r="AB10" s="80"/>
    </row>
    <row r="11" spans="2:42" ht="15" customHeight="1">
      <c r="B11" s="166"/>
      <c r="C11" s="164"/>
      <c r="D11" s="118" t="s">
        <v>159</v>
      </c>
      <c r="E11" s="177">
        <f t="shared" si="0"/>
        <v>0</v>
      </c>
      <c r="F11" s="118" t="s">
        <v>159</v>
      </c>
      <c r="G11" s="168"/>
      <c r="H11" s="119" t="s">
        <v>195</v>
      </c>
      <c r="I11" s="174"/>
      <c r="J11" s="118" t="s">
        <v>196</v>
      </c>
      <c r="K11" s="168"/>
      <c r="L11" s="119" t="s">
        <v>195</v>
      </c>
      <c r="M11" s="174"/>
      <c r="N11" s="118" t="s">
        <v>196</v>
      </c>
      <c r="O11" s="168"/>
      <c r="P11" s="119" t="s">
        <v>195</v>
      </c>
      <c r="Q11" s="171"/>
      <c r="R11" s="118" t="s">
        <v>196</v>
      </c>
      <c r="S11" s="80"/>
      <c r="T11" s="80"/>
      <c r="U11" s="80"/>
      <c r="V11" s="80"/>
      <c r="W11" s="80"/>
      <c r="X11" s="80"/>
      <c r="Y11" s="80"/>
      <c r="Z11" s="80"/>
      <c r="AA11" s="80"/>
      <c r="AB11" s="80"/>
    </row>
    <row r="12" spans="2:42" ht="15" customHeight="1">
      <c r="B12" s="166"/>
      <c r="C12" s="164"/>
      <c r="D12" s="118" t="s">
        <v>159</v>
      </c>
      <c r="E12" s="177">
        <f t="shared" si="0"/>
        <v>0</v>
      </c>
      <c r="F12" s="118" t="s">
        <v>159</v>
      </c>
      <c r="G12" s="168"/>
      <c r="H12" s="119" t="s">
        <v>195</v>
      </c>
      <c r="I12" s="174"/>
      <c r="J12" s="118" t="s">
        <v>196</v>
      </c>
      <c r="K12" s="168"/>
      <c r="L12" s="119" t="s">
        <v>195</v>
      </c>
      <c r="M12" s="174"/>
      <c r="N12" s="118" t="s">
        <v>196</v>
      </c>
      <c r="O12" s="168"/>
      <c r="P12" s="119" t="s">
        <v>195</v>
      </c>
      <c r="Q12" s="171"/>
      <c r="R12" s="118" t="s">
        <v>196</v>
      </c>
      <c r="S12" s="80"/>
      <c r="T12" s="80"/>
      <c r="U12" s="80"/>
      <c r="V12" s="80"/>
      <c r="W12" s="80"/>
      <c r="X12" s="80"/>
      <c r="Y12" s="80"/>
      <c r="Z12" s="80"/>
      <c r="AA12" s="80"/>
      <c r="AB12" s="80"/>
    </row>
    <row r="13" spans="2:42" ht="15" customHeight="1">
      <c r="B13" s="166"/>
      <c r="C13" s="164"/>
      <c r="D13" s="118" t="s">
        <v>159</v>
      </c>
      <c r="E13" s="177">
        <f t="shared" si="0"/>
        <v>0</v>
      </c>
      <c r="F13" s="118" t="s">
        <v>159</v>
      </c>
      <c r="G13" s="168"/>
      <c r="H13" s="119" t="s">
        <v>195</v>
      </c>
      <c r="I13" s="174"/>
      <c r="J13" s="118" t="s">
        <v>196</v>
      </c>
      <c r="K13" s="168"/>
      <c r="L13" s="119" t="s">
        <v>195</v>
      </c>
      <c r="M13" s="174"/>
      <c r="N13" s="118" t="s">
        <v>196</v>
      </c>
      <c r="O13" s="168"/>
      <c r="P13" s="119" t="s">
        <v>195</v>
      </c>
      <c r="Q13" s="171"/>
      <c r="R13" s="118" t="s">
        <v>196</v>
      </c>
      <c r="S13" s="80"/>
      <c r="T13" s="80"/>
      <c r="U13" s="80"/>
      <c r="V13" s="80"/>
      <c r="W13" s="80"/>
      <c r="X13" s="80"/>
      <c r="Y13" s="80"/>
      <c r="Z13" s="80"/>
      <c r="AA13" s="80"/>
      <c r="AB13" s="80"/>
    </row>
    <row r="14" spans="2:42" ht="15" customHeight="1">
      <c r="B14" s="166"/>
      <c r="C14" s="164"/>
      <c r="D14" s="118" t="s">
        <v>159</v>
      </c>
      <c r="E14" s="177">
        <f t="shared" si="0"/>
        <v>0</v>
      </c>
      <c r="F14" s="118" t="s">
        <v>159</v>
      </c>
      <c r="G14" s="168"/>
      <c r="H14" s="119" t="s">
        <v>195</v>
      </c>
      <c r="I14" s="174"/>
      <c r="J14" s="118" t="s">
        <v>196</v>
      </c>
      <c r="K14" s="168"/>
      <c r="L14" s="119" t="s">
        <v>195</v>
      </c>
      <c r="M14" s="174"/>
      <c r="N14" s="118" t="s">
        <v>196</v>
      </c>
      <c r="O14" s="168"/>
      <c r="P14" s="119" t="s">
        <v>195</v>
      </c>
      <c r="Q14" s="171"/>
      <c r="R14" s="118" t="s">
        <v>196</v>
      </c>
      <c r="S14" s="80"/>
      <c r="T14" s="80"/>
      <c r="U14" s="80"/>
      <c r="V14" s="80"/>
      <c r="W14" s="80"/>
      <c r="X14" s="80"/>
      <c r="Y14" s="80"/>
      <c r="Z14" s="80"/>
      <c r="AA14" s="80"/>
      <c r="AB14" s="80"/>
    </row>
    <row r="15" spans="2:42" ht="15" customHeight="1">
      <c r="B15" s="166"/>
      <c r="C15" s="164"/>
      <c r="D15" s="118" t="s">
        <v>159</v>
      </c>
      <c r="E15" s="177">
        <f t="shared" si="0"/>
        <v>0</v>
      </c>
      <c r="F15" s="118" t="s">
        <v>159</v>
      </c>
      <c r="G15" s="168"/>
      <c r="H15" s="119" t="s">
        <v>195</v>
      </c>
      <c r="I15" s="174"/>
      <c r="J15" s="118" t="s">
        <v>196</v>
      </c>
      <c r="K15" s="168"/>
      <c r="L15" s="119" t="s">
        <v>195</v>
      </c>
      <c r="M15" s="174"/>
      <c r="N15" s="118" t="s">
        <v>196</v>
      </c>
      <c r="O15" s="168"/>
      <c r="P15" s="119" t="s">
        <v>195</v>
      </c>
      <c r="Q15" s="171"/>
      <c r="R15" s="118" t="s">
        <v>196</v>
      </c>
      <c r="S15" s="80"/>
      <c r="T15" s="80"/>
      <c r="U15" s="80"/>
      <c r="V15" s="80"/>
      <c r="W15" s="80"/>
      <c r="X15" s="80"/>
      <c r="Y15" s="80"/>
      <c r="Z15" s="80"/>
      <c r="AA15" s="80"/>
      <c r="AB15" s="80"/>
    </row>
    <row r="16" spans="2:42" ht="15" customHeight="1">
      <c r="B16" s="166"/>
      <c r="C16" s="164"/>
      <c r="D16" s="118" t="s">
        <v>159</v>
      </c>
      <c r="E16" s="177">
        <f t="shared" si="0"/>
        <v>0</v>
      </c>
      <c r="F16" s="118" t="s">
        <v>159</v>
      </c>
      <c r="G16" s="168"/>
      <c r="H16" s="119" t="s">
        <v>195</v>
      </c>
      <c r="I16" s="174"/>
      <c r="J16" s="118" t="s">
        <v>196</v>
      </c>
      <c r="K16" s="168"/>
      <c r="L16" s="119" t="s">
        <v>195</v>
      </c>
      <c r="M16" s="174"/>
      <c r="N16" s="118" t="s">
        <v>196</v>
      </c>
      <c r="O16" s="168"/>
      <c r="P16" s="119" t="s">
        <v>195</v>
      </c>
      <c r="Q16" s="171"/>
      <c r="R16" s="118" t="s">
        <v>196</v>
      </c>
      <c r="S16" s="80"/>
      <c r="T16" s="80"/>
      <c r="U16" s="80"/>
      <c r="V16" s="80"/>
      <c r="W16" s="80"/>
      <c r="X16" s="80"/>
      <c r="Y16" s="80"/>
      <c r="Z16" s="80"/>
      <c r="AA16" s="80"/>
      <c r="AB16" s="80"/>
    </row>
    <row r="17" spans="2:28" ht="15" customHeight="1">
      <c r="B17" s="166"/>
      <c r="C17" s="164"/>
      <c r="D17" s="118" t="s">
        <v>159</v>
      </c>
      <c r="E17" s="177">
        <f t="shared" si="0"/>
        <v>0</v>
      </c>
      <c r="F17" s="118" t="s">
        <v>159</v>
      </c>
      <c r="G17" s="168"/>
      <c r="H17" s="119" t="s">
        <v>195</v>
      </c>
      <c r="I17" s="174"/>
      <c r="J17" s="118" t="s">
        <v>196</v>
      </c>
      <c r="K17" s="168"/>
      <c r="L17" s="119" t="s">
        <v>195</v>
      </c>
      <c r="M17" s="174"/>
      <c r="N17" s="118" t="s">
        <v>196</v>
      </c>
      <c r="O17" s="168"/>
      <c r="P17" s="119" t="s">
        <v>195</v>
      </c>
      <c r="Q17" s="171"/>
      <c r="R17" s="118" t="s">
        <v>196</v>
      </c>
      <c r="S17" s="80"/>
      <c r="T17" s="80"/>
      <c r="U17" s="80"/>
      <c r="V17" s="80"/>
      <c r="W17" s="80"/>
      <c r="X17" s="80"/>
      <c r="Y17" s="80"/>
      <c r="Z17" s="80"/>
      <c r="AA17" s="80"/>
      <c r="AB17" s="80"/>
    </row>
    <row r="18" spans="2:28" ht="15" customHeight="1">
      <c r="B18" s="166"/>
      <c r="C18" s="164"/>
      <c r="D18" s="118" t="s">
        <v>159</v>
      </c>
      <c r="E18" s="177">
        <f t="shared" si="0"/>
        <v>0</v>
      </c>
      <c r="F18" s="118" t="s">
        <v>159</v>
      </c>
      <c r="G18" s="168"/>
      <c r="H18" s="119" t="s">
        <v>195</v>
      </c>
      <c r="I18" s="174"/>
      <c r="J18" s="118" t="s">
        <v>196</v>
      </c>
      <c r="K18" s="168"/>
      <c r="L18" s="119" t="s">
        <v>195</v>
      </c>
      <c r="M18" s="174"/>
      <c r="N18" s="118" t="s">
        <v>196</v>
      </c>
      <c r="O18" s="168"/>
      <c r="P18" s="119" t="s">
        <v>195</v>
      </c>
      <c r="Q18" s="171"/>
      <c r="R18" s="118" t="s">
        <v>196</v>
      </c>
      <c r="S18" s="80"/>
      <c r="T18" s="80"/>
      <c r="U18" s="80"/>
      <c r="V18" s="80"/>
      <c r="W18" s="80"/>
      <c r="X18" s="80"/>
      <c r="Y18" s="80"/>
      <c r="Z18" s="80"/>
      <c r="AA18" s="80"/>
      <c r="AB18" s="80"/>
    </row>
    <row r="19" spans="2:28" ht="15" customHeight="1">
      <c r="B19" s="166"/>
      <c r="C19" s="164"/>
      <c r="D19" s="118" t="s">
        <v>159</v>
      </c>
      <c r="E19" s="177">
        <f t="shared" si="0"/>
        <v>0</v>
      </c>
      <c r="F19" s="118" t="s">
        <v>159</v>
      </c>
      <c r="G19" s="168"/>
      <c r="H19" s="119" t="s">
        <v>195</v>
      </c>
      <c r="I19" s="174"/>
      <c r="J19" s="118" t="s">
        <v>196</v>
      </c>
      <c r="K19" s="168"/>
      <c r="L19" s="119" t="s">
        <v>195</v>
      </c>
      <c r="M19" s="174"/>
      <c r="N19" s="118" t="s">
        <v>196</v>
      </c>
      <c r="O19" s="168"/>
      <c r="P19" s="119" t="s">
        <v>195</v>
      </c>
      <c r="Q19" s="171"/>
      <c r="R19" s="118" t="s">
        <v>196</v>
      </c>
      <c r="S19" s="80"/>
      <c r="T19" s="80"/>
      <c r="U19" s="80"/>
      <c r="V19" s="80"/>
      <c r="W19" s="80"/>
      <c r="X19" s="80"/>
      <c r="Y19" s="80"/>
      <c r="Z19" s="80"/>
      <c r="AA19" s="80"/>
      <c r="AB19" s="80"/>
    </row>
    <row r="20" spans="2:28" ht="15" customHeight="1">
      <c r="B20" s="166"/>
      <c r="C20" s="164"/>
      <c r="D20" s="118" t="s">
        <v>159</v>
      </c>
      <c r="E20" s="177">
        <f t="shared" si="0"/>
        <v>0</v>
      </c>
      <c r="F20" s="118" t="s">
        <v>159</v>
      </c>
      <c r="G20" s="168"/>
      <c r="H20" s="119" t="s">
        <v>195</v>
      </c>
      <c r="I20" s="174"/>
      <c r="J20" s="118" t="s">
        <v>196</v>
      </c>
      <c r="K20" s="168"/>
      <c r="L20" s="119" t="s">
        <v>195</v>
      </c>
      <c r="M20" s="174"/>
      <c r="N20" s="118" t="s">
        <v>196</v>
      </c>
      <c r="O20" s="168"/>
      <c r="P20" s="119" t="s">
        <v>195</v>
      </c>
      <c r="Q20" s="171"/>
      <c r="R20" s="118" t="s">
        <v>196</v>
      </c>
      <c r="S20" s="80"/>
      <c r="T20" s="80"/>
      <c r="U20" s="80"/>
      <c r="V20" s="80"/>
      <c r="W20" s="80"/>
      <c r="X20" s="80"/>
      <c r="Y20" s="80"/>
      <c r="Z20" s="80"/>
      <c r="AA20" s="80"/>
      <c r="AB20" s="80"/>
    </row>
    <row r="21" spans="2:28" ht="15" customHeight="1">
      <c r="B21" s="166"/>
      <c r="C21" s="164"/>
      <c r="D21" s="118" t="s">
        <v>159</v>
      </c>
      <c r="E21" s="177">
        <f t="shared" si="0"/>
        <v>0</v>
      </c>
      <c r="F21" s="118" t="s">
        <v>159</v>
      </c>
      <c r="G21" s="168"/>
      <c r="H21" s="119" t="s">
        <v>195</v>
      </c>
      <c r="I21" s="174"/>
      <c r="J21" s="118" t="s">
        <v>196</v>
      </c>
      <c r="K21" s="168"/>
      <c r="L21" s="119" t="s">
        <v>195</v>
      </c>
      <c r="M21" s="174"/>
      <c r="N21" s="118" t="s">
        <v>196</v>
      </c>
      <c r="O21" s="168"/>
      <c r="P21" s="119" t="s">
        <v>195</v>
      </c>
      <c r="Q21" s="171"/>
      <c r="R21" s="118" t="s">
        <v>196</v>
      </c>
      <c r="S21" s="80"/>
      <c r="T21" s="80"/>
      <c r="U21" s="80"/>
      <c r="V21" s="80"/>
      <c r="W21" s="80"/>
      <c r="X21" s="80"/>
      <c r="Y21" s="80"/>
      <c r="Z21" s="80"/>
      <c r="AA21" s="80"/>
      <c r="AB21" s="80"/>
    </row>
    <row r="22" spans="2:28" ht="15" customHeight="1">
      <c r="B22" s="166"/>
      <c r="C22" s="164"/>
      <c r="D22" s="118" t="s">
        <v>159</v>
      </c>
      <c r="E22" s="177">
        <f t="shared" si="0"/>
        <v>0</v>
      </c>
      <c r="F22" s="118" t="s">
        <v>159</v>
      </c>
      <c r="G22" s="168"/>
      <c r="H22" s="119" t="s">
        <v>195</v>
      </c>
      <c r="I22" s="174"/>
      <c r="J22" s="118" t="s">
        <v>196</v>
      </c>
      <c r="K22" s="168"/>
      <c r="L22" s="119" t="s">
        <v>195</v>
      </c>
      <c r="M22" s="174"/>
      <c r="N22" s="118" t="s">
        <v>196</v>
      </c>
      <c r="O22" s="168"/>
      <c r="P22" s="119" t="s">
        <v>195</v>
      </c>
      <c r="Q22" s="171"/>
      <c r="R22" s="118" t="s">
        <v>196</v>
      </c>
      <c r="S22" s="80"/>
      <c r="T22" s="80"/>
      <c r="U22" s="80"/>
      <c r="V22" s="80"/>
      <c r="W22" s="80"/>
      <c r="X22" s="80"/>
      <c r="Y22" s="80"/>
      <c r="Z22" s="80"/>
      <c r="AA22" s="80"/>
      <c r="AB22" s="80"/>
    </row>
    <row r="23" spans="2:28" ht="15" customHeight="1">
      <c r="B23" s="166"/>
      <c r="C23" s="164"/>
      <c r="D23" s="118" t="s">
        <v>159</v>
      </c>
      <c r="E23" s="177">
        <f t="shared" si="0"/>
        <v>0</v>
      </c>
      <c r="F23" s="118" t="s">
        <v>159</v>
      </c>
      <c r="G23" s="168"/>
      <c r="H23" s="119" t="s">
        <v>195</v>
      </c>
      <c r="I23" s="174"/>
      <c r="J23" s="118" t="s">
        <v>196</v>
      </c>
      <c r="K23" s="168"/>
      <c r="L23" s="119" t="s">
        <v>195</v>
      </c>
      <c r="M23" s="174"/>
      <c r="N23" s="118" t="s">
        <v>196</v>
      </c>
      <c r="O23" s="168"/>
      <c r="P23" s="119" t="s">
        <v>195</v>
      </c>
      <c r="Q23" s="171"/>
      <c r="R23" s="118" t="s">
        <v>196</v>
      </c>
      <c r="S23" s="80"/>
      <c r="T23" s="80"/>
      <c r="U23" s="80"/>
      <c r="V23" s="80"/>
      <c r="W23" s="80"/>
      <c r="X23" s="80"/>
      <c r="Y23" s="80"/>
      <c r="Z23" s="80"/>
      <c r="AA23" s="80"/>
      <c r="AB23" s="80"/>
    </row>
    <row r="24" spans="2:28" ht="15" customHeight="1">
      <c r="B24" s="166"/>
      <c r="C24" s="164"/>
      <c r="D24" s="118" t="s">
        <v>159</v>
      </c>
      <c r="E24" s="177">
        <f t="shared" si="0"/>
        <v>0</v>
      </c>
      <c r="F24" s="118" t="s">
        <v>159</v>
      </c>
      <c r="G24" s="168"/>
      <c r="H24" s="119" t="s">
        <v>195</v>
      </c>
      <c r="I24" s="174"/>
      <c r="J24" s="118" t="s">
        <v>196</v>
      </c>
      <c r="K24" s="168"/>
      <c r="L24" s="119" t="s">
        <v>195</v>
      </c>
      <c r="M24" s="174"/>
      <c r="N24" s="118" t="s">
        <v>196</v>
      </c>
      <c r="O24" s="168"/>
      <c r="P24" s="119" t="s">
        <v>195</v>
      </c>
      <c r="Q24" s="171"/>
      <c r="R24" s="118" t="s">
        <v>196</v>
      </c>
      <c r="S24" s="80"/>
      <c r="T24" s="80"/>
      <c r="U24" s="80"/>
      <c r="V24" s="80"/>
      <c r="W24" s="80"/>
      <c r="X24" s="80"/>
      <c r="Y24" s="80"/>
      <c r="Z24" s="80"/>
      <c r="AA24" s="80"/>
      <c r="AB24" s="80"/>
    </row>
    <row r="25" spans="2:28" ht="15" customHeight="1">
      <c r="B25" s="166"/>
      <c r="C25" s="164"/>
      <c r="D25" s="118" t="s">
        <v>159</v>
      </c>
      <c r="E25" s="177">
        <f t="shared" si="0"/>
        <v>0</v>
      </c>
      <c r="F25" s="118" t="s">
        <v>159</v>
      </c>
      <c r="G25" s="168"/>
      <c r="H25" s="119" t="s">
        <v>195</v>
      </c>
      <c r="I25" s="174"/>
      <c r="J25" s="118" t="s">
        <v>196</v>
      </c>
      <c r="K25" s="168"/>
      <c r="L25" s="119" t="s">
        <v>195</v>
      </c>
      <c r="M25" s="174"/>
      <c r="N25" s="118" t="s">
        <v>196</v>
      </c>
      <c r="O25" s="168"/>
      <c r="P25" s="119" t="s">
        <v>195</v>
      </c>
      <c r="Q25" s="171"/>
      <c r="R25" s="118" t="s">
        <v>196</v>
      </c>
      <c r="S25" s="80"/>
      <c r="T25" s="80"/>
      <c r="U25" s="80"/>
      <c r="V25" s="80"/>
      <c r="W25" s="80"/>
      <c r="X25" s="80"/>
      <c r="Y25" s="80"/>
      <c r="Z25" s="80"/>
      <c r="AA25" s="80"/>
      <c r="AB25" s="80"/>
    </row>
    <row r="26" spans="2:28" ht="15" customHeight="1">
      <c r="B26" s="166"/>
      <c r="C26" s="164"/>
      <c r="D26" s="118" t="s">
        <v>159</v>
      </c>
      <c r="E26" s="177">
        <f t="shared" si="0"/>
        <v>0</v>
      </c>
      <c r="F26" s="118" t="s">
        <v>159</v>
      </c>
      <c r="G26" s="168"/>
      <c r="H26" s="119" t="s">
        <v>195</v>
      </c>
      <c r="I26" s="174"/>
      <c r="J26" s="118" t="s">
        <v>196</v>
      </c>
      <c r="K26" s="168"/>
      <c r="L26" s="119" t="s">
        <v>195</v>
      </c>
      <c r="M26" s="174"/>
      <c r="N26" s="118" t="s">
        <v>196</v>
      </c>
      <c r="O26" s="168"/>
      <c r="P26" s="119" t="s">
        <v>195</v>
      </c>
      <c r="Q26" s="171"/>
      <c r="R26" s="118" t="s">
        <v>196</v>
      </c>
      <c r="S26" s="80"/>
      <c r="T26" s="80"/>
      <c r="U26" s="80"/>
      <c r="V26" s="80"/>
      <c r="W26" s="80"/>
      <c r="X26" s="80"/>
      <c r="Y26" s="80"/>
      <c r="Z26" s="80"/>
      <c r="AA26" s="80"/>
      <c r="AB26" s="80"/>
    </row>
    <row r="27" spans="2:28" ht="15" customHeight="1">
      <c r="B27" s="166"/>
      <c r="C27" s="164"/>
      <c r="D27" s="118" t="s">
        <v>159</v>
      </c>
      <c r="E27" s="177">
        <f t="shared" si="0"/>
        <v>0</v>
      </c>
      <c r="F27" s="118" t="s">
        <v>159</v>
      </c>
      <c r="G27" s="168"/>
      <c r="H27" s="119" t="s">
        <v>195</v>
      </c>
      <c r="I27" s="174"/>
      <c r="J27" s="118" t="s">
        <v>196</v>
      </c>
      <c r="K27" s="168"/>
      <c r="L27" s="119" t="s">
        <v>195</v>
      </c>
      <c r="M27" s="174"/>
      <c r="N27" s="118" t="s">
        <v>196</v>
      </c>
      <c r="O27" s="168"/>
      <c r="P27" s="119" t="s">
        <v>195</v>
      </c>
      <c r="Q27" s="171"/>
      <c r="R27" s="118" t="s">
        <v>196</v>
      </c>
      <c r="S27" s="80"/>
      <c r="T27" s="80"/>
      <c r="U27" s="80"/>
      <c r="V27" s="80"/>
      <c r="W27" s="80"/>
      <c r="X27" s="80"/>
      <c r="Y27" s="80"/>
      <c r="Z27" s="80"/>
      <c r="AA27" s="80"/>
      <c r="AB27" s="80"/>
    </row>
    <row r="28" spans="2:28" ht="15" customHeight="1">
      <c r="B28" s="166"/>
      <c r="C28" s="164"/>
      <c r="D28" s="118" t="s">
        <v>159</v>
      </c>
      <c r="E28" s="177">
        <f t="shared" si="0"/>
        <v>0</v>
      </c>
      <c r="F28" s="118" t="s">
        <v>159</v>
      </c>
      <c r="G28" s="168"/>
      <c r="H28" s="119" t="s">
        <v>195</v>
      </c>
      <c r="I28" s="174"/>
      <c r="J28" s="118" t="s">
        <v>196</v>
      </c>
      <c r="K28" s="168"/>
      <c r="L28" s="119" t="s">
        <v>195</v>
      </c>
      <c r="M28" s="174"/>
      <c r="N28" s="118" t="s">
        <v>196</v>
      </c>
      <c r="O28" s="168"/>
      <c r="P28" s="119" t="s">
        <v>195</v>
      </c>
      <c r="Q28" s="171"/>
      <c r="R28" s="118" t="s">
        <v>196</v>
      </c>
      <c r="S28" s="80"/>
      <c r="T28" s="80"/>
      <c r="U28" s="80"/>
      <c r="V28" s="80"/>
      <c r="W28" s="80"/>
      <c r="X28" s="80"/>
      <c r="Y28" s="80"/>
      <c r="Z28" s="80"/>
      <c r="AA28" s="80"/>
      <c r="AB28" s="80"/>
    </row>
    <row r="29" spans="2:28" ht="15" customHeight="1">
      <c r="B29" s="166"/>
      <c r="C29" s="164"/>
      <c r="D29" s="118" t="s">
        <v>159</v>
      </c>
      <c r="E29" s="177">
        <f t="shared" si="0"/>
        <v>0</v>
      </c>
      <c r="F29" s="118" t="s">
        <v>159</v>
      </c>
      <c r="G29" s="168"/>
      <c r="H29" s="119" t="s">
        <v>195</v>
      </c>
      <c r="I29" s="174"/>
      <c r="J29" s="118" t="s">
        <v>196</v>
      </c>
      <c r="K29" s="168"/>
      <c r="L29" s="119" t="s">
        <v>195</v>
      </c>
      <c r="M29" s="174"/>
      <c r="N29" s="118" t="s">
        <v>196</v>
      </c>
      <c r="O29" s="168"/>
      <c r="P29" s="119" t="s">
        <v>195</v>
      </c>
      <c r="Q29" s="171"/>
      <c r="R29" s="118" t="s">
        <v>196</v>
      </c>
      <c r="S29" s="80"/>
      <c r="T29" s="80"/>
      <c r="U29" s="80"/>
      <c r="V29" s="80"/>
      <c r="W29" s="80"/>
      <c r="X29" s="80"/>
      <c r="Y29" s="80"/>
      <c r="Z29" s="80"/>
      <c r="AA29" s="80"/>
      <c r="AB29" s="80"/>
    </row>
    <row r="30" spans="2:28" ht="15" customHeight="1">
      <c r="B30" s="166"/>
      <c r="C30" s="164"/>
      <c r="D30" s="118" t="s">
        <v>159</v>
      </c>
      <c r="E30" s="177">
        <f t="shared" si="0"/>
        <v>0</v>
      </c>
      <c r="F30" s="118" t="s">
        <v>159</v>
      </c>
      <c r="G30" s="168"/>
      <c r="H30" s="119" t="s">
        <v>195</v>
      </c>
      <c r="I30" s="174"/>
      <c r="J30" s="118" t="s">
        <v>196</v>
      </c>
      <c r="K30" s="168"/>
      <c r="L30" s="119" t="s">
        <v>195</v>
      </c>
      <c r="M30" s="174"/>
      <c r="N30" s="118" t="s">
        <v>196</v>
      </c>
      <c r="O30" s="168"/>
      <c r="P30" s="119" t="s">
        <v>195</v>
      </c>
      <c r="Q30" s="171"/>
      <c r="R30" s="118" t="s">
        <v>196</v>
      </c>
      <c r="S30" s="80"/>
      <c r="T30" s="80"/>
      <c r="U30" s="80"/>
      <c r="V30" s="80"/>
      <c r="W30" s="80"/>
      <c r="X30" s="80"/>
      <c r="Y30" s="80"/>
      <c r="Z30" s="80"/>
      <c r="AA30" s="80"/>
      <c r="AB30" s="80"/>
    </row>
    <row r="31" spans="2:28" ht="15" customHeight="1">
      <c r="B31" s="166"/>
      <c r="C31" s="164"/>
      <c r="D31" s="118" t="s">
        <v>159</v>
      </c>
      <c r="E31" s="177">
        <f t="shared" si="0"/>
        <v>0</v>
      </c>
      <c r="F31" s="118" t="s">
        <v>159</v>
      </c>
      <c r="G31" s="168"/>
      <c r="H31" s="119" t="s">
        <v>195</v>
      </c>
      <c r="I31" s="174"/>
      <c r="J31" s="118" t="s">
        <v>196</v>
      </c>
      <c r="K31" s="168"/>
      <c r="L31" s="119" t="s">
        <v>195</v>
      </c>
      <c r="M31" s="174"/>
      <c r="N31" s="118" t="s">
        <v>196</v>
      </c>
      <c r="O31" s="168"/>
      <c r="P31" s="119" t="s">
        <v>195</v>
      </c>
      <c r="Q31" s="171"/>
      <c r="R31" s="118" t="s">
        <v>196</v>
      </c>
      <c r="S31" s="80"/>
      <c r="T31" s="80"/>
      <c r="U31" s="80"/>
      <c r="V31" s="80"/>
      <c r="W31" s="80"/>
      <c r="X31" s="80"/>
      <c r="Y31" s="80"/>
      <c r="Z31" s="80"/>
      <c r="AA31" s="80"/>
      <c r="AB31" s="80"/>
    </row>
    <row r="32" spans="2:28" ht="15" customHeight="1">
      <c r="B32" s="166"/>
      <c r="C32" s="164"/>
      <c r="D32" s="118" t="s">
        <v>159</v>
      </c>
      <c r="E32" s="177">
        <f t="shared" si="0"/>
        <v>0</v>
      </c>
      <c r="F32" s="118" t="s">
        <v>159</v>
      </c>
      <c r="G32" s="168"/>
      <c r="H32" s="119" t="s">
        <v>195</v>
      </c>
      <c r="I32" s="174"/>
      <c r="J32" s="118" t="s">
        <v>196</v>
      </c>
      <c r="K32" s="168"/>
      <c r="L32" s="119" t="s">
        <v>195</v>
      </c>
      <c r="M32" s="174"/>
      <c r="N32" s="118" t="s">
        <v>196</v>
      </c>
      <c r="O32" s="168"/>
      <c r="P32" s="119" t="s">
        <v>195</v>
      </c>
      <c r="Q32" s="171"/>
      <c r="R32" s="118" t="s">
        <v>196</v>
      </c>
      <c r="S32" s="80"/>
      <c r="T32" s="80"/>
      <c r="U32" s="80"/>
      <c r="V32" s="80"/>
      <c r="W32" s="80"/>
      <c r="X32" s="80"/>
      <c r="Y32" s="80"/>
      <c r="Z32" s="80"/>
      <c r="AA32" s="80"/>
      <c r="AB32" s="80"/>
    </row>
    <row r="33" spans="2:28" ht="15" customHeight="1">
      <c r="B33" s="166"/>
      <c r="C33" s="164"/>
      <c r="D33" s="118" t="s">
        <v>159</v>
      </c>
      <c r="E33" s="177">
        <f t="shared" si="0"/>
        <v>0</v>
      </c>
      <c r="F33" s="118" t="s">
        <v>159</v>
      </c>
      <c r="G33" s="168"/>
      <c r="H33" s="119" t="s">
        <v>195</v>
      </c>
      <c r="I33" s="174"/>
      <c r="J33" s="118" t="s">
        <v>196</v>
      </c>
      <c r="K33" s="168"/>
      <c r="L33" s="119" t="s">
        <v>195</v>
      </c>
      <c r="M33" s="174"/>
      <c r="N33" s="118" t="s">
        <v>196</v>
      </c>
      <c r="O33" s="168"/>
      <c r="P33" s="119" t="s">
        <v>195</v>
      </c>
      <c r="Q33" s="171"/>
      <c r="R33" s="118" t="s">
        <v>196</v>
      </c>
      <c r="S33" s="80"/>
      <c r="T33" s="80"/>
      <c r="U33" s="80"/>
      <c r="V33" s="80"/>
      <c r="W33" s="80"/>
      <c r="X33" s="80"/>
      <c r="Y33" s="80"/>
      <c r="Z33" s="80"/>
      <c r="AA33" s="80"/>
      <c r="AB33" s="80"/>
    </row>
    <row r="34" spans="2:28" ht="15" customHeight="1">
      <c r="B34" s="166"/>
      <c r="C34" s="164"/>
      <c r="D34" s="118" t="s">
        <v>159</v>
      </c>
      <c r="E34" s="177">
        <f t="shared" si="0"/>
        <v>0</v>
      </c>
      <c r="F34" s="118" t="s">
        <v>159</v>
      </c>
      <c r="G34" s="168"/>
      <c r="H34" s="119" t="s">
        <v>195</v>
      </c>
      <c r="I34" s="174"/>
      <c r="J34" s="118" t="s">
        <v>196</v>
      </c>
      <c r="K34" s="168"/>
      <c r="L34" s="119" t="s">
        <v>195</v>
      </c>
      <c r="M34" s="174"/>
      <c r="N34" s="118" t="s">
        <v>196</v>
      </c>
      <c r="O34" s="168"/>
      <c r="P34" s="119" t="s">
        <v>195</v>
      </c>
      <c r="Q34" s="171"/>
      <c r="R34" s="118" t="s">
        <v>196</v>
      </c>
      <c r="S34" s="80"/>
      <c r="T34" s="80"/>
      <c r="U34" s="80"/>
      <c r="V34" s="80"/>
      <c r="W34" s="80"/>
      <c r="X34" s="80"/>
      <c r="Y34" s="80"/>
      <c r="Z34" s="80"/>
      <c r="AA34" s="80"/>
      <c r="AB34" s="80"/>
    </row>
    <row r="35" spans="2:28" ht="15" customHeight="1">
      <c r="B35" s="166"/>
      <c r="C35" s="164"/>
      <c r="D35" s="118" t="s">
        <v>159</v>
      </c>
      <c r="E35" s="177">
        <f t="shared" si="0"/>
        <v>0</v>
      </c>
      <c r="F35" s="118" t="s">
        <v>159</v>
      </c>
      <c r="G35" s="168"/>
      <c r="H35" s="119" t="s">
        <v>195</v>
      </c>
      <c r="I35" s="174"/>
      <c r="J35" s="118" t="s">
        <v>196</v>
      </c>
      <c r="K35" s="168"/>
      <c r="L35" s="119" t="s">
        <v>195</v>
      </c>
      <c r="M35" s="174"/>
      <c r="N35" s="118" t="s">
        <v>196</v>
      </c>
      <c r="O35" s="168"/>
      <c r="P35" s="119" t="s">
        <v>195</v>
      </c>
      <c r="Q35" s="171"/>
      <c r="R35" s="118" t="s">
        <v>196</v>
      </c>
      <c r="S35" s="80"/>
      <c r="T35" s="80"/>
      <c r="U35" s="80"/>
      <c r="V35" s="80"/>
      <c r="W35" s="80"/>
      <c r="X35" s="80"/>
      <c r="Y35" s="80"/>
      <c r="Z35" s="80"/>
      <c r="AA35" s="80"/>
      <c r="AB35" s="80"/>
    </row>
    <row r="36" spans="2:28" ht="15" customHeight="1">
      <c r="B36" s="166"/>
      <c r="C36" s="164"/>
      <c r="D36" s="118" t="s">
        <v>159</v>
      </c>
      <c r="E36" s="177">
        <f t="shared" si="0"/>
        <v>0</v>
      </c>
      <c r="F36" s="118" t="s">
        <v>159</v>
      </c>
      <c r="G36" s="168"/>
      <c r="H36" s="119" t="s">
        <v>195</v>
      </c>
      <c r="I36" s="174"/>
      <c r="J36" s="118" t="s">
        <v>196</v>
      </c>
      <c r="K36" s="168"/>
      <c r="L36" s="119" t="s">
        <v>195</v>
      </c>
      <c r="M36" s="174"/>
      <c r="N36" s="118" t="s">
        <v>196</v>
      </c>
      <c r="O36" s="168"/>
      <c r="P36" s="119" t="s">
        <v>195</v>
      </c>
      <c r="Q36" s="171"/>
      <c r="R36" s="118" t="s">
        <v>196</v>
      </c>
      <c r="S36" s="80"/>
      <c r="T36" s="80"/>
      <c r="U36" s="80"/>
      <c r="V36" s="80"/>
      <c r="W36" s="80"/>
      <c r="X36" s="80"/>
      <c r="Y36" s="80"/>
      <c r="Z36" s="80"/>
      <c r="AA36" s="80"/>
      <c r="AB36" s="80"/>
    </row>
    <row r="37" spans="2:28" ht="15" customHeight="1">
      <c r="B37" s="166"/>
      <c r="C37" s="164"/>
      <c r="D37" s="118" t="s">
        <v>159</v>
      </c>
      <c r="E37" s="177">
        <f t="shared" si="0"/>
        <v>0</v>
      </c>
      <c r="F37" s="118" t="s">
        <v>159</v>
      </c>
      <c r="G37" s="168"/>
      <c r="H37" s="119" t="s">
        <v>195</v>
      </c>
      <c r="I37" s="174"/>
      <c r="J37" s="118" t="s">
        <v>196</v>
      </c>
      <c r="K37" s="168"/>
      <c r="L37" s="119" t="s">
        <v>195</v>
      </c>
      <c r="M37" s="174"/>
      <c r="N37" s="118" t="s">
        <v>196</v>
      </c>
      <c r="O37" s="168"/>
      <c r="P37" s="119" t="s">
        <v>195</v>
      </c>
      <c r="Q37" s="171"/>
      <c r="R37" s="118" t="s">
        <v>196</v>
      </c>
      <c r="S37" s="80"/>
      <c r="T37" s="80"/>
      <c r="U37" s="80"/>
      <c r="V37" s="80"/>
      <c r="W37" s="80"/>
      <c r="X37" s="80"/>
      <c r="Y37" s="80"/>
      <c r="Z37" s="80"/>
      <c r="AA37" s="80"/>
      <c r="AB37" s="80"/>
    </row>
    <row r="38" spans="2:28" ht="15" customHeight="1">
      <c r="B38" s="166"/>
      <c r="C38" s="164"/>
      <c r="D38" s="118" t="s">
        <v>159</v>
      </c>
      <c r="E38" s="177">
        <f t="shared" si="0"/>
        <v>0</v>
      </c>
      <c r="F38" s="118" t="s">
        <v>159</v>
      </c>
      <c r="G38" s="168"/>
      <c r="H38" s="119" t="s">
        <v>195</v>
      </c>
      <c r="I38" s="174"/>
      <c r="J38" s="118" t="s">
        <v>196</v>
      </c>
      <c r="K38" s="168"/>
      <c r="L38" s="119" t="s">
        <v>195</v>
      </c>
      <c r="M38" s="174"/>
      <c r="N38" s="118" t="s">
        <v>196</v>
      </c>
      <c r="O38" s="168"/>
      <c r="P38" s="119" t="s">
        <v>195</v>
      </c>
      <c r="Q38" s="171"/>
      <c r="R38" s="118" t="s">
        <v>196</v>
      </c>
      <c r="S38" s="80"/>
      <c r="T38" s="80"/>
      <c r="U38" s="80"/>
      <c r="V38" s="80"/>
      <c r="W38" s="80"/>
      <c r="X38" s="80"/>
      <c r="Y38" s="80"/>
      <c r="Z38" s="80"/>
      <c r="AA38" s="80"/>
      <c r="AB38" s="80"/>
    </row>
    <row r="39" spans="2:28" ht="15" customHeight="1">
      <c r="B39" s="166"/>
      <c r="C39" s="164"/>
      <c r="D39" s="118" t="s">
        <v>159</v>
      </c>
      <c r="E39" s="177">
        <f t="shared" si="0"/>
        <v>0</v>
      </c>
      <c r="F39" s="118" t="s">
        <v>159</v>
      </c>
      <c r="G39" s="168"/>
      <c r="H39" s="119" t="s">
        <v>195</v>
      </c>
      <c r="I39" s="174"/>
      <c r="J39" s="118" t="s">
        <v>196</v>
      </c>
      <c r="K39" s="168"/>
      <c r="L39" s="119" t="s">
        <v>195</v>
      </c>
      <c r="M39" s="174"/>
      <c r="N39" s="118" t="s">
        <v>196</v>
      </c>
      <c r="O39" s="168"/>
      <c r="P39" s="119" t="s">
        <v>195</v>
      </c>
      <c r="Q39" s="171"/>
      <c r="R39" s="118" t="s">
        <v>196</v>
      </c>
      <c r="S39" s="80"/>
      <c r="T39" s="80"/>
      <c r="U39" s="80"/>
      <c r="V39" s="80"/>
      <c r="W39" s="80"/>
      <c r="X39" s="80"/>
      <c r="Y39" s="80"/>
      <c r="Z39" s="80"/>
      <c r="AA39" s="80"/>
      <c r="AB39" s="80"/>
    </row>
    <row r="40" spans="2:28" ht="15" customHeight="1">
      <c r="B40" s="166"/>
      <c r="C40" s="164"/>
      <c r="D40" s="118" t="s">
        <v>159</v>
      </c>
      <c r="E40" s="177">
        <f t="shared" si="0"/>
        <v>0</v>
      </c>
      <c r="F40" s="118" t="s">
        <v>159</v>
      </c>
      <c r="G40" s="168"/>
      <c r="H40" s="119" t="s">
        <v>195</v>
      </c>
      <c r="I40" s="174"/>
      <c r="J40" s="118" t="s">
        <v>196</v>
      </c>
      <c r="K40" s="168"/>
      <c r="L40" s="119" t="s">
        <v>195</v>
      </c>
      <c r="M40" s="174"/>
      <c r="N40" s="118" t="s">
        <v>196</v>
      </c>
      <c r="O40" s="168"/>
      <c r="P40" s="119" t="s">
        <v>195</v>
      </c>
      <c r="Q40" s="171"/>
      <c r="R40" s="118" t="s">
        <v>196</v>
      </c>
      <c r="S40" s="80"/>
      <c r="T40" s="80"/>
      <c r="U40" s="80"/>
      <c r="V40" s="80"/>
      <c r="W40" s="80"/>
      <c r="X40" s="80"/>
      <c r="Y40" s="80"/>
      <c r="Z40" s="80"/>
      <c r="AA40" s="80"/>
      <c r="AB40" s="80"/>
    </row>
    <row r="41" spans="2:28" ht="15" customHeight="1">
      <c r="B41" s="166"/>
      <c r="C41" s="164"/>
      <c r="D41" s="118" t="s">
        <v>159</v>
      </c>
      <c r="E41" s="177">
        <f t="shared" si="0"/>
        <v>0</v>
      </c>
      <c r="F41" s="118" t="s">
        <v>159</v>
      </c>
      <c r="G41" s="168"/>
      <c r="H41" s="119" t="s">
        <v>195</v>
      </c>
      <c r="I41" s="174"/>
      <c r="J41" s="118" t="s">
        <v>196</v>
      </c>
      <c r="K41" s="168"/>
      <c r="L41" s="119" t="s">
        <v>195</v>
      </c>
      <c r="M41" s="174"/>
      <c r="N41" s="118" t="s">
        <v>196</v>
      </c>
      <c r="O41" s="168"/>
      <c r="P41" s="119" t="s">
        <v>195</v>
      </c>
      <c r="Q41" s="171"/>
      <c r="R41" s="118" t="s">
        <v>196</v>
      </c>
      <c r="S41" s="80"/>
      <c r="T41" s="80"/>
      <c r="U41" s="80"/>
      <c r="V41" s="80"/>
      <c r="W41" s="80"/>
      <c r="X41" s="80"/>
      <c r="Y41" s="80"/>
      <c r="Z41" s="80"/>
      <c r="AA41" s="80"/>
      <c r="AB41" s="80"/>
    </row>
    <row r="42" spans="2:28" ht="15" customHeight="1">
      <c r="B42" s="166"/>
      <c r="C42" s="164"/>
      <c r="D42" s="118" t="s">
        <v>159</v>
      </c>
      <c r="E42" s="177">
        <f t="shared" si="0"/>
        <v>0</v>
      </c>
      <c r="F42" s="118" t="s">
        <v>159</v>
      </c>
      <c r="G42" s="168"/>
      <c r="H42" s="119" t="s">
        <v>195</v>
      </c>
      <c r="I42" s="174"/>
      <c r="J42" s="118" t="s">
        <v>196</v>
      </c>
      <c r="K42" s="168"/>
      <c r="L42" s="119" t="s">
        <v>195</v>
      </c>
      <c r="M42" s="174"/>
      <c r="N42" s="118" t="s">
        <v>196</v>
      </c>
      <c r="O42" s="168"/>
      <c r="P42" s="119" t="s">
        <v>195</v>
      </c>
      <c r="Q42" s="171"/>
      <c r="R42" s="118" t="s">
        <v>196</v>
      </c>
      <c r="S42" s="80"/>
      <c r="T42" s="80"/>
      <c r="U42" s="80"/>
      <c r="V42" s="80"/>
      <c r="W42" s="80"/>
      <c r="X42" s="80"/>
      <c r="Y42" s="80"/>
      <c r="Z42" s="80"/>
      <c r="AA42" s="80"/>
      <c r="AB42" s="80"/>
    </row>
    <row r="43" spans="2:28" ht="15" customHeight="1">
      <c r="B43" s="166"/>
      <c r="C43" s="164"/>
      <c r="D43" s="118" t="s">
        <v>159</v>
      </c>
      <c r="E43" s="177">
        <f t="shared" si="0"/>
        <v>0</v>
      </c>
      <c r="F43" s="118" t="s">
        <v>159</v>
      </c>
      <c r="G43" s="168"/>
      <c r="H43" s="119" t="s">
        <v>195</v>
      </c>
      <c r="I43" s="174"/>
      <c r="J43" s="118" t="s">
        <v>196</v>
      </c>
      <c r="K43" s="168"/>
      <c r="L43" s="119" t="s">
        <v>195</v>
      </c>
      <c r="M43" s="174"/>
      <c r="N43" s="118" t="s">
        <v>196</v>
      </c>
      <c r="O43" s="168"/>
      <c r="P43" s="119" t="s">
        <v>195</v>
      </c>
      <c r="Q43" s="171"/>
      <c r="R43" s="118" t="s">
        <v>196</v>
      </c>
      <c r="S43" s="80"/>
      <c r="T43" s="80"/>
      <c r="U43" s="80"/>
      <c r="V43" s="80"/>
      <c r="W43" s="80"/>
      <c r="X43" s="80"/>
      <c r="Y43" s="80"/>
      <c r="Z43" s="80"/>
      <c r="AA43" s="80"/>
      <c r="AB43" s="80"/>
    </row>
    <row r="44" spans="2:28" ht="15" customHeight="1">
      <c r="B44" s="166"/>
      <c r="C44" s="164"/>
      <c r="D44" s="118" t="s">
        <v>159</v>
      </c>
      <c r="E44" s="177">
        <f t="shared" si="0"/>
        <v>0</v>
      </c>
      <c r="F44" s="118" t="s">
        <v>159</v>
      </c>
      <c r="G44" s="168"/>
      <c r="H44" s="119" t="s">
        <v>195</v>
      </c>
      <c r="I44" s="174"/>
      <c r="J44" s="118" t="s">
        <v>196</v>
      </c>
      <c r="K44" s="168"/>
      <c r="L44" s="119" t="s">
        <v>195</v>
      </c>
      <c r="M44" s="174"/>
      <c r="N44" s="118" t="s">
        <v>196</v>
      </c>
      <c r="O44" s="168"/>
      <c r="P44" s="119" t="s">
        <v>195</v>
      </c>
      <c r="Q44" s="171"/>
      <c r="R44" s="118" t="s">
        <v>196</v>
      </c>
      <c r="S44" s="80"/>
      <c r="T44" s="80"/>
      <c r="U44" s="80"/>
      <c r="V44" s="80"/>
      <c r="W44" s="80"/>
      <c r="X44" s="80"/>
      <c r="Y44" s="80"/>
      <c r="Z44" s="80"/>
      <c r="AA44" s="80"/>
      <c r="AB44" s="80"/>
    </row>
    <row r="45" spans="2:28" ht="15" customHeight="1">
      <c r="B45" s="166"/>
      <c r="C45" s="164"/>
      <c r="D45" s="118" t="s">
        <v>159</v>
      </c>
      <c r="E45" s="177">
        <f t="shared" si="0"/>
        <v>0</v>
      </c>
      <c r="F45" s="118" t="s">
        <v>159</v>
      </c>
      <c r="G45" s="168"/>
      <c r="H45" s="119" t="s">
        <v>195</v>
      </c>
      <c r="I45" s="174"/>
      <c r="J45" s="118" t="s">
        <v>196</v>
      </c>
      <c r="K45" s="168"/>
      <c r="L45" s="119" t="s">
        <v>195</v>
      </c>
      <c r="M45" s="174"/>
      <c r="N45" s="118" t="s">
        <v>196</v>
      </c>
      <c r="O45" s="168"/>
      <c r="P45" s="119" t="s">
        <v>195</v>
      </c>
      <c r="Q45" s="171"/>
      <c r="R45" s="118" t="s">
        <v>196</v>
      </c>
      <c r="S45" s="80"/>
      <c r="T45" s="80"/>
      <c r="U45" s="80"/>
      <c r="V45" s="80"/>
      <c r="W45" s="80"/>
      <c r="X45" s="80"/>
      <c r="Y45" s="80"/>
      <c r="Z45" s="80"/>
      <c r="AA45" s="80"/>
      <c r="AB45" s="80"/>
    </row>
    <row r="46" spans="2:28" ht="15" customHeight="1">
      <c r="B46" s="166"/>
      <c r="C46" s="164"/>
      <c r="D46" s="118" t="s">
        <v>159</v>
      </c>
      <c r="E46" s="177">
        <f t="shared" si="0"/>
        <v>0</v>
      </c>
      <c r="F46" s="118" t="s">
        <v>159</v>
      </c>
      <c r="G46" s="168"/>
      <c r="H46" s="119" t="s">
        <v>195</v>
      </c>
      <c r="I46" s="174"/>
      <c r="J46" s="118" t="s">
        <v>196</v>
      </c>
      <c r="K46" s="168"/>
      <c r="L46" s="119" t="s">
        <v>195</v>
      </c>
      <c r="M46" s="174"/>
      <c r="N46" s="118" t="s">
        <v>196</v>
      </c>
      <c r="O46" s="168"/>
      <c r="P46" s="119" t="s">
        <v>195</v>
      </c>
      <c r="Q46" s="171"/>
      <c r="R46" s="118" t="s">
        <v>196</v>
      </c>
      <c r="S46" s="80"/>
      <c r="T46" s="80"/>
      <c r="U46" s="80"/>
      <c r="V46" s="80"/>
      <c r="W46" s="80"/>
      <c r="X46" s="80"/>
      <c r="Y46" s="80"/>
      <c r="Z46" s="80"/>
      <c r="AA46" s="80"/>
      <c r="AB46" s="80"/>
    </row>
    <row r="47" spans="2:28" ht="15" customHeight="1">
      <c r="B47" s="166"/>
      <c r="C47" s="164"/>
      <c r="D47" s="118" t="s">
        <v>159</v>
      </c>
      <c r="E47" s="177">
        <f t="shared" si="0"/>
        <v>0</v>
      </c>
      <c r="F47" s="118" t="s">
        <v>159</v>
      </c>
      <c r="G47" s="168"/>
      <c r="H47" s="119" t="s">
        <v>195</v>
      </c>
      <c r="I47" s="174"/>
      <c r="J47" s="118" t="s">
        <v>196</v>
      </c>
      <c r="K47" s="168"/>
      <c r="L47" s="119" t="s">
        <v>195</v>
      </c>
      <c r="M47" s="174"/>
      <c r="N47" s="118" t="s">
        <v>196</v>
      </c>
      <c r="O47" s="168"/>
      <c r="P47" s="119" t="s">
        <v>195</v>
      </c>
      <c r="Q47" s="171"/>
      <c r="R47" s="118" t="s">
        <v>196</v>
      </c>
      <c r="S47" s="80"/>
      <c r="T47" s="80"/>
      <c r="U47" s="80"/>
      <c r="V47" s="80"/>
      <c r="W47" s="80"/>
      <c r="X47" s="80"/>
      <c r="Y47" s="80"/>
      <c r="Z47" s="80"/>
      <c r="AA47" s="80"/>
      <c r="AB47" s="80"/>
    </row>
    <row r="48" spans="2:28" ht="15" customHeight="1">
      <c r="B48" s="166"/>
      <c r="C48" s="164"/>
      <c r="D48" s="118" t="s">
        <v>159</v>
      </c>
      <c r="E48" s="177">
        <f t="shared" si="0"/>
        <v>0</v>
      </c>
      <c r="F48" s="118" t="s">
        <v>159</v>
      </c>
      <c r="G48" s="168"/>
      <c r="H48" s="119" t="s">
        <v>195</v>
      </c>
      <c r="I48" s="174"/>
      <c r="J48" s="118" t="s">
        <v>196</v>
      </c>
      <c r="K48" s="168"/>
      <c r="L48" s="119" t="s">
        <v>195</v>
      </c>
      <c r="M48" s="174"/>
      <c r="N48" s="118" t="s">
        <v>196</v>
      </c>
      <c r="O48" s="168"/>
      <c r="P48" s="119" t="s">
        <v>195</v>
      </c>
      <c r="Q48" s="171"/>
      <c r="R48" s="118" t="s">
        <v>196</v>
      </c>
      <c r="S48" s="80"/>
      <c r="T48" s="80"/>
      <c r="U48" s="80"/>
      <c r="V48" s="80"/>
      <c r="W48" s="80"/>
      <c r="X48" s="80"/>
      <c r="Y48" s="80"/>
      <c r="Z48" s="80"/>
      <c r="AA48" s="80"/>
      <c r="AB48" s="80"/>
    </row>
    <row r="49" spans="2:52" ht="15" customHeight="1">
      <c r="B49" s="166"/>
      <c r="C49" s="164"/>
      <c r="D49" s="118" t="s">
        <v>159</v>
      </c>
      <c r="E49" s="177">
        <f t="shared" si="0"/>
        <v>0</v>
      </c>
      <c r="F49" s="118" t="s">
        <v>159</v>
      </c>
      <c r="G49" s="168"/>
      <c r="H49" s="119" t="s">
        <v>195</v>
      </c>
      <c r="I49" s="174"/>
      <c r="J49" s="118" t="s">
        <v>196</v>
      </c>
      <c r="K49" s="168"/>
      <c r="L49" s="119" t="s">
        <v>195</v>
      </c>
      <c r="M49" s="174"/>
      <c r="N49" s="118" t="s">
        <v>196</v>
      </c>
      <c r="O49" s="168"/>
      <c r="P49" s="119" t="s">
        <v>195</v>
      </c>
      <c r="Q49" s="171"/>
      <c r="R49" s="118" t="s">
        <v>196</v>
      </c>
      <c r="S49" s="80"/>
      <c r="T49" s="80"/>
      <c r="U49" s="80"/>
      <c r="V49" s="80"/>
      <c r="W49" s="80"/>
      <c r="X49" s="80"/>
      <c r="Y49" s="80"/>
      <c r="Z49" s="80"/>
      <c r="AA49" s="80"/>
      <c r="AB49" s="80"/>
    </row>
    <row r="50" spans="2:52" ht="15" customHeight="1">
      <c r="B50" s="166"/>
      <c r="C50" s="164"/>
      <c r="D50" s="118" t="s">
        <v>159</v>
      </c>
      <c r="E50" s="177">
        <f t="shared" si="0"/>
        <v>0</v>
      </c>
      <c r="F50" s="118" t="s">
        <v>159</v>
      </c>
      <c r="G50" s="168"/>
      <c r="H50" s="119" t="s">
        <v>195</v>
      </c>
      <c r="I50" s="174"/>
      <c r="J50" s="118" t="s">
        <v>196</v>
      </c>
      <c r="K50" s="168"/>
      <c r="L50" s="119" t="s">
        <v>195</v>
      </c>
      <c r="M50" s="174"/>
      <c r="N50" s="118" t="s">
        <v>196</v>
      </c>
      <c r="O50" s="168"/>
      <c r="P50" s="119" t="s">
        <v>195</v>
      </c>
      <c r="Q50" s="171"/>
      <c r="R50" s="118" t="s">
        <v>196</v>
      </c>
      <c r="S50" s="80"/>
      <c r="T50" s="80"/>
      <c r="U50" s="80"/>
      <c r="V50" s="80"/>
      <c r="W50" s="80"/>
      <c r="X50" s="80"/>
      <c r="Y50" s="80"/>
      <c r="Z50" s="80"/>
      <c r="AA50" s="80"/>
      <c r="AB50" s="80"/>
    </row>
    <row r="51" spans="2:52" ht="15" customHeight="1">
      <c r="B51" s="166"/>
      <c r="C51" s="164"/>
      <c r="D51" s="118" t="s">
        <v>159</v>
      </c>
      <c r="E51" s="177">
        <f t="shared" si="0"/>
        <v>0</v>
      </c>
      <c r="F51" s="118" t="s">
        <v>159</v>
      </c>
      <c r="G51" s="168"/>
      <c r="H51" s="119" t="s">
        <v>195</v>
      </c>
      <c r="I51" s="174"/>
      <c r="J51" s="118" t="s">
        <v>196</v>
      </c>
      <c r="K51" s="168"/>
      <c r="L51" s="119" t="s">
        <v>195</v>
      </c>
      <c r="M51" s="174"/>
      <c r="N51" s="118" t="s">
        <v>196</v>
      </c>
      <c r="O51" s="168"/>
      <c r="P51" s="119" t="s">
        <v>195</v>
      </c>
      <c r="Q51" s="171"/>
      <c r="R51" s="118" t="s">
        <v>196</v>
      </c>
      <c r="S51" s="80"/>
      <c r="T51" s="80"/>
      <c r="U51" s="80"/>
      <c r="V51" s="80"/>
      <c r="W51" s="80"/>
      <c r="X51" s="80"/>
      <c r="Y51" s="80"/>
      <c r="Z51" s="80"/>
      <c r="AA51" s="80"/>
      <c r="AB51" s="80"/>
    </row>
    <row r="52" spans="2:52" ht="15" customHeight="1">
      <c r="B52" s="166"/>
      <c r="C52" s="164"/>
      <c r="D52" s="118" t="s">
        <v>159</v>
      </c>
      <c r="E52" s="177">
        <f t="shared" si="0"/>
        <v>0</v>
      </c>
      <c r="F52" s="118" t="s">
        <v>159</v>
      </c>
      <c r="G52" s="168"/>
      <c r="H52" s="119" t="s">
        <v>195</v>
      </c>
      <c r="I52" s="174"/>
      <c r="J52" s="118" t="s">
        <v>196</v>
      </c>
      <c r="K52" s="168"/>
      <c r="L52" s="119" t="s">
        <v>195</v>
      </c>
      <c r="M52" s="174"/>
      <c r="N52" s="118" t="s">
        <v>196</v>
      </c>
      <c r="O52" s="168"/>
      <c r="P52" s="119" t="s">
        <v>195</v>
      </c>
      <c r="Q52" s="171"/>
      <c r="R52" s="118" t="s">
        <v>196</v>
      </c>
      <c r="S52" s="80"/>
      <c r="T52" s="80"/>
      <c r="U52" s="80"/>
      <c r="V52" s="80"/>
      <c r="W52" s="80"/>
      <c r="X52" s="80"/>
      <c r="Y52" s="80"/>
      <c r="Z52" s="80"/>
      <c r="AA52" s="80"/>
      <c r="AB52" s="80"/>
    </row>
    <row r="53" spans="2:52" ht="15" customHeight="1">
      <c r="B53" s="166"/>
      <c r="C53" s="164"/>
      <c r="D53" s="118" t="s">
        <v>159</v>
      </c>
      <c r="E53" s="177">
        <f t="shared" si="0"/>
        <v>0</v>
      </c>
      <c r="F53" s="118" t="s">
        <v>159</v>
      </c>
      <c r="G53" s="168"/>
      <c r="H53" s="119" t="s">
        <v>195</v>
      </c>
      <c r="I53" s="174"/>
      <c r="J53" s="118" t="s">
        <v>196</v>
      </c>
      <c r="K53" s="168"/>
      <c r="L53" s="119" t="s">
        <v>195</v>
      </c>
      <c r="M53" s="174"/>
      <c r="N53" s="118" t="s">
        <v>196</v>
      </c>
      <c r="O53" s="168"/>
      <c r="P53" s="119" t="s">
        <v>195</v>
      </c>
      <c r="Q53" s="171"/>
      <c r="R53" s="118" t="s">
        <v>196</v>
      </c>
      <c r="S53" s="80"/>
      <c r="T53" s="80"/>
      <c r="U53" s="80"/>
      <c r="V53" s="80"/>
      <c r="W53" s="80"/>
      <c r="X53" s="80"/>
      <c r="Y53" s="80"/>
      <c r="Z53" s="80"/>
      <c r="AA53" s="80"/>
      <c r="AB53" s="80"/>
    </row>
    <row r="54" spans="2:52" ht="15" customHeight="1">
      <c r="B54" s="166"/>
      <c r="C54" s="164"/>
      <c r="D54" s="118" t="s">
        <v>159</v>
      </c>
      <c r="E54" s="177">
        <f t="shared" si="0"/>
        <v>0</v>
      </c>
      <c r="F54" s="118" t="s">
        <v>159</v>
      </c>
      <c r="G54" s="168"/>
      <c r="H54" s="119" t="s">
        <v>195</v>
      </c>
      <c r="I54" s="174"/>
      <c r="J54" s="118" t="s">
        <v>196</v>
      </c>
      <c r="K54" s="168"/>
      <c r="L54" s="119" t="s">
        <v>195</v>
      </c>
      <c r="M54" s="174"/>
      <c r="N54" s="118" t="s">
        <v>196</v>
      </c>
      <c r="O54" s="168"/>
      <c r="P54" s="119" t="s">
        <v>195</v>
      </c>
      <c r="Q54" s="171"/>
      <c r="R54" s="118" t="s">
        <v>196</v>
      </c>
      <c r="S54" s="80"/>
      <c r="T54" s="80"/>
      <c r="U54" s="80"/>
      <c r="V54" s="80"/>
      <c r="W54" s="80"/>
      <c r="X54" s="80"/>
      <c r="Y54" s="80"/>
      <c r="Z54" s="80"/>
      <c r="AA54" s="80"/>
      <c r="AB54" s="80"/>
    </row>
    <row r="55" spans="2:52" ht="15" customHeight="1">
      <c r="B55" s="167"/>
      <c r="C55" s="165"/>
      <c r="D55" s="120" t="s">
        <v>159</v>
      </c>
      <c r="E55" s="178">
        <f t="shared" si="0"/>
        <v>0</v>
      </c>
      <c r="F55" s="120" t="s">
        <v>159</v>
      </c>
      <c r="G55" s="169"/>
      <c r="H55" s="121" t="s">
        <v>195</v>
      </c>
      <c r="I55" s="175"/>
      <c r="J55" s="120" t="s">
        <v>196</v>
      </c>
      <c r="K55" s="169"/>
      <c r="L55" s="121" t="s">
        <v>195</v>
      </c>
      <c r="M55" s="175"/>
      <c r="N55" s="120" t="s">
        <v>196</v>
      </c>
      <c r="O55" s="169"/>
      <c r="P55" s="121" t="s">
        <v>195</v>
      </c>
      <c r="Q55" s="172"/>
      <c r="R55" s="120" t="s">
        <v>196</v>
      </c>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row>
    <row r="56" spans="2:52">
      <c r="B56" s="394" t="s">
        <v>168</v>
      </c>
      <c r="C56" s="122" t="s">
        <v>181</v>
      </c>
      <c r="D56" s="96"/>
      <c r="E56" s="122" t="s">
        <v>182</v>
      </c>
      <c r="F56" s="110"/>
      <c r="G56" s="97"/>
      <c r="H56" s="110"/>
      <c r="I56" s="110"/>
      <c r="J56" s="96"/>
      <c r="K56" s="97"/>
      <c r="L56" s="110"/>
      <c r="M56" s="110"/>
      <c r="N56" s="96"/>
      <c r="O56" s="97"/>
      <c r="P56" s="110"/>
      <c r="Q56" s="110"/>
      <c r="R56" s="96"/>
      <c r="S56" s="80"/>
      <c r="T56" s="75" t="s">
        <v>172</v>
      </c>
      <c r="AK56" s="80"/>
      <c r="AL56" s="80"/>
      <c r="AM56" s="80"/>
      <c r="AN56" s="80"/>
      <c r="AO56" s="80"/>
      <c r="AP56" s="80"/>
      <c r="AQ56" s="80"/>
      <c r="AR56" s="80"/>
      <c r="AS56" s="80"/>
      <c r="AT56" s="80"/>
      <c r="AU56" s="80"/>
      <c r="AV56" s="80"/>
      <c r="AW56" s="80"/>
      <c r="AX56" s="80"/>
      <c r="AY56" s="80"/>
      <c r="AZ56" s="80"/>
    </row>
    <row r="57" spans="2:52" ht="19.5" customHeight="1">
      <c r="B57" s="395"/>
      <c r="C57" s="179">
        <f>SUM(C9:C55)</f>
        <v>0</v>
      </c>
      <c r="D57" s="101" t="s">
        <v>159</v>
      </c>
      <c r="E57" s="179">
        <f>SUM(E9:E55)</f>
        <v>0</v>
      </c>
      <c r="F57" s="123" t="s">
        <v>159</v>
      </c>
      <c r="G57" s="124"/>
      <c r="H57" s="125"/>
      <c r="I57" s="126"/>
      <c r="J57" s="127"/>
      <c r="K57" s="124"/>
      <c r="L57" s="125"/>
      <c r="M57" s="126"/>
      <c r="N57" s="127"/>
      <c r="O57" s="124"/>
      <c r="P57" s="125"/>
      <c r="Q57" s="126"/>
      <c r="R57" s="127"/>
      <c r="S57" s="80"/>
      <c r="T57" s="72"/>
      <c r="V57" s="400" t="s">
        <v>173</v>
      </c>
      <c r="W57" s="401"/>
      <c r="X57" s="401"/>
      <c r="Y57" s="401"/>
      <c r="Z57" s="402"/>
      <c r="AA57" s="400" t="s">
        <v>174</v>
      </c>
      <c r="AB57" s="401"/>
      <c r="AC57" s="401"/>
      <c r="AD57" s="401"/>
      <c r="AE57" s="402"/>
      <c r="AK57" s="128"/>
      <c r="AL57" s="129"/>
      <c r="AM57" s="129"/>
      <c r="AN57" s="129"/>
      <c r="AO57" s="129"/>
      <c r="AP57" s="129"/>
      <c r="AQ57" s="117"/>
      <c r="AR57" s="129"/>
      <c r="AS57" s="129"/>
      <c r="AT57" s="129"/>
      <c r="AU57" s="129"/>
      <c r="AV57" s="80"/>
      <c r="AW57" s="80"/>
      <c r="AX57" s="80"/>
      <c r="AY57" s="80"/>
      <c r="AZ57" s="80"/>
    </row>
    <row r="58" spans="2:52" ht="19.5" customHeight="1">
      <c r="B58" s="130"/>
      <c r="C58" s="131"/>
      <c r="D58" s="104" t="s">
        <v>176</v>
      </c>
      <c r="E58" s="180">
        <f>IF(E57="","",E57-C57)</f>
        <v>0</v>
      </c>
      <c r="F58" s="71" t="s">
        <v>159</v>
      </c>
      <c r="T58" s="382" t="s">
        <v>177</v>
      </c>
      <c r="U58" s="410"/>
      <c r="V58" s="105" t="s">
        <v>178</v>
      </c>
      <c r="W58" s="384">
        <f>[5]【別紙】添付書類１!H52</f>
        <v>0</v>
      </c>
      <c r="X58" s="411"/>
      <c r="Y58" s="411"/>
      <c r="Z58" s="412"/>
      <c r="AA58" s="106" t="s">
        <v>197</v>
      </c>
      <c r="AB58" s="387">
        <f>[5]【別紙】添付書類１!K52</f>
        <v>0</v>
      </c>
      <c r="AC58" s="388"/>
      <c r="AD58" s="388"/>
      <c r="AE58" s="389"/>
      <c r="AF58" s="107" t="s">
        <v>179</v>
      </c>
      <c r="AG58" s="387">
        <f>AB58-W58</f>
        <v>0</v>
      </c>
      <c r="AH58" s="388"/>
      <c r="AI58" s="388"/>
      <c r="AJ58" s="389"/>
      <c r="AK58" s="128"/>
      <c r="AL58" s="129"/>
      <c r="AM58" s="129"/>
      <c r="AN58" s="129"/>
      <c r="AO58" s="129"/>
      <c r="AP58" s="129"/>
      <c r="AQ58" s="117"/>
      <c r="AR58" s="129"/>
      <c r="AS58" s="129"/>
      <c r="AT58" s="129"/>
      <c r="AU58" s="129"/>
      <c r="AV58" s="80"/>
      <c r="AW58" s="80"/>
      <c r="AX58" s="80"/>
      <c r="AY58" s="80"/>
      <c r="AZ58" s="80"/>
    </row>
    <row r="59" spans="2:52" ht="19.5" customHeight="1">
      <c r="B59" s="103" t="s">
        <v>234</v>
      </c>
      <c r="T59" s="382" t="s">
        <v>180</v>
      </c>
      <c r="U59" s="410"/>
      <c r="V59" s="105" t="s">
        <v>181</v>
      </c>
      <c r="W59" s="384">
        <f>C57</f>
        <v>0</v>
      </c>
      <c r="X59" s="411"/>
      <c r="Y59" s="411"/>
      <c r="Z59" s="412"/>
      <c r="AA59" s="108" t="s">
        <v>198</v>
      </c>
      <c r="AB59" s="387">
        <f>E57</f>
        <v>0</v>
      </c>
      <c r="AC59" s="388"/>
      <c r="AD59" s="388"/>
      <c r="AE59" s="389"/>
      <c r="AF59" s="107" t="s">
        <v>179</v>
      </c>
      <c r="AG59" s="387">
        <f t="shared" ref="AG59:AG60" si="1">AB59-W59</f>
        <v>0</v>
      </c>
      <c r="AH59" s="388"/>
      <c r="AI59" s="388"/>
      <c r="AJ59" s="389"/>
      <c r="AK59" s="128"/>
      <c r="AL59" s="129"/>
      <c r="AM59" s="129"/>
      <c r="AN59" s="129"/>
      <c r="AO59" s="129"/>
      <c r="AP59" s="129"/>
      <c r="AQ59" s="117"/>
      <c r="AR59" s="129"/>
      <c r="AS59" s="129"/>
      <c r="AT59" s="129"/>
      <c r="AU59" s="129"/>
      <c r="AV59" s="80"/>
      <c r="AW59" s="80"/>
      <c r="AX59" s="80"/>
      <c r="AY59" s="80"/>
      <c r="AZ59" s="80"/>
    </row>
    <row r="60" spans="2:52" ht="19.5" customHeight="1">
      <c r="O60" s="413" t="s">
        <v>199</v>
      </c>
      <c r="P60" s="414"/>
      <c r="Q60" s="414"/>
      <c r="R60" s="415"/>
      <c r="T60" s="382" t="s">
        <v>183</v>
      </c>
      <c r="U60" s="410"/>
      <c r="V60" s="105" t="s">
        <v>200</v>
      </c>
      <c r="W60" s="384">
        <f>[5]【別紙】添付書類３!C56</f>
        <v>0</v>
      </c>
      <c r="X60" s="411"/>
      <c r="Y60" s="411"/>
      <c r="Z60" s="412"/>
      <c r="AA60" s="108" t="s">
        <v>201</v>
      </c>
      <c r="AB60" s="387">
        <f>[5]【別紙】添付書類３!E56</f>
        <v>0</v>
      </c>
      <c r="AC60" s="388"/>
      <c r="AD60" s="388"/>
      <c r="AE60" s="389"/>
      <c r="AF60" s="107" t="s">
        <v>179</v>
      </c>
      <c r="AG60" s="387">
        <f t="shared" si="1"/>
        <v>0</v>
      </c>
      <c r="AH60" s="388"/>
      <c r="AI60" s="388"/>
      <c r="AJ60" s="389"/>
      <c r="AK60" s="80"/>
      <c r="AL60" s="80"/>
      <c r="AM60" s="80"/>
      <c r="AN60" s="80"/>
      <c r="AO60" s="80"/>
      <c r="AP60" s="80"/>
      <c r="AQ60" s="80"/>
      <c r="AR60" s="80"/>
      <c r="AS60" s="80"/>
      <c r="AT60" s="80"/>
      <c r="AU60" s="80"/>
      <c r="AV60" s="80"/>
      <c r="AW60" s="80"/>
      <c r="AX60" s="80"/>
      <c r="AY60" s="80"/>
      <c r="AZ60" s="80"/>
    </row>
    <row r="61" spans="2:52" ht="24.75" customHeight="1">
      <c r="O61" s="407" t="s">
        <v>202</v>
      </c>
      <c r="P61" s="408"/>
      <c r="Q61" s="408"/>
      <c r="R61" s="409"/>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row>
  </sheetData>
  <mergeCells count="25">
    <mergeCell ref="B3:R3"/>
    <mergeCell ref="C5:R5"/>
    <mergeCell ref="C8:D8"/>
    <mergeCell ref="E8:F8"/>
    <mergeCell ref="G8:J8"/>
    <mergeCell ref="K8:N8"/>
    <mergeCell ref="O8:R8"/>
    <mergeCell ref="U8:AP8"/>
    <mergeCell ref="B56:B57"/>
    <mergeCell ref="V57:Z57"/>
    <mergeCell ref="AA57:AE57"/>
    <mergeCell ref="T58:U58"/>
    <mergeCell ref="W58:Z58"/>
    <mergeCell ref="AB58:AE58"/>
    <mergeCell ref="O61:R61"/>
    <mergeCell ref="AG58:AJ58"/>
    <mergeCell ref="T59:U59"/>
    <mergeCell ref="W59:Z59"/>
    <mergeCell ref="AB59:AE59"/>
    <mergeCell ref="AG59:AJ59"/>
    <mergeCell ref="O60:R60"/>
    <mergeCell ref="T60:U60"/>
    <mergeCell ref="W60:Z60"/>
    <mergeCell ref="AB60:AE60"/>
    <mergeCell ref="AG60:AJ60"/>
  </mergeCells>
  <phoneticPr fontId="5"/>
  <pageMargins left="0.70866141732283472" right="0.70866141732283472" top="0.74803149606299213" bottom="0.74803149606299213"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63"/>
  <sheetViews>
    <sheetView view="pageBreakPreview" zoomScaleNormal="100" zoomScaleSheetLayoutView="100" workbookViewId="0">
      <selection activeCell="AB43" sqref="AA43:AB43"/>
    </sheetView>
  </sheetViews>
  <sheetFormatPr defaultRowHeight="12"/>
  <cols>
    <col min="1" max="1" width="1.25" style="71" customWidth="1"/>
    <col min="2" max="2" width="10" style="71" customWidth="1"/>
    <col min="3" max="3" width="11.875" style="71" customWidth="1"/>
    <col min="4" max="4" width="2.625" style="71" customWidth="1"/>
    <col min="5" max="5" width="10.625" style="71" customWidth="1"/>
    <col min="6" max="6" width="2.625" style="71" customWidth="1"/>
    <col min="7" max="7" width="10.625" style="71" customWidth="1"/>
    <col min="8" max="8" width="2.625" style="71" customWidth="1"/>
    <col min="9" max="9" width="4.125" style="71" customWidth="1"/>
    <col min="10" max="10" width="2.625" style="71" customWidth="1"/>
    <col min="11" max="11" width="10.625" style="71" customWidth="1"/>
    <col min="12" max="12" width="2.625" style="71" customWidth="1"/>
    <col min="13" max="13" width="4.125" style="71" customWidth="1"/>
    <col min="14" max="14" width="2.625" style="71" customWidth="1"/>
    <col min="15" max="15" width="10.625" style="71" customWidth="1"/>
    <col min="16" max="16" width="2.625" style="71" customWidth="1"/>
    <col min="17" max="17" width="4.125" style="71" customWidth="1"/>
    <col min="18" max="18" width="2.625" style="71" customWidth="1"/>
    <col min="19" max="19" width="1.5" style="71" customWidth="1"/>
    <col min="20" max="21" width="3.125" style="71" customWidth="1"/>
    <col min="22" max="22" width="5.125" style="71" bestFit="1" customWidth="1"/>
    <col min="23" max="26" width="3.125" style="71" customWidth="1"/>
    <col min="27" max="27" width="5" style="71" bestFit="1" customWidth="1"/>
    <col min="28" max="28" width="3.125" style="71" customWidth="1"/>
    <col min="29" max="29" width="1.625" style="71" customWidth="1"/>
    <col min="30" max="31" width="3.625" style="71" customWidth="1"/>
    <col min="32" max="32" width="4.75" style="71" bestFit="1" customWidth="1"/>
    <col min="33" max="51" width="3.625" style="71" customWidth="1"/>
    <col min="52" max="16384" width="9" style="71"/>
  </cols>
  <sheetData>
    <row r="1" spans="2:28">
      <c r="B1" s="71" t="s">
        <v>210</v>
      </c>
    </row>
    <row r="2" spans="2:28" ht="7.5" customHeight="1"/>
    <row r="3" spans="2:28" ht="14.25">
      <c r="B3" s="403" t="s">
        <v>219</v>
      </c>
      <c r="C3" s="403"/>
      <c r="D3" s="403"/>
      <c r="E3" s="403"/>
      <c r="F3" s="403"/>
      <c r="G3" s="403"/>
      <c r="H3" s="403"/>
      <c r="I3" s="403"/>
      <c r="J3" s="403"/>
      <c r="K3" s="403"/>
      <c r="L3" s="403"/>
      <c r="M3" s="403"/>
      <c r="N3" s="403"/>
      <c r="O3" s="403"/>
      <c r="P3" s="403"/>
      <c r="Q3" s="403"/>
      <c r="R3" s="403"/>
      <c r="S3" s="73"/>
      <c r="T3" s="73"/>
      <c r="U3" s="73"/>
      <c r="V3" s="73"/>
      <c r="W3" s="73"/>
      <c r="X3" s="73"/>
      <c r="Y3" s="73"/>
      <c r="Z3" s="73"/>
      <c r="AA3" s="73"/>
      <c r="AB3" s="73"/>
    </row>
    <row r="4" spans="2:28" ht="12.75" customHeight="1"/>
    <row r="5" spans="2:28" ht="24" customHeight="1">
      <c r="B5" s="74" t="s">
        <v>153</v>
      </c>
      <c r="C5" s="422" t="e">
        <f>'様式３（実績報告書)'!K8:AJ8</f>
        <v>#VALUE!</v>
      </c>
      <c r="D5" s="423"/>
      <c r="E5" s="423"/>
      <c r="F5" s="423"/>
      <c r="G5" s="423"/>
      <c r="H5" s="423"/>
      <c r="I5" s="423"/>
      <c r="J5" s="423"/>
      <c r="K5" s="423"/>
      <c r="L5" s="423"/>
      <c r="M5" s="423"/>
      <c r="N5" s="423"/>
      <c r="O5" s="423"/>
      <c r="P5" s="423"/>
      <c r="Q5" s="423"/>
      <c r="R5" s="424"/>
      <c r="S5" s="112"/>
      <c r="T5" s="75"/>
      <c r="U5" s="75" t="s">
        <v>233</v>
      </c>
      <c r="V5" s="112"/>
      <c r="W5" s="112"/>
      <c r="X5" s="112"/>
      <c r="Y5" s="112"/>
      <c r="Z5" s="112"/>
      <c r="AA5" s="112"/>
      <c r="AB5" s="112"/>
    </row>
    <row r="6" spans="2:28" ht="7.5" customHeight="1"/>
    <row r="7" spans="2:28" ht="33" customHeight="1">
      <c r="B7" s="78" t="s">
        <v>203</v>
      </c>
      <c r="C7" s="420" t="s">
        <v>224</v>
      </c>
      <c r="D7" s="421"/>
      <c r="E7" s="404" t="s">
        <v>223</v>
      </c>
      <c r="F7" s="406"/>
      <c r="G7" s="404" t="s">
        <v>220</v>
      </c>
      <c r="H7" s="405"/>
      <c r="I7" s="405"/>
      <c r="J7" s="406"/>
      <c r="K7" s="404" t="s">
        <v>221</v>
      </c>
      <c r="L7" s="405"/>
      <c r="M7" s="405"/>
      <c r="N7" s="406"/>
      <c r="O7" s="404" t="s">
        <v>222</v>
      </c>
      <c r="P7" s="405"/>
      <c r="Q7" s="405"/>
      <c r="R7" s="406"/>
      <c r="S7" s="114"/>
      <c r="T7" s="114"/>
      <c r="U7" s="72" t="s">
        <v>235</v>
      </c>
      <c r="V7" s="114"/>
      <c r="W7" s="114"/>
      <c r="X7" s="114"/>
      <c r="Y7" s="114"/>
      <c r="Z7" s="114"/>
      <c r="AA7" s="114"/>
      <c r="AB7" s="114"/>
    </row>
    <row r="8" spans="2:28" s="107" customFormat="1" ht="15" customHeight="1">
      <c r="B8" s="115" t="s">
        <v>9</v>
      </c>
      <c r="C8" s="163"/>
      <c r="D8" s="82" t="s">
        <v>159</v>
      </c>
      <c r="E8" s="190">
        <f>G8*I8+K8*M8+O8*Q8</f>
        <v>0</v>
      </c>
      <c r="F8" s="82" t="s">
        <v>159</v>
      </c>
      <c r="G8" s="151"/>
      <c r="H8" s="116" t="s">
        <v>195</v>
      </c>
      <c r="I8" s="173"/>
      <c r="J8" s="82" t="s">
        <v>196</v>
      </c>
      <c r="K8" s="151"/>
      <c r="L8" s="116" t="s">
        <v>195</v>
      </c>
      <c r="M8" s="173"/>
      <c r="N8" s="82" t="s">
        <v>196</v>
      </c>
      <c r="O8" s="151"/>
      <c r="P8" s="116" t="s">
        <v>195</v>
      </c>
      <c r="Q8" s="173"/>
      <c r="R8" s="82" t="s">
        <v>196</v>
      </c>
      <c r="S8" s="117"/>
      <c r="T8" s="117"/>
      <c r="U8" s="72" t="s">
        <v>247</v>
      </c>
      <c r="V8" s="117"/>
      <c r="W8" s="117"/>
      <c r="X8" s="117"/>
      <c r="Y8" s="117"/>
      <c r="Z8" s="117"/>
      <c r="AA8" s="117"/>
      <c r="AB8" s="117"/>
    </row>
    <row r="9" spans="2:28" ht="15" customHeight="1">
      <c r="B9" s="132" t="s">
        <v>10</v>
      </c>
      <c r="C9" s="164"/>
      <c r="D9" s="118" t="s">
        <v>159</v>
      </c>
      <c r="E9" s="191">
        <f t="shared" ref="E9:E54" si="0">G9*I9+K9*M9+O9*Q9</f>
        <v>0</v>
      </c>
      <c r="F9" s="118" t="s">
        <v>159</v>
      </c>
      <c r="G9" s="168"/>
      <c r="H9" s="119" t="s">
        <v>195</v>
      </c>
      <c r="I9" s="174"/>
      <c r="J9" s="118" t="s">
        <v>196</v>
      </c>
      <c r="K9" s="168"/>
      <c r="L9" s="119" t="s">
        <v>195</v>
      </c>
      <c r="M9" s="174"/>
      <c r="N9" s="118" t="s">
        <v>196</v>
      </c>
      <c r="O9" s="168"/>
      <c r="P9" s="119" t="s">
        <v>195</v>
      </c>
      <c r="Q9" s="174"/>
      <c r="R9" s="118" t="s">
        <v>196</v>
      </c>
      <c r="S9" s="80"/>
      <c r="T9" s="80"/>
      <c r="U9" s="128" t="s">
        <v>248</v>
      </c>
      <c r="V9" s="80"/>
      <c r="W9" s="80"/>
      <c r="X9" s="80"/>
      <c r="Y9" s="80"/>
      <c r="Z9" s="80"/>
      <c r="AA9" s="80"/>
      <c r="AB9" s="80"/>
    </row>
    <row r="10" spans="2:28" ht="15" customHeight="1">
      <c r="B10" s="132" t="s">
        <v>11</v>
      </c>
      <c r="C10" s="164"/>
      <c r="D10" s="118" t="s">
        <v>159</v>
      </c>
      <c r="E10" s="191">
        <f t="shared" si="0"/>
        <v>0</v>
      </c>
      <c r="F10" s="118" t="s">
        <v>159</v>
      </c>
      <c r="G10" s="168"/>
      <c r="H10" s="119" t="s">
        <v>195</v>
      </c>
      <c r="I10" s="174"/>
      <c r="J10" s="118" t="s">
        <v>196</v>
      </c>
      <c r="K10" s="168"/>
      <c r="L10" s="119" t="s">
        <v>195</v>
      </c>
      <c r="M10" s="174"/>
      <c r="N10" s="118" t="s">
        <v>196</v>
      </c>
      <c r="O10" s="168"/>
      <c r="P10" s="119" t="s">
        <v>195</v>
      </c>
      <c r="Q10" s="174"/>
      <c r="R10" s="118" t="s">
        <v>196</v>
      </c>
      <c r="S10" s="80"/>
      <c r="T10" s="80"/>
      <c r="U10" s="80"/>
      <c r="V10" s="80"/>
      <c r="W10" s="80"/>
      <c r="X10" s="80"/>
      <c r="Y10" s="80"/>
      <c r="Z10" s="80"/>
      <c r="AA10" s="80"/>
      <c r="AB10" s="80"/>
    </row>
    <row r="11" spans="2:28" ht="15" customHeight="1">
      <c r="B11" s="132" t="s">
        <v>12</v>
      </c>
      <c r="C11" s="164"/>
      <c r="D11" s="118" t="s">
        <v>159</v>
      </c>
      <c r="E11" s="191">
        <f t="shared" si="0"/>
        <v>0</v>
      </c>
      <c r="F11" s="118" t="s">
        <v>159</v>
      </c>
      <c r="G11" s="168"/>
      <c r="H11" s="119" t="s">
        <v>195</v>
      </c>
      <c r="I11" s="174"/>
      <c r="J11" s="118" t="s">
        <v>196</v>
      </c>
      <c r="K11" s="168"/>
      <c r="L11" s="119" t="s">
        <v>195</v>
      </c>
      <c r="M11" s="174"/>
      <c r="N11" s="118" t="s">
        <v>196</v>
      </c>
      <c r="O11" s="168"/>
      <c r="P11" s="119" t="s">
        <v>195</v>
      </c>
      <c r="Q11" s="174"/>
      <c r="R11" s="118" t="s">
        <v>196</v>
      </c>
      <c r="S11" s="80"/>
      <c r="T11" s="80"/>
      <c r="U11" s="80"/>
      <c r="V11" s="80"/>
      <c r="W11" s="80"/>
      <c r="X11" s="80"/>
      <c r="Y11" s="80"/>
      <c r="Z11" s="80"/>
      <c r="AA11" s="80"/>
      <c r="AB11" s="80"/>
    </row>
    <row r="12" spans="2:28" ht="15" customHeight="1">
      <c r="B12" s="132" t="s">
        <v>13</v>
      </c>
      <c r="C12" s="164"/>
      <c r="D12" s="118" t="s">
        <v>159</v>
      </c>
      <c r="E12" s="191">
        <f t="shared" si="0"/>
        <v>0</v>
      </c>
      <c r="F12" s="118" t="s">
        <v>159</v>
      </c>
      <c r="G12" s="168"/>
      <c r="H12" s="119" t="s">
        <v>195</v>
      </c>
      <c r="I12" s="174"/>
      <c r="J12" s="118" t="s">
        <v>196</v>
      </c>
      <c r="K12" s="168"/>
      <c r="L12" s="119" t="s">
        <v>195</v>
      </c>
      <c r="M12" s="174"/>
      <c r="N12" s="118" t="s">
        <v>196</v>
      </c>
      <c r="O12" s="168"/>
      <c r="P12" s="119" t="s">
        <v>195</v>
      </c>
      <c r="Q12" s="174"/>
      <c r="R12" s="118" t="s">
        <v>196</v>
      </c>
      <c r="S12" s="80"/>
      <c r="T12" s="80"/>
      <c r="U12" s="80"/>
      <c r="V12" s="80"/>
      <c r="W12" s="80"/>
      <c r="X12" s="80"/>
      <c r="Y12" s="80"/>
      <c r="Z12" s="80"/>
      <c r="AA12" s="80"/>
      <c r="AB12" s="80"/>
    </row>
    <row r="13" spans="2:28" ht="15" customHeight="1">
      <c r="B13" s="132" t="s">
        <v>14</v>
      </c>
      <c r="C13" s="164"/>
      <c r="D13" s="118" t="s">
        <v>159</v>
      </c>
      <c r="E13" s="191">
        <f t="shared" si="0"/>
        <v>0</v>
      </c>
      <c r="F13" s="118" t="s">
        <v>159</v>
      </c>
      <c r="G13" s="168"/>
      <c r="H13" s="119" t="s">
        <v>195</v>
      </c>
      <c r="I13" s="174"/>
      <c r="J13" s="118" t="s">
        <v>196</v>
      </c>
      <c r="K13" s="168"/>
      <c r="L13" s="119" t="s">
        <v>195</v>
      </c>
      <c r="M13" s="174"/>
      <c r="N13" s="118" t="s">
        <v>196</v>
      </c>
      <c r="O13" s="168"/>
      <c r="P13" s="119" t="s">
        <v>195</v>
      </c>
      <c r="Q13" s="174"/>
      <c r="R13" s="118" t="s">
        <v>196</v>
      </c>
      <c r="S13" s="80"/>
      <c r="T13" s="80"/>
      <c r="U13" s="80"/>
      <c r="V13" s="80"/>
      <c r="W13" s="80"/>
      <c r="X13" s="80"/>
      <c r="Y13" s="80"/>
      <c r="Z13" s="80"/>
      <c r="AA13" s="80"/>
      <c r="AB13" s="80"/>
    </row>
    <row r="14" spans="2:28" ht="15" customHeight="1">
      <c r="B14" s="132" t="s">
        <v>15</v>
      </c>
      <c r="C14" s="164"/>
      <c r="D14" s="118" t="s">
        <v>159</v>
      </c>
      <c r="E14" s="191">
        <f t="shared" si="0"/>
        <v>0</v>
      </c>
      <c r="F14" s="118" t="s">
        <v>159</v>
      </c>
      <c r="G14" s="168"/>
      <c r="H14" s="119" t="s">
        <v>195</v>
      </c>
      <c r="I14" s="174"/>
      <c r="J14" s="118" t="s">
        <v>196</v>
      </c>
      <c r="K14" s="168"/>
      <c r="L14" s="119" t="s">
        <v>195</v>
      </c>
      <c r="M14" s="174"/>
      <c r="N14" s="118" t="s">
        <v>196</v>
      </c>
      <c r="O14" s="168"/>
      <c r="P14" s="119" t="s">
        <v>195</v>
      </c>
      <c r="Q14" s="174"/>
      <c r="R14" s="118" t="s">
        <v>196</v>
      </c>
      <c r="S14" s="80"/>
      <c r="T14" s="80"/>
      <c r="U14" s="80"/>
      <c r="V14" s="80"/>
      <c r="W14" s="80"/>
      <c r="X14" s="80"/>
      <c r="Y14" s="80"/>
      <c r="Z14" s="80"/>
      <c r="AA14" s="80"/>
      <c r="AB14" s="80"/>
    </row>
    <row r="15" spans="2:28" ht="15" customHeight="1">
      <c r="B15" s="132" t="s">
        <v>16</v>
      </c>
      <c r="C15" s="164"/>
      <c r="D15" s="118" t="s">
        <v>159</v>
      </c>
      <c r="E15" s="191">
        <f t="shared" si="0"/>
        <v>0</v>
      </c>
      <c r="F15" s="118" t="s">
        <v>159</v>
      </c>
      <c r="G15" s="168"/>
      <c r="H15" s="119" t="s">
        <v>195</v>
      </c>
      <c r="I15" s="174"/>
      <c r="J15" s="118" t="s">
        <v>196</v>
      </c>
      <c r="K15" s="168"/>
      <c r="L15" s="119" t="s">
        <v>195</v>
      </c>
      <c r="M15" s="174"/>
      <c r="N15" s="118" t="s">
        <v>196</v>
      </c>
      <c r="O15" s="168"/>
      <c r="P15" s="119" t="s">
        <v>195</v>
      </c>
      <c r="Q15" s="174"/>
      <c r="R15" s="118" t="s">
        <v>196</v>
      </c>
      <c r="S15" s="80"/>
      <c r="T15" s="80"/>
      <c r="U15" s="80"/>
      <c r="V15" s="80"/>
      <c r="W15" s="80"/>
      <c r="X15" s="80"/>
      <c r="Y15" s="80"/>
      <c r="Z15" s="80"/>
      <c r="AA15" s="80"/>
      <c r="AB15" s="80"/>
    </row>
    <row r="16" spans="2:28" ht="15" customHeight="1">
      <c r="B16" s="132" t="s">
        <v>17</v>
      </c>
      <c r="C16" s="164"/>
      <c r="D16" s="118" t="s">
        <v>159</v>
      </c>
      <c r="E16" s="191">
        <f t="shared" si="0"/>
        <v>0</v>
      </c>
      <c r="F16" s="118" t="s">
        <v>159</v>
      </c>
      <c r="G16" s="168"/>
      <c r="H16" s="119" t="s">
        <v>195</v>
      </c>
      <c r="I16" s="174"/>
      <c r="J16" s="118" t="s">
        <v>196</v>
      </c>
      <c r="K16" s="168"/>
      <c r="L16" s="119" t="s">
        <v>195</v>
      </c>
      <c r="M16" s="174"/>
      <c r="N16" s="118" t="s">
        <v>196</v>
      </c>
      <c r="O16" s="168"/>
      <c r="P16" s="119" t="s">
        <v>195</v>
      </c>
      <c r="Q16" s="174"/>
      <c r="R16" s="118" t="s">
        <v>196</v>
      </c>
      <c r="S16" s="80"/>
      <c r="T16" s="80"/>
      <c r="U16" s="80"/>
      <c r="V16" s="80"/>
      <c r="W16" s="80"/>
      <c r="X16" s="80"/>
      <c r="Y16" s="80"/>
      <c r="Z16" s="80"/>
      <c r="AA16" s="80"/>
      <c r="AB16" s="80"/>
    </row>
    <row r="17" spans="2:28" ht="15" customHeight="1">
      <c r="B17" s="132" t="s">
        <v>18</v>
      </c>
      <c r="C17" s="164"/>
      <c r="D17" s="118" t="s">
        <v>159</v>
      </c>
      <c r="E17" s="191">
        <f t="shared" si="0"/>
        <v>0</v>
      </c>
      <c r="F17" s="118" t="s">
        <v>159</v>
      </c>
      <c r="G17" s="168"/>
      <c r="H17" s="119" t="s">
        <v>195</v>
      </c>
      <c r="I17" s="174"/>
      <c r="J17" s="118" t="s">
        <v>196</v>
      </c>
      <c r="K17" s="168"/>
      <c r="L17" s="119" t="s">
        <v>195</v>
      </c>
      <c r="M17" s="174"/>
      <c r="N17" s="118" t="s">
        <v>196</v>
      </c>
      <c r="O17" s="168"/>
      <c r="P17" s="119" t="s">
        <v>195</v>
      </c>
      <c r="Q17" s="174"/>
      <c r="R17" s="118" t="s">
        <v>196</v>
      </c>
      <c r="S17" s="80"/>
      <c r="T17" s="80"/>
      <c r="U17" s="80"/>
      <c r="V17" s="80"/>
      <c r="W17" s="80"/>
      <c r="X17" s="80"/>
      <c r="Y17" s="80"/>
      <c r="Z17" s="80"/>
      <c r="AA17" s="80"/>
      <c r="AB17" s="80"/>
    </row>
    <row r="18" spans="2:28" ht="15" customHeight="1">
      <c r="B18" s="132" t="s">
        <v>19</v>
      </c>
      <c r="C18" s="164"/>
      <c r="D18" s="118" t="s">
        <v>159</v>
      </c>
      <c r="E18" s="191">
        <f t="shared" si="0"/>
        <v>0</v>
      </c>
      <c r="F18" s="118" t="s">
        <v>159</v>
      </c>
      <c r="G18" s="168"/>
      <c r="H18" s="119" t="s">
        <v>195</v>
      </c>
      <c r="I18" s="174"/>
      <c r="J18" s="118" t="s">
        <v>196</v>
      </c>
      <c r="K18" s="168"/>
      <c r="L18" s="119" t="s">
        <v>195</v>
      </c>
      <c r="M18" s="174"/>
      <c r="N18" s="118" t="s">
        <v>196</v>
      </c>
      <c r="O18" s="168"/>
      <c r="P18" s="119" t="s">
        <v>195</v>
      </c>
      <c r="Q18" s="174"/>
      <c r="R18" s="118" t="s">
        <v>196</v>
      </c>
      <c r="S18" s="80"/>
      <c r="T18" s="80"/>
      <c r="U18" s="80"/>
      <c r="V18" s="80"/>
      <c r="W18" s="80"/>
      <c r="X18" s="80"/>
      <c r="Y18" s="80"/>
      <c r="Z18" s="80"/>
      <c r="AA18" s="80"/>
      <c r="AB18" s="80"/>
    </row>
    <row r="19" spans="2:28" ht="15" customHeight="1">
      <c r="B19" s="132" t="s">
        <v>20</v>
      </c>
      <c r="C19" s="164"/>
      <c r="D19" s="118" t="s">
        <v>159</v>
      </c>
      <c r="E19" s="191">
        <f t="shared" si="0"/>
        <v>0</v>
      </c>
      <c r="F19" s="118" t="s">
        <v>159</v>
      </c>
      <c r="G19" s="168"/>
      <c r="H19" s="119" t="s">
        <v>195</v>
      </c>
      <c r="I19" s="174"/>
      <c r="J19" s="118" t="s">
        <v>196</v>
      </c>
      <c r="K19" s="168"/>
      <c r="L19" s="119" t="s">
        <v>195</v>
      </c>
      <c r="M19" s="174"/>
      <c r="N19" s="118" t="s">
        <v>196</v>
      </c>
      <c r="O19" s="168"/>
      <c r="P19" s="119" t="s">
        <v>195</v>
      </c>
      <c r="Q19" s="174"/>
      <c r="R19" s="118" t="s">
        <v>196</v>
      </c>
      <c r="S19" s="80"/>
      <c r="T19" s="80"/>
      <c r="U19" s="80"/>
      <c r="V19" s="80"/>
      <c r="W19" s="80"/>
      <c r="X19" s="80"/>
      <c r="Y19" s="80"/>
      <c r="Z19" s="80"/>
      <c r="AA19" s="80"/>
      <c r="AB19" s="80"/>
    </row>
    <row r="20" spans="2:28" ht="15" customHeight="1">
      <c r="B20" s="132" t="s">
        <v>204</v>
      </c>
      <c r="C20" s="164"/>
      <c r="D20" s="118" t="s">
        <v>159</v>
      </c>
      <c r="E20" s="191">
        <f t="shared" si="0"/>
        <v>0</v>
      </c>
      <c r="F20" s="118" t="s">
        <v>159</v>
      </c>
      <c r="G20" s="168"/>
      <c r="H20" s="119" t="s">
        <v>195</v>
      </c>
      <c r="I20" s="174"/>
      <c r="J20" s="118" t="s">
        <v>196</v>
      </c>
      <c r="K20" s="168"/>
      <c r="L20" s="119" t="s">
        <v>195</v>
      </c>
      <c r="M20" s="174"/>
      <c r="N20" s="118" t="s">
        <v>196</v>
      </c>
      <c r="O20" s="168"/>
      <c r="P20" s="119" t="s">
        <v>195</v>
      </c>
      <c r="Q20" s="174"/>
      <c r="R20" s="118" t="s">
        <v>196</v>
      </c>
      <c r="S20" s="80"/>
      <c r="T20" s="80"/>
      <c r="U20" s="80"/>
      <c r="V20" s="80"/>
      <c r="W20" s="80"/>
      <c r="X20" s="80"/>
      <c r="Y20" s="80"/>
      <c r="Z20" s="80"/>
      <c r="AA20" s="80"/>
      <c r="AB20" s="80"/>
    </row>
    <row r="21" spans="2:28" ht="15" customHeight="1">
      <c r="B21" s="132" t="s">
        <v>21</v>
      </c>
      <c r="C21" s="164"/>
      <c r="D21" s="118" t="s">
        <v>159</v>
      </c>
      <c r="E21" s="191">
        <f t="shared" si="0"/>
        <v>0</v>
      </c>
      <c r="F21" s="118" t="s">
        <v>159</v>
      </c>
      <c r="G21" s="168"/>
      <c r="H21" s="119" t="s">
        <v>195</v>
      </c>
      <c r="I21" s="174"/>
      <c r="J21" s="118" t="s">
        <v>196</v>
      </c>
      <c r="K21" s="168"/>
      <c r="L21" s="119" t="s">
        <v>195</v>
      </c>
      <c r="M21" s="174"/>
      <c r="N21" s="118" t="s">
        <v>196</v>
      </c>
      <c r="O21" s="168"/>
      <c r="P21" s="119" t="s">
        <v>195</v>
      </c>
      <c r="Q21" s="174"/>
      <c r="R21" s="118" t="s">
        <v>196</v>
      </c>
      <c r="S21" s="80"/>
      <c r="T21" s="80"/>
      <c r="U21" s="80"/>
      <c r="V21" s="80"/>
      <c r="W21" s="80"/>
      <c r="X21" s="80"/>
      <c r="Y21" s="80"/>
      <c r="Z21" s="80"/>
      <c r="AA21" s="80"/>
      <c r="AB21" s="80"/>
    </row>
    <row r="22" spans="2:28" ht="15" customHeight="1">
      <c r="B22" s="132" t="s">
        <v>22</v>
      </c>
      <c r="C22" s="164"/>
      <c r="D22" s="118" t="s">
        <v>159</v>
      </c>
      <c r="E22" s="191">
        <f t="shared" si="0"/>
        <v>0</v>
      </c>
      <c r="F22" s="118" t="s">
        <v>159</v>
      </c>
      <c r="G22" s="168"/>
      <c r="H22" s="119" t="s">
        <v>195</v>
      </c>
      <c r="I22" s="174"/>
      <c r="J22" s="118" t="s">
        <v>196</v>
      </c>
      <c r="K22" s="168"/>
      <c r="L22" s="119" t="s">
        <v>195</v>
      </c>
      <c r="M22" s="174"/>
      <c r="N22" s="118" t="s">
        <v>196</v>
      </c>
      <c r="O22" s="168"/>
      <c r="P22" s="119" t="s">
        <v>195</v>
      </c>
      <c r="Q22" s="174"/>
      <c r="R22" s="118" t="s">
        <v>196</v>
      </c>
      <c r="S22" s="80"/>
      <c r="T22" s="80"/>
      <c r="U22" s="80"/>
      <c r="V22" s="80"/>
      <c r="W22" s="80"/>
      <c r="X22" s="80"/>
      <c r="Y22" s="80"/>
      <c r="Z22" s="80"/>
      <c r="AA22" s="80"/>
      <c r="AB22" s="80"/>
    </row>
    <row r="23" spans="2:28" ht="15" customHeight="1">
      <c r="B23" s="132" t="s">
        <v>23</v>
      </c>
      <c r="C23" s="164"/>
      <c r="D23" s="118" t="s">
        <v>159</v>
      </c>
      <c r="E23" s="191">
        <f t="shared" si="0"/>
        <v>0</v>
      </c>
      <c r="F23" s="118" t="s">
        <v>159</v>
      </c>
      <c r="G23" s="168"/>
      <c r="H23" s="119" t="s">
        <v>195</v>
      </c>
      <c r="I23" s="174"/>
      <c r="J23" s="118" t="s">
        <v>196</v>
      </c>
      <c r="K23" s="168"/>
      <c r="L23" s="119" t="s">
        <v>195</v>
      </c>
      <c r="M23" s="174"/>
      <c r="N23" s="118" t="s">
        <v>196</v>
      </c>
      <c r="O23" s="168"/>
      <c r="P23" s="119" t="s">
        <v>195</v>
      </c>
      <c r="Q23" s="174"/>
      <c r="R23" s="118" t="s">
        <v>196</v>
      </c>
      <c r="S23" s="80"/>
      <c r="T23" s="80"/>
      <c r="U23" s="80"/>
      <c r="V23" s="80"/>
      <c r="W23" s="80"/>
      <c r="X23" s="80"/>
      <c r="Y23" s="80"/>
      <c r="Z23" s="80"/>
      <c r="AA23" s="80"/>
      <c r="AB23" s="80"/>
    </row>
    <row r="24" spans="2:28" ht="15" customHeight="1">
      <c r="B24" s="132" t="s">
        <v>24</v>
      </c>
      <c r="C24" s="164"/>
      <c r="D24" s="118" t="s">
        <v>159</v>
      </c>
      <c r="E24" s="191">
        <f t="shared" si="0"/>
        <v>0</v>
      </c>
      <c r="F24" s="118" t="s">
        <v>159</v>
      </c>
      <c r="G24" s="168"/>
      <c r="H24" s="119" t="s">
        <v>195</v>
      </c>
      <c r="I24" s="174"/>
      <c r="J24" s="118" t="s">
        <v>196</v>
      </c>
      <c r="K24" s="168"/>
      <c r="L24" s="119" t="s">
        <v>195</v>
      </c>
      <c r="M24" s="174"/>
      <c r="N24" s="118" t="s">
        <v>196</v>
      </c>
      <c r="O24" s="168"/>
      <c r="P24" s="119" t="s">
        <v>195</v>
      </c>
      <c r="Q24" s="174"/>
      <c r="R24" s="118" t="s">
        <v>196</v>
      </c>
      <c r="S24" s="80"/>
      <c r="T24" s="80"/>
      <c r="U24" s="80"/>
      <c r="V24" s="80"/>
      <c r="W24" s="80"/>
      <c r="X24" s="80"/>
      <c r="Y24" s="80"/>
      <c r="Z24" s="80"/>
      <c r="AA24" s="80"/>
      <c r="AB24" s="80"/>
    </row>
    <row r="25" spans="2:28" ht="15" customHeight="1">
      <c r="B25" s="132" t="s">
        <v>25</v>
      </c>
      <c r="C25" s="164"/>
      <c r="D25" s="118" t="s">
        <v>159</v>
      </c>
      <c r="E25" s="191">
        <f t="shared" si="0"/>
        <v>0</v>
      </c>
      <c r="F25" s="118" t="s">
        <v>159</v>
      </c>
      <c r="G25" s="168"/>
      <c r="H25" s="119" t="s">
        <v>195</v>
      </c>
      <c r="I25" s="174"/>
      <c r="J25" s="118" t="s">
        <v>196</v>
      </c>
      <c r="K25" s="168"/>
      <c r="L25" s="119" t="s">
        <v>195</v>
      </c>
      <c r="M25" s="174"/>
      <c r="N25" s="118" t="s">
        <v>196</v>
      </c>
      <c r="O25" s="168"/>
      <c r="P25" s="119" t="s">
        <v>195</v>
      </c>
      <c r="Q25" s="174"/>
      <c r="R25" s="118" t="s">
        <v>196</v>
      </c>
      <c r="S25" s="80"/>
      <c r="T25" s="80"/>
      <c r="U25" s="80"/>
      <c r="V25" s="80"/>
      <c r="W25" s="80"/>
      <c r="X25" s="80"/>
      <c r="Y25" s="80"/>
      <c r="Z25" s="80"/>
      <c r="AA25" s="80"/>
      <c r="AB25" s="80"/>
    </row>
    <row r="26" spans="2:28" ht="15" customHeight="1">
      <c r="B26" s="132" t="s">
        <v>26</v>
      </c>
      <c r="C26" s="164"/>
      <c r="D26" s="118" t="s">
        <v>159</v>
      </c>
      <c r="E26" s="191">
        <f t="shared" si="0"/>
        <v>0</v>
      </c>
      <c r="F26" s="118" t="s">
        <v>159</v>
      </c>
      <c r="G26" s="168"/>
      <c r="H26" s="119" t="s">
        <v>195</v>
      </c>
      <c r="I26" s="174"/>
      <c r="J26" s="118" t="s">
        <v>196</v>
      </c>
      <c r="K26" s="168"/>
      <c r="L26" s="119" t="s">
        <v>195</v>
      </c>
      <c r="M26" s="174"/>
      <c r="N26" s="118" t="s">
        <v>196</v>
      </c>
      <c r="O26" s="168"/>
      <c r="P26" s="119" t="s">
        <v>195</v>
      </c>
      <c r="Q26" s="174"/>
      <c r="R26" s="118" t="s">
        <v>196</v>
      </c>
      <c r="S26" s="80"/>
      <c r="T26" s="80"/>
      <c r="U26" s="80"/>
      <c r="V26" s="80"/>
      <c r="W26" s="80"/>
      <c r="X26" s="80"/>
      <c r="Y26" s="80"/>
      <c r="Z26" s="80"/>
      <c r="AA26" s="80"/>
      <c r="AB26" s="80"/>
    </row>
    <row r="27" spans="2:28" ht="15" customHeight="1">
      <c r="B27" s="132" t="s">
        <v>27</v>
      </c>
      <c r="C27" s="164"/>
      <c r="D27" s="118" t="s">
        <v>159</v>
      </c>
      <c r="E27" s="191">
        <f t="shared" si="0"/>
        <v>0</v>
      </c>
      <c r="F27" s="118" t="s">
        <v>159</v>
      </c>
      <c r="G27" s="168"/>
      <c r="H27" s="119" t="s">
        <v>195</v>
      </c>
      <c r="I27" s="174"/>
      <c r="J27" s="118" t="s">
        <v>196</v>
      </c>
      <c r="K27" s="168"/>
      <c r="L27" s="119" t="s">
        <v>195</v>
      </c>
      <c r="M27" s="174"/>
      <c r="N27" s="118" t="s">
        <v>196</v>
      </c>
      <c r="O27" s="168"/>
      <c r="P27" s="119" t="s">
        <v>195</v>
      </c>
      <c r="Q27" s="174"/>
      <c r="R27" s="118" t="s">
        <v>196</v>
      </c>
      <c r="S27" s="80"/>
      <c r="T27" s="80"/>
      <c r="U27" s="80"/>
      <c r="V27" s="80"/>
      <c r="W27" s="80"/>
      <c r="X27" s="80"/>
      <c r="Y27" s="80"/>
      <c r="Z27" s="80"/>
      <c r="AA27" s="80"/>
      <c r="AB27" s="80"/>
    </row>
    <row r="28" spans="2:28" ht="15" customHeight="1">
      <c r="B28" s="132" t="s">
        <v>28</v>
      </c>
      <c r="C28" s="164"/>
      <c r="D28" s="118" t="s">
        <v>159</v>
      </c>
      <c r="E28" s="191">
        <f t="shared" si="0"/>
        <v>0</v>
      </c>
      <c r="F28" s="118" t="s">
        <v>159</v>
      </c>
      <c r="G28" s="168"/>
      <c r="H28" s="119" t="s">
        <v>195</v>
      </c>
      <c r="I28" s="174"/>
      <c r="J28" s="118" t="s">
        <v>196</v>
      </c>
      <c r="K28" s="168"/>
      <c r="L28" s="119" t="s">
        <v>195</v>
      </c>
      <c r="M28" s="174"/>
      <c r="N28" s="118" t="s">
        <v>196</v>
      </c>
      <c r="O28" s="168"/>
      <c r="P28" s="119" t="s">
        <v>195</v>
      </c>
      <c r="Q28" s="174"/>
      <c r="R28" s="118" t="s">
        <v>196</v>
      </c>
      <c r="S28" s="80"/>
      <c r="T28" s="80"/>
      <c r="U28" s="80"/>
      <c r="V28" s="80"/>
      <c r="W28" s="80"/>
      <c r="X28" s="80"/>
      <c r="Y28" s="80"/>
      <c r="Z28" s="80"/>
      <c r="AA28" s="80"/>
      <c r="AB28" s="80"/>
    </row>
    <row r="29" spans="2:28" ht="15" customHeight="1">
      <c r="B29" s="132" t="s">
        <v>29</v>
      </c>
      <c r="C29" s="164"/>
      <c r="D29" s="118" t="s">
        <v>159</v>
      </c>
      <c r="E29" s="191">
        <f t="shared" si="0"/>
        <v>0</v>
      </c>
      <c r="F29" s="118" t="s">
        <v>159</v>
      </c>
      <c r="G29" s="168"/>
      <c r="H29" s="119" t="s">
        <v>195</v>
      </c>
      <c r="I29" s="174"/>
      <c r="J29" s="118" t="s">
        <v>196</v>
      </c>
      <c r="K29" s="168"/>
      <c r="L29" s="119" t="s">
        <v>195</v>
      </c>
      <c r="M29" s="174"/>
      <c r="N29" s="118" t="s">
        <v>196</v>
      </c>
      <c r="O29" s="168"/>
      <c r="P29" s="119" t="s">
        <v>195</v>
      </c>
      <c r="Q29" s="174"/>
      <c r="R29" s="118" t="s">
        <v>196</v>
      </c>
      <c r="S29" s="80"/>
      <c r="T29" s="80"/>
      <c r="U29" s="80"/>
      <c r="V29" s="80"/>
      <c r="W29" s="80"/>
      <c r="X29" s="80"/>
      <c r="Y29" s="80"/>
      <c r="Z29" s="80"/>
      <c r="AA29" s="80"/>
      <c r="AB29" s="80"/>
    </row>
    <row r="30" spans="2:28" ht="15" customHeight="1">
      <c r="B30" s="132" t="s">
        <v>30</v>
      </c>
      <c r="C30" s="164"/>
      <c r="D30" s="118" t="s">
        <v>159</v>
      </c>
      <c r="E30" s="191">
        <f t="shared" si="0"/>
        <v>0</v>
      </c>
      <c r="F30" s="118" t="s">
        <v>159</v>
      </c>
      <c r="G30" s="168"/>
      <c r="H30" s="119" t="s">
        <v>195</v>
      </c>
      <c r="I30" s="174"/>
      <c r="J30" s="118" t="s">
        <v>196</v>
      </c>
      <c r="K30" s="168"/>
      <c r="L30" s="119" t="s">
        <v>195</v>
      </c>
      <c r="M30" s="174"/>
      <c r="N30" s="118" t="s">
        <v>196</v>
      </c>
      <c r="O30" s="168"/>
      <c r="P30" s="119" t="s">
        <v>195</v>
      </c>
      <c r="Q30" s="174"/>
      <c r="R30" s="118" t="s">
        <v>196</v>
      </c>
      <c r="S30" s="80"/>
      <c r="T30" s="80"/>
      <c r="U30" s="80"/>
      <c r="V30" s="80"/>
      <c r="W30" s="80"/>
      <c r="X30" s="80"/>
      <c r="Y30" s="80"/>
      <c r="Z30" s="80"/>
      <c r="AA30" s="80"/>
      <c r="AB30" s="80"/>
    </row>
    <row r="31" spans="2:28" ht="15" customHeight="1">
      <c r="B31" s="132" t="s">
        <v>31</v>
      </c>
      <c r="C31" s="164"/>
      <c r="D31" s="118" t="s">
        <v>159</v>
      </c>
      <c r="E31" s="191">
        <f t="shared" si="0"/>
        <v>0</v>
      </c>
      <c r="F31" s="118" t="s">
        <v>159</v>
      </c>
      <c r="G31" s="168"/>
      <c r="H31" s="119" t="s">
        <v>195</v>
      </c>
      <c r="I31" s="174"/>
      <c r="J31" s="118" t="s">
        <v>196</v>
      </c>
      <c r="K31" s="168"/>
      <c r="L31" s="119" t="s">
        <v>195</v>
      </c>
      <c r="M31" s="174"/>
      <c r="N31" s="118" t="s">
        <v>196</v>
      </c>
      <c r="O31" s="168"/>
      <c r="P31" s="119" t="s">
        <v>195</v>
      </c>
      <c r="Q31" s="174"/>
      <c r="R31" s="118" t="s">
        <v>196</v>
      </c>
      <c r="S31" s="80"/>
      <c r="T31" s="80"/>
      <c r="U31" s="80"/>
      <c r="V31" s="80"/>
      <c r="W31" s="80"/>
      <c r="X31" s="80"/>
      <c r="Y31" s="80"/>
      <c r="Z31" s="80"/>
      <c r="AA31" s="80"/>
      <c r="AB31" s="80"/>
    </row>
    <row r="32" spans="2:28" ht="15" customHeight="1">
      <c r="B32" s="132" t="s">
        <v>32</v>
      </c>
      <c r="C32" s="164"/>
      <c r="D32" s="118" t="s">
        <v>159</v>
      </c>
      <c r="E32" s="191">
        <f t="shared" si="0"/>
        <v>0</v>
      </c>
      <c r="F32" s="118" t="s">
        <v>159</v>
      </c>
      <c r="G32" s="168"/>
      <c r="H32" s="119" t="s">
        <v>195</v>
      </c>
      <c r="I32" s="174"/>
      <c r="J32" s="118" t="s">
        <v>196</v>
      </c>
      <c r="K32" s="168"/>
      <c r="L32" s="119" t="s">
        <v>195</v>
      </c>
      <c r="M32" s="174"/>
      <c r="N32" s="118" t="s">
        <v>196</v>
      </c>
      <c r="O32" s="168"/>
      <c r="P32" s="119" t="s">
        <v>195</v>
      </c>
      <c r="Q32" s="174"/>
      <c r="R32" s="118" t="s">
        <v>196</v>
      </c>
      <c r="S32" s="80"/>
      <c r="T32" s="80"/>
      <c r="U32" s="80"/>
      <c r="V32" s="80"/>
      <c r="W32" s="80"/>
      <c r="X32" s="80"/>
      <c r="Y32" s="80"/>
      <c r="Z32" s="80"/>
      <c r="AA32" s="80"/>
      <c r="AB32" s="80"/>
    </row>
    <row r="33" spans="2:28" ht="15" customHeight="1">
      <c r="B33" s="133" t="s">
        <v>33</v>
      </c>
      <c r="C33" s="181"/>
      <c r="D33" s="134" t="s">
        <v>159</v>
      </c>
      <c r="E33" s="193">
        <f t="shared" si="0"/>
        <v>0</v>
      </c>
      <c r="F33" s="134" t="s">
        <v>159</v>
      </c>
      <c r="G33" s="184"/>
      <c r="H33" s="135" t="s">
        <v>195</v>
      </c>
      <c r="I33" s="187"/>
      <c r="J33" s="134" t="s">
        <v>196</v>
      </c>
      <c r="K33" s="184"/>
      <c r="L33" s="135" t="s">
        <v>195</v>
      </c>
      <c r="M33" s="187"/>
      <c r="N33" s="134" t="s">
        <v>196</v>
      </c>
      <c r="O33" s="184"/>
      <c r="P33" s="135" t="s">
        <v>195</v>
      </c>
      <c r="Q33" s="187"/>
      <c r="R33" s="134" t="s">
        <v>196</v>
      </c>
      <c r="S33" s="80"/>
      <c r="T33" s="80"/>
      <c r="U33" s="80"/>
      <c r="V33" s="80"/>
      <c r="W33" s="80"/>
      <c r="X33" s="80"/>
      <c r="Y33" s="80"/>
      <c r="Z33" s="80"/>
      <c r="AA33" s="80"/>
      <c r="AB33" s="80"/>
    </row>
    <row r="34" spans="2:28" ht="15" customHeight="1">
      <c r="B34" s="136" t="s">
        <v>34</v>
      </c>
      <c r="C34" s="182"/>
      <c r="D34" s="137" t="s">
        <v>159</v>
      </c>
      <c r="E34" s="195">
        <f t="shared" si="0"/>
        <v>0</v>
      </c>
      <c r="F34" s="137" t="s">
        <v>159</v>
      </c>
      <c r="G34" s="185"/>
      <c r="H34" s="138" t="s">
        <v>195</v>
      </c>
      <c r="I34" s="188"/>
      <c r="J34" s="137" t="s">
        <v>196</v>
      </c>
      <c r="K34" s="185"/>
      <c r="L34" s="138" t="s">
        <v>195</v>
      </c>
      <c r="M34" s="188"/>
      <c r="N34" s="137" t="s">
        <v>196</v>
      </c>
      <c r="O34" s="185"/>
      <c r="P34" s="138" t="s">
        <v>195</v>
      </c>
      <c r="Q34" s="188"/>
      <c r="R34" s="137" t="s">
        <v>196</v>
      </c>
      <c r="S34" s="80"/>
      <c r="T34" s="80"/>
      <c r="U34" s="80" t="s">
        <v>236</v>
      </c>
      <c r="V34" s="80"/>
      <c r="W34" s="80"/>
      <c r="X34" s="80"/>
      <c r="Y34" s="80"/>
      <c r="Z34" s="80"/>
      <c r="AA34" s="80"/>
      <c r="AB34" s="80"/>
    </row>
    <row r="35" spans="2:28" ht="15" customHeight="1">
      <c r="B35" s="139" t="s">
        <v>35</v>
      </c>
      <c r="C35" s="183"/>
      <c r="D35" s="140" t="s">
        <v>159</v>
      </c>
      <c r="E35" s="194">
        <f t="shared" si="0"/>
        <v>0</v>
      </c>
      <c r="F35" s="140" t="s">
        <v>159</v>
      </c>
      <c r="G35" s="186"/>
      <c r="H35" s="141" t="s">
        <v>195</v>
      </c>
      <c r="I35" s="189"/>
      <c r="J35" s="140" t="s">
        <v>196</v>
      </c>
      <c r="K35" s="186"/>
      <c r="L35" s="141" t="s">
        <v>195</v>
      </c>
      <c r="M35" s="189"/>
      <c r="N35" s="140" t="s">
        <v>196</v>
      </c>
      <c r="O35" s="186"/>
      <c r="P35" s="141" t="s">
        <v>195</v>
      </c>
      <c r="Q35" s="189"/>
      <c r="R35" s="140" t="s">
        <v>196</v>
      </c>
      <c r="S35" s="80"/>
      <c r="T35" s="80"/>
      <c r="U35" s="80"/>
      <c r="V35" s="80"/>
      <c r="W35" s="80"/>
      <c r="X35" s="80"/>
      <c r="Y35" s="80"/>
      <c r="Z35" s="80"/>
      <c r="AA35" s="80"/>
      <c r="AB35" s="80"/>
    </row>
    <row r="36" spans="2:28" ht="15" customHeight="1">
      <c r="B36" s="132" t="s">
        <v>36</v>
      </c>
      <c r="C36" s="164"/>
      <c r="D36" s="118" t="s">
        <v>159</v>
      </c>
      <c r="E36" s="191">
        <f t="shared" si="0"/>
        <v>0</v>
      </c>
      <c r="F36" s="118" t="s">
        <v>159</v>
      </c>
      <c r="G36" s="168"/>
      <c r="H36" s="119" t="s">
        <v>195</v>
      </c>
      <c r="I36" s="174"/>
      <c r="J36" s="118" t="s">
        <v>196</v>
      </c>
      <c r="K36" s="168"/>
      <c r="L36" s="119" t="s">
        <v>195</v>
      </c>
      <c r="M36" s="174"/>
      <c r="N36" s="118" t="s">
        <v>196</v>
      </c>
      <c r="O36" s="168"/>
      <c r="P36" s="119" t="s">
        <v>195</v>
      </c>
      <c r="Q36" s="174"/>
      <c r="R36" s="118" t="s">
        <v>196</v>
      </c>
      <c r="S36" s="80"/>
      <c r="T36" s="80"/>
      <c r="U36" s="80"/>
      <c r="V36" s="80"/>
      <c r="W36" s="80"/>
      <c r="X36" s="80"/>
      <c r="Y36" s="80"/>
      <c r="Z36" s="80"/>
      <c r="AA36" s="80"/>
      <c r="AB36" s="80"/>
    </row>
    <row r="37" spans="2:28" ht="15" customHeight="1">
      <c r="B37" s="132" t="s">
        <v>37</v>
      </c>
      <c r="C37" s="164"/>
      <c r="D37" s="118" t="s">
        <v>159</v>
      </c>
      <c r="E37" s="191">
        <f t="shared" si="0"/>
        <v>0</v>
      </c>
      <c r="F37" s="118" t="s">
        <v>159</v>
      </c>
      <c r="G37" s="168"/>
      <c r="H37" s="119" t="s">
        <v>195</v>
      </c>
      <c r="I37" s="174"/>
      <c r="J37" s="118" t="s">
        <v>196</v>
      </c>
      <c r="K37" s="168"/>
      <c r="L37" s="119" t="s">
        <v>195</v>
      </c>
      <c r="M37" s="174"/>
      <c r="N37" s="118" t="s">
        <v>196</v>
      </c>
      <c r="O37" s="168"/>
      <c r="P37" s="119" t="s">
        <v>195</v>
      </c>
      <c r="Q37" s="174"/>
      <c r="R37" s="118" t="s">
        <v>196</v>
      </c>
      <c r="S37" s="80"/>
      <c r="T37" s="80"/>
      <c r="U37" s="80"/>
      <c r="V37" s="80"/>
      <c r="W37" s="80"/>
      <c r="X37" s="80"/>
      <c r="Y37" s="80"/>
      <c r="Z37" s="80"/>
      <c r="AA37" s="80"/>
      <c r="AB37" s="80"/>
    </row>
    <row r="38" spans="2:28" ht="15" customHeight="1">
      <c r="B38" s="132" t="s">
        <v>38</v>
      </c>
      <c r="C38" s="164"/>
      <c r="D38" s="118" t="s">
        <v>159</v>
      </c>
      <c r="E38" s="191">
        <f t="shared" si="0"/>
        <v>0</v>
      </c>
      <c r="F38" s="118" t="s">
        <v>159</v>
      </c>
      <c r="G38" s="168"/>
      <c r="H38" s="119" t="s">
        <v>195</v>
      </c>
      <c r="I38" s="174"/>
      <c r="J38" s="118" t="s">
        <v>196</v>
      </c>
      <c r="K38" s="168"/>
      <c r="L38" s="119" t="s">
        <v>195</v>
      </c>
      <c r="M38" s="174"/>
      <c r="N38" s="118" t="s">
        <v>196</v>
      </c>
      <c r="O38" s="168"/>
      <c r="P38" s="119" t="s">
        <v>195</v>
      </c>
      <c r="Q38" s="174"/>
      <c r="R38" s="118" t="s">
        <v>196</v>
      </c>
      <c r="S38" s="80"/>
      <c r="T38" s="80"/>
      <c r="U38" s="80"/>
      <c r="V38" s="80"/>
      <c r="W38" s="80"/>
      <c r="X38" s="80"/>
      <c r="Y38" s="80"/>
      <c r="Z38" s="80"/>
      <c r="AA38" s="80"/>
      <c r="AB38" s="80"/>
    </row>
    <row r="39" spans="2:28" ht="15" customHeight="1">
      <c r="B39" s="132" t="s">
        <v>39</v>
      </c>
      <c r="C39" s="164"/>
      <c r="D39" s="118" t="s">
        <v>159</v>
      </c>
      <c r="E39" s="191">
        <f t="shared" si="0"/>
        <v>0</v>
      </c>
      <c r="F39" s="118" t="s">
        <v>159</v>
      </c>
      <c r="G39" s="168"/>
      <c r="H39" s="119" t="s">
        <v>195</v>
      </c>
      <c r="I39" s="174"/>
      <c r="J39" s="118" t="s">
        <v>196</v>
      </c>
      <c r="K39" s="168"/>
      <c r="L39" s="119" t="s">
        <v>195</v>
      </c>
      <c r="M39" s="174"/>
      <c r="N39" s="118" t="s">
        <v>196</v>
      </c>
      <c r="O39" s="168"/>
      <c r="P39" s="119" t="s">
        <v>195</v>
      </c>
      <c r="Q39" s="174"/>
      <c r="R39" s="118" t="s">
        <v>196</v>
      </c>
      <c r="S39" s="80"/>
      <c r="T39" s="80"/>
      <c r="U39" s="80"/>
      <c r="V39" s="80"/>
      <c r="W39" s="80"/>
      <c r="X39" s="80"/>
      <c r="Y39" s="80"/>
      <c r="Z39" s="80"/>
      <c r="AA39" s="80"/>
      <c r="AB39" s="80"/>
    </row>
    <row r="40" spans="2:28" ht="15" customHeight="1">
      <c r="B40" s="132" t="s">
        <v>40</v>
      </c>
      <c r="C40" s="164"/>
      <c r="D40" s="118" t="s">
        <v>159</v>
      </c>
      <c r="E40" s="191">
        <f t="shared" si="0"/>
        <v>0</v>
      </c>
      <c r="F40" s="118" t="s">
        <v>159</v>
      </c>
      <c r="G40" s="168"/>
      <c r="H40" s="119" t="s">
        <v>195</v>
      </c>
      <c r="I40" s="174"/>
      <c r="J40" s="118" t="s">
        <v>196</v>
      </c>
      <c r="K40" s="168"/>
      <c r="L40" s="119" t="s">
        <v>195</v>
      </c>
      <c r="M40" s="174"/>
      <c r="N40" s="118" t="s">
        <v>196</v>
      </c>
      <c r="O40" s="168"/>
      <c r="P40" s="119" t="s">
        <v>195</v>
      </c>
      <c r="Q40" s="174"/>
      <c r="R40" s="118" t="s">
        <v>196</v>
      </c>
      <c r="S40" s="80"/>
      <c r="T40" s="80"/>
      <c r="U40" s="80"/>
      <c r="V40" s="80"/>
      <c r="W40" s="80"/>
      <c r="X40" s="80"/>
      <c r="Y40" s="80"/>
      <c r="Z40" s="80"/>
      <c r="AA40" s="80"/>
      <c r="AB40" s="80"/>
    </row>
    <row r="41" spans="2:28" ht="15" customHeight="1">
      <c r="B41" s="132" t="s">
        <v>41</v>
      </c>
      <c r="C41" s="164"/>
      <c r="D41" s="118" t="s">
        <v>159</v>
      </c>
      <c r="E41" s="191">
        <f t="shared" si="0"/>
        <v>0</v>
      </c>
      <c r="F41" s="118" t="s">
        <v>159</v>
      </c>
      <c r="G41" s="168"/>
      <c r="H41" s="119" t="s">
        <v>195</v>
      </c>
      <c r="I41" s="174"/>
      <c r="J41" s="118" t="s">
        <v>196</v>
      </c>
      <c r="K41" s="168"/>
      <c r="L41" s="119" t="s">
        <v>195</v>
      </c>
      <c r="M41" s="174"/>
      <c r="N41" s="118" t="s">
        <v>196</v>
      </c>
      <c r="O41" s="168"/>
      <c r="P41" s="119" t="s">
        <v>195</v>
      </c>
      <c r="Q41" s="174"/>
      <c r="R41" s="118" t="s">
        <v>196</v>
      </c>
      <c r="S41" s="80"/>
      <c r="T41" s="80"/>
      <c r="U41" s="80"/>
      <c r="V41" s="80"/>
      <c r="W41" s="80"/>
      <c r="X41" s="80"/>
      <c r="Y41" s="80"/>
      <c r="Z41" s="80"/>
      <c r="AA41" s="80"/>
      <c r="AB41" s="80"/>
    </row>
    <row r="42" spans="2:28" ht="15" customHeight="1">
      <c r="B42" s="132" t="s">
        <v>42</v>
      </c>
      <c r="C42" s="164"/>
      <c r="D42" s="118" t="s">
        <v>159</v>
      </c>
      <c r="E42" s="191">
        <f t="shared" si="0"/>
        <v>0</v>
      </c>
      <c r="F42" s="118" t="s">
        <v>159</v>
      </c>
      <c r="G42" s="168"/>
      <c r="H42" s="119" t="s">
        <v>195</v>
      </c>
      <c r="I42" s="174"/>
      <c r="J42" s="118" t="s">
        <v>196</v>
      </c>
      <c r="K42" s="168"/>
      <c r="L42" s="119" t="s">
        <v>195</v>
      </c>
      <c r="M42" s="174"/>
      <c r="N42" s="118" t="s">
        <v>196</v>
      </c>
      <c r="O42" s="168"/>
      <c r="P42" s="119" t="s">
        <v>195</v>
      </c>
      <c r="Q42" s="174"/>
      <c r="R42" s="118" t="s">
        <v>196</v>
      </c>
      <c r="S42" s="80"/>
      <c r="T42" s="80"/>
      <c r="U42" s="80"/>
      <c r="V42" s="80"/>
      <c r="W42" s="80"/>
      <c r="X42" s="80"/>
      <c r="Y42" s="80"/>
      <c r="Z42" s="80"/>
      <c r="AA42" s="80"/>
      <c r="AB42" s="80"/>
    </row>
    <row r="43" spans="2:28" ht="15" customHeight="1">
      <c r="B43" s="132" t="s">
        <v>43</v>
      </c>
      <c r="C43" s="164"/>
      <c r="D43" s="118" t="s">
        <v>159</v>
      </c>
      <c r="E43" s="191">
        <f t="shared" si="0"/>
        <v>0</v>
      </c>
      <c r="F43" s="118" t="s">
        <v>159</v>
      </c>
      <c r="G43" s="168"/>
      <c r="H43" s="119" t="s">
        <v>195</v>
      </c>
      <c r="I43" s="174"/>
      <c r="J43" s="118" t="s">
        <v>196</v>
      </c>
      <c r="K43" s="168"/>
      <c r="L43" s="119" t="s">
        <v>195</v>
      </c>
      <c r="M43" s="174"/>
      <c r="N43" s="118" t="s">
        <v>196</v>
      </c>
      <c r="O43" s="168"/>
      <c r="P43" s="119" t="s">
        <v>195</v>
      </c>
      <c r="Q43" s="174"/>
      <c r="R43" s="118" t="s">
        <v>196</v>
      </c>
      <c r="S43" s="80"/>
      <c r="T43" s="80"/>
      <c r="U43" s="80"/>
      <c r="V43" s="80"/>
      <c r="W43" s="80"/>
      <c r="X43" s="80"/>
      <c r="Y43" s="80"/>
      <c r="Z43" s="80"/>
      <c r="AA43" s="80"/>
      <c r="AB43" s="80"/>
    </row>
    <row r="44" spans="2:28" ht="15" customHeight="1">
      <c r="B44" s="132" t="s">
        <v>44</v>
      </c>
      <c r="C44" s="164"/>
      <c r="D44" s="118" t="s">
        <v>159</v>
      </c>
      <c r="E44" s="191">
        <f t="shared" si="0"/>
        <v>0</v>
      </c>
      <c r="F44" s="118" t="s">
        <v>159</v>
      </c>
      <c r="G44" s="168"/>
      <c r="H44" s="119" t="s">
        <v>195</v>
      </c>
      <c r="I44" s="174"/>
      <c r="J44" s="118" t="s">
        <v>196</v>
      </c>
      <c r="K44" s="168"/>
      <c r="L44" s="119" t="s">
        <v>195</v>
      </c>
      <c r="M44" s="174"/>
      <c r="N44" s="118" t="s">
        <v>196</v>
      </c>
      <c r="O44" s="168"/>
      <c r="P44" s="119" t="s">
        <v>195</v>
      </c>
      <c r="Q44" s="174"/>
      <c r="R44" s="118" t="s">
        <v>196</v>
      </c>
      <c r="S44" s="80"/>
      <c r="T44" s="80"/>
      <c r="U44" s="80"/>
      <c r="V44" s="80"/>
      <c r="W44" s="80"/>
      <c r="X44" s="80"/>
      <c r="Y44" s="80"/>
      <c r="Z44" s="80"/>
      <c r="AA44" s="80"/>
      <c r="AB44" s="80"/>
    </row>
    <row r="45" spans="2:28" ht="15" customHeight="1">
      <c r="B45" s="132" t="s">
        <v>45</v>
      </c>
      <c r="C45" s="164"/>
      <c r="D45" s="118" t="s">
        <v>159</v>
      </c>
      <c r="E45" s="191">
        <f t="shared" si="0"/>
        <v>0</v>
      </c>
      <c r="F45" s="118" t="s">
        <v>159</v>
      </c>
      <c r="G45" s="168"/>
      <c r="H45" s="119" t="s">
        <v>195</v>
      </c>
      <c r="I45" s="174"/>
      <c r="J45" s="118" t="s">
        <v>196</v>
      </c>
      <c r="K45" s="168"/>
      <c r="L45" s="119" t="s">
        <v>195</v>
      </c>
      <c r="M45" s="174"/>
      <c r="N45" s="118" t="s">
        <v>196</v>
      </c>
      <c r="O45" s="168"/>
      <c r="P45" s="119" t="s">
        <v>195</v>
      </c>
      <c r="Q45" s="174"/>
      <c r="R45" s="118" t="s">
        <v>196</v>
      </c>
      <c r="S45" s="80"/>
      <c r="T45" s="80"/>
      <c r="U45" s="80"/>
      <c r="V45" s="80"/>
      <c r="W45" s="80"/>
      <c r="X45" s="80"/>
      <c r="Y45" s="80"/>
      <c r="Z45" s="80"/>
      <c r="AA45" s="80"/>
      <c r="AB45" s="80"/>
    </row>
    <row r="46" spans="2:28" ht="15" customHeight="1">
      <c r="B46" s="132" t="s">
        <v>46</v>
      </c>
      <c r="C46" s="164"/>
      <c r="D46" s="118" t="s">
        <v>159</v>
      </c>
      <c r="E46" s="191">
        <f t="shared" si="0"/>
        <v>0</v>
      </c>
      <c r="F46" s="118" t="s">
        <v>159</v>
      </c>
      <c r="G46" s="168"/>
      <c r="H46" s="119" t="s">
        <v>195</v>
      </c>
      <c r="I46" s="174"/>
      <c r="J46" s="118" t="s">
        <v>196</v>
      </c>
      <c r="K46" s="168"/>
      <c r="L46" s="119" t="s">
        <v>195</v>
      </c>
      <c r="M46" s="174"/>
      <c r="N46" s="118" t="s">
        <v>196</v>
      </c>
      <c r="O46" s="168"/>
      <c r="P46" s="119" t="s">
        <v>195</v>
      </c>
      <c r="Q46" s="174"/>
      <c r="R46" s="118" t="s">
        <v>196</v>
      </c>
      <c r="S46" s="80"/>
      <c r="T46" s="80"/>
      <c r="U46" s="80"/>
      <c r="V46" s="80"/>
      <c r="W46" s="80"/>
      <c r="X46" s="80"/>
      <c r="Y46" s="80"/>
      <c r="Z46" s="80"/>
      <c r="AA46" s="80"/>
      <c r="AB46" s="80"/>
    </row>
    <row r="47" spans="2:28" ht="15" customHeight="1">
      <c r="B47" s="132" t="s">
        <v>47</v>
      </c>
      <c r="C47" s="164"/>
      <c r="D47" s="118" t="s">
        <v>159</v>
      </c>
      <c r="E47" s="191">
        <f t="shared" si="0"/>
        <v>0</v>
      </c>
      <c r="F47" s="118" t="s">
        <v>159</v>
      </c>
      <c r="G47" s="168"/>
      <c r="H47" s="119" t="s">
        <v>195</v>
      </c>
      <c r="I47" s="174"/>
      <c r="J47" s="118" t="s">
        <v>196</v>
      </c>
      <c r="K47" s="168"/>
      <c r="L47" s="119" t="s">
        <v>195</v>
      </c>
      <c r="M47" s="174"/>
      <c r="N47" s="118" t="s">
        <v>196</v>
      </c>
      <c r="O47" s="168"/>
      <c r="P47" s="119" t="s">
        <v>195</v>
      </c>
      <c r="Q47" s="174"/>
      <c r="R47" s="118" t="s">
        <v>196</v>
      </c>
      <c r="S47" s="80"/>
      <c r="T47" s="80"/>
      <c r="U47" s="80"/>
      <c r="V47" s="80"/>
      <c r="W47" s="80"/>
      <c r="X47" s="80"/>
      <c r="Y47" s="80"/>
      <c r="Z47" s="80"/>
      <c r="AA47" s="80"/>
      <c r="AB47" s="80"/>
    </row>
    <row r="48" spans="2:28" ht="15" customHeight="1">
      <c r="B48" s="132" t="s">
        <v>48</v>
      </c>
      <c r="C48" s="164"/>
      <c r="D48" s="118" t="s">
        <v>159</v>
      </c>
      <c r="E48" s="191">
        <f t="shared" si="0"/>
        <v>0</v>
      </c>
      <c r="F48" s="118" t="s">
        <v>159</v>
      </c>
      <c r="G48" s="168"/>
      <c r="H48" s="119" t="s">
        <v>195</v>
      </c>
      <c r="I48" s="174"/>
      <c r="J48" s="118" t="s">
        <v>196</v>
      </c>
      <c r="K48" s="168"/>
      <c r="L48" s="119" t="s">
        <v>195</v>
      </c>
      <c r="M48" s="174"/>
      <c r="N48" s="118" t="s">
        <v>196</v>
      </c>
      <c r="O48" s="168"/>
      <c r="P48" s="119" t="s">
        <v>195</v>
      </c>
      <c r="Q48" s="174"/>
      <c r="R48" s="118" t="s">
        <v>196</v>
      </c>
      <c r="S48" s="80"/>
      <c r="T48" s="80"/>
      <c r="U48" s="80"/>
      <c r="V48" s="80"/>
      <c r="W48" s="80"/>
      <c r="X48" s="80"/>
      <c r="Y48" s="80"/>
      <c r="Z48" s="80"/>
      <c r="AA48" s="80"/>
      <c r="AB48" s="80"/>
    </row>
    <row r="49" spans="2:52" ht="15" customHeight="1">
      <c r="B49" s="132" t="s">
        <v>49</v>
      </c>
      <c r="C49" s="164"/>
      <c r="D49" s="118" t="s">
        <v>159</v>
      </c>
      <c r="E49" s="191">
        <f t="shared" si="0"/>
        <v>0</v>
      </c>
      <c r="F49" s="118" t="s">
        <v>159</v>
      </c>
      <c r="G49" s="168"/>
      <c r="H49" s="119" t="s">
        <v>195</v>
      </c>
      <c r="I49" s="174"/>
      <c r="J49" s="118" t="s">
        <v>196</v>
      </c>
      <c r="K49" s="168"/>
      <c r="L49" s="119" t="s">
        <v>195</v>
      </c>
      <c r="M49" s="174"/>
      <c r="N49" s="118" t="s">
        <v>196</v>
      </c>
      <c r="O49" s="168"/>
      <c r="P49" s="119" t="s">
        <v>195</v>
      </c>
      <c r="Q49" s="174"/>
      <c r="R49" s="118" t="s">
        <v>196</v>
      </c>
      <c r="S49" s="80"/>
      <c r="T49" s="80"/>
      <c r="U49" s="80"/>
      <c r="V49" s="80"/>
      <c r="W49" s="80"/>
      <c r="X49" s="80"/>
      <c r="Y49" s="80"/>
      <c r="Z49" s="80"/>
      <c r="AA49" s="80"/>
      <c r="AB49" s="80"/>
    </row>
    <row r="50" spans="2:52" ht="15" customHeight="1">
      <c r="B50" s="132" t="s">
        <v>50</v>
      </c>
      <c r="C50" s="164"/>
      <c r="D50" s="118" t="s">
        <v>159</v>
      </c>
      <c r="E50" s="191">
        <f t="shared" si="0"/>
        <v>0</v>
      </c>
      <c r="F50" s="118" t="s">
        <v>159</v>
      </c>
      <c r="G50" s="168"/>
      <c r="H50" s="119" t="s">
        <v>195</v>
      </c>
      <c r="I50" s="174"/>
      <c r="J50" s="118" t="s">
        <v>196</v>
      </c>
      <c r="K50" s="168"/>
      <c r="L50" s="119" t="s">
        <v>195</v>
      </c>
      <c r="M50" s="174"/>
      <c r="N50" s="118" t="s">
        <v>196</v>
      </c>
      <c r="O50" s="168"/>
      <c r="P50" s="119" t="s">
        <v>195</v>
      </c>
      <c r="Q50" s="174"/>
      <c r="R50" s="118" t="s">
        <v>196</v>
      </c>
      <c r="S50" s="80"/>
      <c r="T50" s="80"/>
      <c r="U50" s="80"/>
      <c r="V50" s="80"/>
      <c r="W50" s="80"/>
      <c r="X50" s="80"/>
      <c r="Y50" s="80"/>
      <c r="Z50" s="80"/>
      <c r="AA50" s="80"/>
      <c r="AB50" s="80"/>
    </row>
    <row r="51" spans="2:52" ht="15" customHeight="1">
      <c r="B51" s="132" t="s">
        <v>51</v>
      </c>
      <c r="C51" s="164"/>
      <c r="D51" s="118" t="s">
        <v>159</v>
      </c>
      <c r="E51" s="191">
        <f t="shared" si="0"/>
        <v>0</v>
      </c>
      <c r="F51" s="118" t="s">
        <v>159</v>
      </c>
      <c r="G51" s="168"/>
      <c r="H51" s="119" t="s">
        <v>195</v>
      </c>
      <c r="I51" s="174"/>
      <c r="J51" s="118" t="s">
        <v>196</v>
      </c>
      <c r="K51" s="168"/>
      <c r="L51" s="119" t="s">
        <v>195</v>
      </c>
      <c r="M51" s="174"/>
      <c r="N51" s="118" t="s">
        <v>196</v>
      </c>
      <c r="O51" s="168"/>
      <c r="P51" s="119" t="s">
        <v>195</v>
      </c>
      <c r="Q51" s="174"/>
      <c r="R51" s="118" t="s">
        <v>196</v>
      </c>
      <c r="S51" s="80"/>
      <c r="T51" s="80"/>
      <c r="U51" s="80"/>
      <c r="V51" s="80"/>
      <c r="W51" s="80"/>
      <c r="X51" s="80"/>
      <c r="Y51" s="80"/>
      <c r="Z51" s="80"/>
      <c r="AA51" s="80"/>
      <c r="AB51" s="80"/>
    </row>
    <row r="52" spans="2:52" ht="15" customHeight="1">
      <c r="B52" s="132" t="s">
        <v>52</v>
      </c>
      <c r="C52" s="164"/>
      <c r="D52" s="118" t="s">
        <v>159</v>
      </c>
      <c r="E52" s="191">
        <f t="shared" si="0"/>
        <v>0</v>
      </c>
      <c r="F52" s="118" t="s">
        <v>159</v>
      </c>
      <c r="G52" s="168"/>
      <c r="H52" s="119" t="s">
        <v>195</v>
      </c>
      <c r="I52" s="174"/>
      <c r="J52" s="118" t="s">
        <v>196</v>
      </c>
      <c r="K52" s="168"/>
      <c r="L52" s="119" t="s">
        <v>195</v>
      </c>
      <c r="M52" s="174"/>
      <c r="N52" s="118" t="s">
        <v>196</v>
      </c>
      <c r="O52" s="168"/>
      <c r="P52" s="119" t="s">
        <v>195</v>
      </c>
      <c r="Q52" s="174"/>
      <c r="R52" s="118" t="s">
        <v>196</v>
      </c>
      <c r="S52" s="80"/>
      <c r="T52" s="80"/>
      <c r="U52" s="80"/>
      <c r="V52" s="80"/>
      <c r="W52" s="80"/>
      <c r="X52" s="80"/>
      <c r="Y52" s="80"/>
      <c r="Z52" s="80"/>
      <c r="AA52" s="80"/>
      <c r="AB52" s="80"/>
    </row>
    <row r="53" spans="2:52" ht="15" customHeight="1">
      <c r="B53" s="132" t="s">
        <v>53</v>
      </c>
      <c r="C53" s="164"/>
      <c r="D53" s="118" t="s">
        <v>159</v>
      </c>
      <c r="E53" s="191">
        <f t="shared" si="0"/>
        <v>0</v>
      </c>
      <c r="F53" s="118" t="s">
        <v>159</v>
      </c>
      <c r="G53" s="168"/>
      <c r="H53" s="119" t="s">
        <v>195</v>
      </c>
      <c r="I53" s="174"/>
      <c r="J53" s="118" t="s">
        <v>196</v>
      </c>
      <c r="K53" s="168"/>
      <c r="L53" s="119" t="s">
        <v>195</v>
      </c>
      <c r="M53" s="174"/>
      <c r="N53" s="118" t="s">
        <v>196</v>
      </c>
      <c r="O53" s="168"/>
      <c r="P53" s="119" t="s">
        <v>195</v>
      </c>
      <c r="Q53" s="174"/>
      <c r="R53" s="118" t="s">
        <v>196</v>
      </c>
      <c r="S53" s="80"/>
      <c r="T53" s="80"/>
      <c r="U53" s="80"/>
      <c r="V53" s="80"/>
      <c r="W53" s="80"/>
      <c r="X53" s="80"/>
      <c r="Y53" s="80"/>
      <c r="Z53" s="80"/>
      <c r="AA53" s="80"/>
      <c r="AB53" s="80"/>
    </row>
    <row r="54" spans="2:52" ht="15" customHeight="1">
      <c r="B54" s="142" t="s">
        <v>54</v>
      </c>
      <c r="C54" s="165"/>
      <c r="D54" s="120" t="s">
        <v>159</v>
      </c>
      <c r="E54" s="192">
        <f t="shared" si="0"/>
        <v>0</v>
      </c>
      <c r="F54" s="120" t="s">
        <v>159</v>
      </c>
      <c r="G54" s="169"/>
      <c r="H54" s="121" t="s">
        <v>195</v>
      </c>
      <c r="I54" s="175"/>
      <c r="J54" s="120" t="s">
        <v>196</v>
      </c>
      <c r="K54" s="169"/>
      <c r="L54" s="121" t="s">
        <v>195</v>
      </c>
      <c r="M54" s="175"/>
      <c r="N54" s="120" t="s">
        <v>196</v>
      </c>
      <c r="O54" s="169"/>
      <c r="P54" s="121" t="s">
        <v>195</v>
      </c>
      <c r="Q54" s="175"/>
      <c r="R54" s="120" t="s">
        <v>196</v>
      </c>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row>
    <row r="55" spans="2:52">
      <c r="B55" s="394" t="s">
        <v>205</v>
      </c>
      <c r="C55" s="122" t="s">
        <v>206</v>
      </c>
      <c r="D55" s="96"/>
      <c r="E55" s="122" t="s">
        <v>207</v>
      </c>
      <c r="F55" s="110"/>
      <c r="G55" s="97"/>
      <c r="H55" s="110"/>
      <c r="I55" s="110"/>
      <c r="J55" s="96"/>
      <c r="K55" s="97"/>
      <c r="L55" s="110"/>
      <c r="M55" s="110"/>
      <c r="N55" s="96"/>
      <c r="O55" s="97"/>
      <c r="P55" s="110"/>
      <c r="Q55" s="110"/>
      <c r="R55" s="96"/>
      <c r="S55" s="80"/>
      <c r="T55" s="75" t="s">
        <v>172</v>
      </c>
      <c r="AK55" s="80"/>
      <c r="AL55" s="80"/>
      <c r="AM55" s="80"/>
      <c r="AN55" s="80"/>
      <c r="AO55" s="80"/>
      <c r="AP55" s="80"/>
      <c r="AQ55" s="80"/>
      <c r="AR55" s="80"/>
      <c r="AS55" s="80"/>
      <c r="AT55" s="80"/>
      <c r="AU55" s="80"/>
      <c r="AV55" s="80"/>
      <c r="AW55" s="80"/>
      <c r="AX55" s="80"/>
      <c r="AY55" s="80"/>
      <c r="AZ55" s="80"/>
    </row>
    <row r="56" spans="2:52" ht="19.5" customHeight="1">
      <c r="B56" s="395"/>
      <c r="C56" s="196">
        <f>SUM(C8:C54)</f>
        <v>0</v>
      </c>
      <c r="D56" s="101" t="s">
        <v>159</v>
      </c>
      <c r="E56" s="196">
        <f>SUM(E8:E54)</f>
        <v>0</v>
      </c>
      <c r="F56" s="123" t="s">
        <v>159</v>
      </c>
      <c r="G56" s="102"/>
      <c r="H56" s="123"/>
      <c r="I56" s="123"/>
      <c r="J56" s="101"/>
      <c r="K56" s="102"/>
      <c r="L56" s="123"/>
      <c r="M56" s="123"/>
      <c r="N56" s="101"/>
      <c r="O56" s="102"/>
      <c r="P56" s="123"/>
      <c r="Q56" s="123"/>
      <c r="R56" s="101"/>
      <c r="S56" s="80"/>
      <c r="T56" s="72"/>
      <c r="V56" s="400" t="s">
        <v>225</v>
      </c>
      <c r="W56" s="401"/>
      <c r="X56" s="401"/>
      <c r="Y56" s="401"/>
      <c r="Z56" s="402"/>
      <c r="AA56" s="400" t="s">
        <v>226</v>
      </c>
      <c r="AB56" s="401"/>
      <c r="AC56" s="401"/>
      <c r="AD56" s="401"/>
      <c r="AE56" s="402"/>
      <c r="AK56" s="128"/>
      <c r="AL56" s="129"/>
      <c r="AM56" s="129"/>
      <c r="AN56" s="129"/>
      <c r="AO56" s="129"/>
      <c r="AP56" s="129"/>
      <c r="AQ56" s="117"/>
      <c r="AR56" s="129"/>
      <c r="AS56" s="129"/>
      <c r="AT56" s="129"/>
      <c r="AU56" s="129"/>
      <c r="AV56" s="80"/>
      <c r="AW56" s="80"/>
      <c r="AX56" s="80"/>
      <c r="AY56" s="80"/>
      <c r="AZ56" s="80"/>
    </row>
    <row r="57" spans="2:52" ht="19.5" customHeight="1">
      <c r="B57" s="130"/>
      <c r="C57" s="131"/>
      <c r="D57" s="104" t="s">
        <v>176</v>
      </c>
      <c r="E57" s="156">
        <f>IF(E56="","",E56-C56)</f>
        <v>0</v>
      </c>
      <c r="F57" s="71" t="s">
        <v>159</v>
      </c>
      <c r="T57" s="382" t="s">
        <v>177</v>
      </c>
      <c r="U57" s="410"/>
      <c r="V57" s="105" t="s">
        <v>178</v>
      </c>
      <c r="W57" s="384">
        <f>[5]【別紙】添付書類１!H52</f>
        <v>0</v>
      </c>
      <c r="X57" s="411"/>
      <c r="Y57" s="411"/>
      <c r="Z57" s="412"/>
      <c r="AA57" s="106" t="s">
        <v>208</v>
      </c>
      <c r="AB57" s="387">
        <f>[5]【別紙】添付書類１!K52</f>
        <v>0</v>
      </c>
      <c r="AC57" s="388"/>
      <c r="AD57" s="388"/>
      <c r="AE57" s="389"/>
      <c r="AF57" s="107" t="s">
        <v>179</v>
      </c>
      <c r="AG57" s="387">
        <f>AB57-W57</f>
        <v>0</v>
      </c>
      <c r="AH57" s="388"/>
      <c r="AI57" s="388"/>
      <c r="AJ57" s="389"/>
      <c r="AK57" s="128"/>
      <c r="AL57" s="129"/>
      <c r="AM57" s="129"/>
      <c r="AN57" s="129"/>
      <c r="AO57" s="129"/>
      <c r="AP57" s="129"/>
      <c r="AQ57" s="117"/>
      <c r="AR57" s="129"/>
      <c r="AS57" s="129"/>
      <c r="AT57" s="129"/>
      <c r="AU57" s="129"/>
      <c r="AV57" s="80"/>
      <c r="AW57" s="80"/>
      <c r="AX57" s="80"/>
      <c r="AY57" s="80"/>
      <c r="AZ57" s="80"/>
    </row>
    <row r="58" spans="2:52" ht="19.5" customHeight="1">
      <c r="B58" s="103" t="s">
        <v>209</v>
      </c>
      <c r="O58" s="80"/>
      <c r="P58" s="80"/>
      <c r="Q58" s="80"/>
      <c r="R58" s="80"/>
      <c r="S58" s="80"/>
      <c r="T58" s="382" t="s">
        <v>180</v>
      </c>
      <c r="U58" s="410"/>
      <c r="V58" s="105" t="s">
        <v>181</v>
      </c>
      <c r="W58" s="384">
        <f>[5]【別紙】添付書類２!C57</f>
        <v>0</v>
      </c>
      <c r="X58" s="411"/>
      <c r="Y58" s="411"/>
      <c r="Z58" s="412"/>
      <c r="AA58" s="108" t="s">
        <v>198</v>
      </c>
      <c r="AB58" s="387">
        <f>[5]【別紙】添付書類２!E57</f>
        <v>0</v>
      </c>
      <c r="AC58" s="388"/>
      <c r="AD58" s="388"/>
      <c r="AE58" s="389"/>
      <c r="AF58" s="107" t="s">
        <v>179</v>
      </c>
      <c r="AG58" s="387">
        <f t="shared" ref="AG58:AG59" si="1">AB58-W58</f>
        <v>0</v>
      </c>
      <c r="AH58" s="388"/>
      <c r="AI58" s="388"/>
      <c r="AJ58" s="389"/>
      <c r="AK58" s="128"/>
      <c r="AL58" s="129"/>
      <c r="AM58" s="129"/>
      <c r="AN58" s="129"/>
      <c r="AO58" s="129"/>
      <c r="AP58" s="129"/>
      <c r="AQ58" s="117"/>
      <c r="AR58" s="129"/>
      <c r="AS58" s="129"/>
      <c r="AT58" s="129"/>
      <c r="AU58" s="129"/>
      <c r="AV58" s="80"/>
      <c r="AW58" s="80"/>
      <c r="AX58" s="80"/>
      <c r="AY58" s="80"/>
      <c r="AZ58" s="80"/>
    </row>
    <row r="59" spans="2:52" ht="19.5" customHeight="1">
      <c r="O59" s="130"/>
      <c r="P59" s="130"/>
      <c r="Q59" s="130"/>
      <c r="R59" s="130"/>
      <c r="S59" s="80"/>
      <c r="T59" s="382" t="s">
        <v>183</v>
      </c>
      <c r="U59" s="410"/>
      <c r="V59" s="105" t="s">
        <v>184</v>
      </c>
      <c r="W59" s="384">
        <f>C56</f>
        <v>0</v>
      </c>
      <c r="X59" s="411"/>
      <c r="Y59" s="411"/>
      <c r="Z59" s="412"/>
      <c r="AA59" s="108" t="s">
        <v>207</v>
      </c>
      <c r="AB59" s="387">
        <f>E56</f>
        <v>0</v>
      </c>
      <c r="AC59" s="388"/>
      <c r="AD59" s="388"/>
      <c r="AE59" s="389"/>
      <c r="AF59" s="107" t="s">
        <v>179</v>
      </c>
      <c r="AG59" s="387">
        <f t="shared" si="1"/>
        <v>0</v>
      </c>
      <c r="AH59" s="388"/>
      <c r="AI59" s="388"/>
      <c r="AJ59" s="389"/>
      <c r="AK59" s="80"/>
      <c r="AL59" s="80"/>
      <c r="AM59" s="80"/>
      <c r="AN59" s="80"/>
      <c r="AO59" s="80"/>
      <c r="AP59" s="80"/>
      <c r="AQ59" s="80"/>
      <c r="AR59" s="80"/>
      <c r="AS59" s="80"/>
      <c r="AT59" s="80"/>
      <c r="AU59" s="80"/>
      <c r="AV59" s="80"/>
      <c r="AW59" s="80"/>
      <c r="AX59" s="80"/>
      <c r="AY59" s="80"/>
      <c r="AZ59" s="80"/>
    </row>
    <row r="60" spans="2:52" ht="24.75" customHeight="1">
      <c r="O60" s="130"/>
      <c r="P60" s="130"/>
      <c r="Q60" s="130"/>
      <c r="R60" s="130"/>
      <c r="S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row>
    <row r="61" spans="2:52">
      <c r="O61" s="80"/>
      <c r="P61" s="80"/>
      <c r="Q61" s="80"/>
      <c r="R61" s="80"/>
      <c r="S61" s="80"/>
    </row>
    <row r="62" spans="2:52">
      <c r="O62" s="80"/>
      <c r="P62" s="80"/>
      <c r="Q62" s="80"/>
      <c r="R62" s="80"/>
      <c r="S62" s="80"/>
    </row>
    <row r="63" spans="2:52" ht="18.75" customHeight="1">
      <c r="O63" s="80"/>
      <c r="P63" s="80"/>
      <c r="Q63" s="80"/>
      <c r="R63" s="80"/>
      <c r="S63" s="80"/>
    </row>
  </sheetData>
  <mergeCells count="22">
    <mergeCell ref="B3:R3"/>
    <mergeCell ref="C5:R5"/>
    <mergeCell ref="C7:D7"/>
    <mergeCell ref="E7:F7"/>
    <mergeCell ref="G7:J7"/>
    <mergeCell ref="K7:N7"/>
    <mergeCell ref="O7:R7"/>
    <mergeCell ref="T59:U59"/>
    <mergeCell ref="W59:Z59"/>
    <mergeCell ref="AB59:AE59"/>
    <mergeCell ref="AG59:AJ59"/>
    <mergeCell ref="B55:B56"/>
    <mergeCell ref="V56:Z56"/>
    <mergeCell ref="AA56:AE56"/>
    <mergeCell ref="T57:U57"/>
    <mergeCell ref="W57:Z57"/>
    <mergeCell ref="AB57:AE57"/>
    <mergeCell ref="AG57:AJ57"/>
    <mergeCell ref="T58:U58"/>
    <mergeCell ref="W58:Z58"/>
    <mergeCell ref="AB58:AE58"/>
    <mergeCell ref="AG58:AJ58"/>
  </mergeCells>
  <phoneticPr fontId="5"/>
  <pageMargins left="0.70866141732283472" right="0.70866141732283472" top="0.74803149606299213" bottom="0.7480314960629921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28" zoomScaleNormal="100" workbookViewId="0">
      <selection activeCell="K44" sqref="K44"/>
    </sheetView>
  </sheetViews>
  <sheetFormatPr defaultRowHeight="13.5"/>
  <cols>
    <col min="9" max="9" width="9" customWidth="1"/>
  </cols>
  <sheetData>
    <row r="1" spans="1:16" ht="18.75" customHeight="1">
      <c r="A1" s="11" t="s">
        <v>65</v>
      </c>
    </row>
    <row r="2" spans="1:16">
      <c r="A2" t="s">
        <v>66</v>
      </c>
      <c r="D2" t="s">
        <v>67</v>
      </c>
    </row>
    <row r="3" spans="1:16">
      <c r="E3" t="s">
        <v>68</v>
      </c>
    </row>
    <row r="6" spans="1:16">
      <c r="A6" s="425" t="s">
        <v>69</v>
      </c>
      <c r="B6" s="426"/>
      <c r="C6" s="427"/>
      <c r="D6" s="425" t="s">
        <v>70</v>
      </c>
      <c r="E6" s="426"/>
      <c r="F6" s="426"/>
      <c r="G6" s="426"/>
      <c r="H6" s="426"/>
      <c r="I6" s="427"/>
    </row>
    <row r="7" spans="1:16">
      <c r="A7" s="428"/>
      <c r="B7" s="429"/>
      <c r="C7" s="430"/>
      <c r="D7" s="428"/>
      <c r="E7" s="429"/>
      <c r="F7" s="429"/>
      <c r="G7" s="429"/>
      <c r="H7" s="429"/>
      <c r="I7" s="430"/>
    </row>
    <row r="8" spans="1:16">
      <c r="A8" s="428"/>
      <c r="B8" s="429"/>
      <c r="C8" s="430"/>
      <c r="D8" s="428"/>
      <c r="E8" s="429"/>
      <c r="F8" s="429"/>
      <c r="G8" s="429"/>
      <c r="H8" s="429"/>
      <c r="I8" s="430"/>
    </row>
    <row r="9" spans="1:16">
      <c r="A9" s="431"/>
      <c r="B9" s="432"/>
      <c r="C9" s="433"/>
      <c r="D9" s="431"/>
      <c r="E9" s="432"/>
      <c r="F9" s="432"/>
      <c r="G9" s="432"/>
      <c r="H9" s="432"/>
      <c r="I9" s="433"/>
    </row>
    <row r="10" spans="1:16">
      <c r="A10" s="22"/>
      <c r="B10" s="23"/>
      <c r="C10" s="24"/>
      <c r="D10" s="25"/>
      <c r="E10" s="26"/>
      <c r="F10" s="26"/>
      <c r="G10" s="26"/>
      <c r="H10" s="26"/>
      <c r="I10" s="27"/>
    </row>
    <row r="11" spans="1:16">
      <c r="A11" s="28"/>
      <c r="B11" s="29"/>
      <c r="C11" s="30"/>
      <c r="D11" s="428" t="s">
        <v>71</v>
      </c>
      <c r="E11" s="429"/>
      <c r="F11" s="429"/>
      <c r="G11" s="429"/>
      <c r="H11" s="429"/>
      <c r="I11" s="430"/>
    </row>
    <row r="12" spans="1:16">
      <c r="A12" s="28"/>
      <c r="B12" s="443" t="s">
        <v>72</v>
      </c>
      <c r="C12" s="444"/>
      <c r="D12" s="428"/>
      <c r="E12" s="429"/>
      <c r="F12" s="429"/>
      <c r="G12" s="429"/>
      <c r="H12" s="429"/>
      <c r="I12" s="430"/>
    </row>
    <row r="13" spans="1:16">
      <c r="A13" s="28"/>
      <c r="B13" s="29"/>
      <c r="C13" s="30"/>
      <c r="D13" s="428"/>
      <c r="E13" s="429"/>
      <c r="F13" s="429"/>
      <c r="G13" s="429"/>
      <c r="H13" s="429"/>
      <c r="I13" s="430"/>
    </row>
    <row r="14" spans="1:16">
      <c r="A14" s="31"/>
      <c r="B14" s="32"/>
      <c r="C14" s="33"/>
      <c r="D14" s="431"/>
      <c r="E14" s="432"/>
      <c r="F14" s="432"/>
      <c r="G14" s="432"/>
      <c r="H14" s="432"/>
      <c r="I14" s="433"/>
    </row>
    <row r="15" spans="1:16">
      <c r="A15" s="19" t="s">
        <v>73</v>
      </c>
      <c r="B15" s="19"/>
      <c r="C15" s="19"/>
      <c r="D15" s="19"/>
      <c r="E15" s="19"/>
      <c r="F15" s="19"/>
      <c r="G15" s="19"/>
      <c r="H15" s="19"/>
      <c r="I15" s="19"/>
      <c r="J15" s="19"/>
      <c r="K15" s="20"/>
      <c r="L15" s="20"/>
      <c r="M15" s="20"/>
      <c r="N15" s="20"/>
      <c r="O15" s="20"/>
      <c r="P15" s="20"/>
    </row>
    <row r="16" spans="1:16">
      <c r="A16" s="19" t="s">
        <v>74</v>
      </c>
      <c r="B16" s="19"/>
      <c r="C16" s="19"/>
      <c r="D16" s="19"/>
      <c r="E16" s="19"/>
      <c r="F16" s="19"/>
      <c r="G16" s="19"/>
      <c r="H16" s="19"/>
      <c r="I16" s="19"/>
      <c r="J16" s="19"/>
      <c r="K16" s="20"/>
      <c r="L16" s="20"/>
      <c r="M16" s="20"/>
      <c r="N16" s="20"/>
      <c r="O16" s="20"/>
      <c r="P16" s="20"/>
    </row>
    <row r="17" spans="1:10">
      <c r="A17" s="12" t="s">
        <v>75</v>
      </c>
      <c r="B17" s="19"/>
      <c r="C17" s="19"/>
      <c r="D17" s="19"/>
      <c r="E17" s="19"/>
      <c r="F17" s="19"/>
      <c r="G17" s="19"/>
      <c r="H17" s="19"/>
      <c r="I17" s="19"/>
      <c r="J17" s="19"/>
    </row>
    <row r="18" spans="1:10">
      <c r="B18" s="15" t="s">
        <v>76</v>
      </c>
      <c r="C18" s="34"/>
      <c r="D18" s="34"/>
      <c r="E18" s="34"/>
      <c r="F18" s="34"/>
      <c r="G18" s="34"/>
      <c r="H18" s="21"/>
    </row>
    <row r="19" spans="1:10">
      <c r="B19" s="425" t="s">
        <v>77</v>
      </c>
      <c r="C19" s="426"/>
      <c r="D19" s="426"/>
      <c r="E19" s="426"/>
      <c r="F19" s="426"/>
      <c r="G19" s="426"/>
      <c r="H19" s="426"/>
      <c r="I19" s="427"/>
    </row>
    <row r="20" spans="1:10">
      <c r="B20" s="428"/>
      <c r="C20" s="434"/>
      <c r="D20" s="434"/>
      <c r="E20" s="434"/>
      <c r="F20" s="434"/>
      <c r="G20" s="434"/>
      <c r="H20" s="434"/>
      <c r="I20" s="430"/>
    </row>
    <row r="21" spans="1:10">
      <c r="B21" s="428"/>
      <c r="C21" s="434"/>
      <c r="D21" s="434"/>
      <c r="E21" s="434"/>
      <c r="F21" s="434"/>
      <c r="G21" s="434"/>
      <c r="H21" s="434"/>
      <c r="I21" s="430"/>
    </row>
    <row r="22" spans="1:10">
      <c r="B22" s="428"/>
      <c r="C22" s="434"/>
      <c r="D22" s="434"/>
      <c r="E22" s="434"/>
      <c r="F22" s="434"/>
      <c r="G22" s="434"/>
      <c r="H22" s="434"/>
      <c r="I22" s="430"/>
    </row>
    <row r="23" spans="1:10">
      <c r="B23" s="431"/>
      <c r="C23" s="432"/>
      <c r="D23" s="432"/>
      <c r="E23" s="432"/>
      <c r="F23" s="432"/>
      <c r="G23" s="432"/>
      <c r="H23" s="432"/>
      <c r="I23" s="433"/>
    </row>
    <row r="24" spans="1:10" ht="13.5" customHeight="1">
      <c r="B24" s="437" t="s">
        <v>78</v>
      </c>
      <c r="C24" s="438"/>
      <c r="D24" s="438"/>
      <c r="E24" s="438"/>
      <c r="F24" s="438"/>
      <c r="G24" s="438"/>
      <c r="H24" s="438"/>
      <c r="I24" s="439"/>
    </row>
    <row r="25" spans="1:10">
      <c r="B25" s="440"/>
      <c r="C25" s="441"/>
      <c r="D25" s="441"/>
      <c r="E25" s="441"/>
      <c r="F25" s="441"/>
      <c r="G25" s="441"/>
      <c r="H25" s="441"/>
      <c r="I25" s="442"/>
    </row>
    <row r="26" spans="1:10">
      <c r="B26" s="440"/>
      <c r="C26" s="441"/>
      <c r="D26" s="441"/>
      <c r="E26" s="441"/>
      <c r="F26" s="441"/>
      <c r="G26" s="441"/>
      <c r="H26" s="441"/>
      <c r="I26" s="442"/>
    </row>
    <row r="27" spans="1:10">
      <c r="B27" s="440"/>
      <c r="C27" s="441"/>
      <c r="D27" s="441"/>
      <c r="E27" s="441"/>
      <c r="F27" s="441"/>
      <c r="G27" s="441"/>
      <c r="H27" s="441"/>
      <c r="I27" s="442"/>
    </row>
    <row r="28" spans="1:10">
      <c r="B28" s="425" t="s">
        <v>79</v>
      </c>
      <c r="C28" s="426"/>
      <c r="D28" s="426"/>
      <c r="E28" s="426"/>
      <c r="F28" s="426"/>
      <c r="G28" s="426"/>
      <c r="H28" s="426"/>
      <c r="I28" s="427"/>
    </row>
    <row r="29" spans="1:10">
      <c r="B29" s="428"/>
      <c r="C29" s="429"/>
      <c r="D29" s="429"/>
      <c r="E29" s="429"/>
      <c r="F29" s="429"/>
      <c r="G29" s="429"/>
      <c r="H29" s="429"/>
      <c r="I29" s="430"/>
    </row>
    <row r="30" spans="1:10">
      <c r="B30" s="428"/>
      <c r="C30" s="429"/>
      <c r="D30" s="429"/>
      <c r="E30" s="429"/>
      <c r="F30" s="429"/>
      <c r="G30" s="429"/>
      <c r="H30" s="429"/>
      <c r="I30" s="430"/>
    </row>
    <row r="31" spans="1:10">
      <c r="B31" s="425" t="s">
        <v>80</v>
      </c>
      <c r="C31" s="426"/>
      <c r="D31" s="426"/>
      <c r="E31" s="426"/>
      <c r="F31" s="426"/>
      <c r="G31" s="426"/>
      <c r="H31" s="426"/>
      <c r="I31" s="427"/>
    </row>
    <row r="32" spans="1:10">
      <c r="B32" s="428"/>
      <c r="C32" s="434"/>
      <c r="D32" s="434"/>
      <c r="E32" s="434"/>
      <c r="F32" s="434"/>
      <c r="G32" s="434"/>
      <c r="H32" s="434"/>
      <c r="I32" s="430"/>
    </row>
    <row r="33" spans="1:9">
      <c r="B33" s="428"/>
      <c r="C33" s="434"/>
      <c r="D33" s="434"/>
      <c r="E33" s="434"/>
      <c r="F33" s="434"/>
      <c r="G33" s="434"/>
      <c r="H33" s="434"/>
      <c r="I33" s="430"/>
    </row>
    <row r="34" spans="1:9">
      <c r="B34" s="428"/>
      <c r="C34" s="434"/>
      <c r="D34" s="434"/>
      <c r="E34" s="434"/>
      <c r="F34" s="434"/>
      <c r="G34" s="434"/>
      <c r="H34" s="434"/>
      <c r="I34" s="430"/>
    </row>
    <row r="35" spans="1:9">
      <c r="B35" s="431"/>
      <c r="C35" s="432"/>
      <c r="D35" s="432"/>
      <c r="E35" s="432"/>
      <c r="F35" s="432"/>
      <c r="G35" s="432"/>
      <c r="H35" s="432"/>
      <c r="I35" s="433"/>
    </row>
    <row r="36" spans="1:9">
      <c r="B36" s="23"/>
      <c r="C36" s="23"/>
      <c r="D36" s="23"/>
      <c r="E36" s="23"/>
      <c r="F36" s="23"/>
      <c r="G36" s="23"/>
      <c r="H36" s="23"/>
      <c r="I36" s="23"/>
    </row>
    <row r="37" spans="1:9" ht="13.5" customHeight="1">
      <c r="A37" s="425" t="s">
        <v>81</v>
      </c>
      <c r="B37" s="426"/>
      <c r="C37" s="427"/>
      <c r="D37" s="425" t="s">
        <v>82</v>
      </c>
      <c r="E37" s="426"/>
      <c r="F37" s="426"/>
      <c r="G37" s="426"/>
      <c r="H37" s="426"/>
      <c r="I37" s="427"/>
    </row>
    <row r="38" spans="1:9">
      <c r="A38" s="428"/>
      <c r="B38" s="429"/>
      <c r="C38" s="430"/>
      <c r="D38" s="428"/>
      <c r="E38" s="429"/>
      <c r="F38" s="429"/>
      <c r="G38" s="429"/>
      <c r="H38" s="429"/>
      <c r="I38" s="430"/>
    </row>
    <row r="39" spans="1:9">
      <c r="A39" s="428"/>
      <c r="B39" s="429"/>
      <c r="C39" s="430"/>
      <c r="D39" s="428"/>
      <c r="E39" s="429"/>
      <c r="F39" s="429"/>
      <c r="G39" s="429"/>
      <c r="H39" s="429"/>
      <c r="I39" s="430"/>
    </row>
    <row r="40" spans="1:9">
      <c r="A40" s="431"/>
      <c r="B40" s="432"/>
      <c r="C40" s="433"/>
      <c r="D40" s="431"/>
      <c r="E40" s="432"/>
      <c r="F40" s="432"/>
      <c r="G40" s="432"/>
      <c r="H40" s="432"/>
      <c r="I40" s="433"/>
    </row>
    <row r="41" spans="1:9">
      <c r="A41" s="23"/>
      <c r="B41" s="435" t="s">
        <v>83</v>
      </c>
      <c r="C41" s="436"/>
      <c r="D41" s="436"/>
      <c r="E41" s="436"/>
      <c r="F41" s="436"/>
      <c r="G41" s="436"/>
      <c r="H41" s="436"/>
      <c r="I41" s="436"/>
    </row>
    <row r="42" spans="1:9">
      <c r="A42" s="19" t="s">
        <v>84</v>
      </c>
      <c r="B42" s="19"/>
      <c r="C42" s="19"/>
      <c r="D42" s="19"/>
      <c r="E42" s="19"/>
      <c r="F42" s="19"/>
      <c r="G42" s="19"/>
      <c r="H42" s="19"/>
      <c r="I42" s="19"/>
    </row>
    <row r="43" spans="1:9">
      <c r="A43" s="19" t="s">
        <v>85</v>
      </c>
      <c r="B43" s="19"/>
      <c r="C43" s="19"/>
      <c r="D43" s="19"/>
      <c r="E43" s="19"/>
      <c r="F43" s="19"/>
      <c r="G43" s="19"/>
      <c r="H43" s="19"/>
      <c r="I43" s="19"/>
    </row>
    <row r="44" spans="1:9">
      <c r="A44" s="12" t="s">
        <v>86</v>
      </c>
      <c r="B44" s="19"/>
      <c r="C44" s="19"/>
      <c r="D44" s="19"/>
      <c r="E44" s="19"/>
      <c r="F44" s="19"/>
      <c r="G44" s="19"/>
      <c r="H44" s="19"/>
      <c r="I44" s="19"/>
    </row>
    <row r="45" spans="1:9">
      <c r="B45" s="425" t="s">
        <v>87</v>
      </c>
      <c r="C45" s="426"/>
      <c r="D45" s="426"/>
      <c r="E45" s="426"/>
      <c r="F45" s="426"/>
      <c r="G45" s="426"/>
      <c r="H45" s="426"/>
      <c r="I45" s="427"/>
    </row>
    <row r="46" spans="1:9">
      <c r="B46" s="428"/>
      <c r="C46" s="429"/>
      <c r="D46" s="429"/>
      <c r="E46" s="429"/>
      <c r="F46" s="429"/>
      <c r="G46" s="429"/>
      <c r="H46" s="429"/>
      <c r="I46" s="430"/>
    </row>
    <row r="47" spans="1:9">
      <c r="B47" s="428"/>
      <c r="C47" s="429"/>
      <c r="D47" s="429"/>
      <c r="E47" s="429"/>
      <c r="F47" s="429"/>
      <c r="G47" s="429"/>
      <c r="H47" s="429"/>
      <c r="I47" s="430"/>
    </row>
    <row r="48" spans="1:9">
      <c r="B48" s="431"/>
      <c r="C48" s="432"/>
      <c r="D48" s="432"/>
      <c r="E48" s="432"/>
      <c r="F48" s="432"/>
      <c r="G48" s="432"/>
      <c r="H48" s="432"/>
      <c r="I48" s="433"/>
    </row>
    <row r="49" spans="1:9">
      <c r="A49" s="19" t="s">
        <v>88</v>
      </c>
      <c r="B49" s="19"/>
      <c r="C49" s="19"/>
      <c r="D49" s="19"/>
      <c r="E49" s="19"/>
      <c r="F49" s="19"/>
      <c r="G49" s="19"/>
      <c r="H49" s="19"/>
      <c r="I49" s="19"/>
    </row>
    <row r="50" spans="1:9">
      <c r="A50" s="19" t="s">
        <v>89</v>
      </c>
      <c r="B50" s="19"/>
      <c r="C50" s="19"/>
      <c r="D50" s="19"/>
      <c r="E50" s="19"/>
      <c r="F50" s="19"/>
      <c r="G50" s="19"/>
      <c r="H50" s="19"/>
      <c r="I50" s="19"/>
    </row>
    <row r="51" spans="1:9">
      <c r="A51" s="12" t="s">
        <v>90</v>
      </c>
      <c r="B51" s="19"/>
      <c r="C51" s="19"/>
      <c r="D51" s="19"/>
      <c r="E51" s="19"/>
      <c r="F51" s="19"/>
      <c r="G51" s="19"/>
      <c r="H51" s="19"/>
      <c r="I51" s="19"/>
    </row>
    <row r="52" spans="1:9">
      <c r="A52" s="12"/>
      <c r="B52" s="19"/>
      <c r="C52" s="19"/>
      <c r="D52" s="19"/>
      <c r="E52" s="19"/>
      <c r="F52" s="19"/>
      <c r="G52" s="19"/>
      <c r="H52" s="19"/>
      <c r="I52" s="19"/>
    </row>
    <row r="53" spans="1:9">
      <c r="A53" s="425" t="s">
        <v>91</v>
      </c>
      <c r="B53" s="426"/>
      <c r="C53" s="427"/>
      <c r="D53" s="425" t="s">
        <v>92</v>
      </c>
      <c r="E53" s="426"/>
      <c r="F53" s="426"/>
      <c r="G53" s="426"/>
      <c r="H53" s="426"/>
      <c r="I53" s="427"/>
    </row>
    <row r="54" spans="1:9">
      <c r="A54" s="428"/>
      <c r="B54" s="429"/>
      <c r="C54" s="430"/>
      <c r="D54" s="428"/>
      <c r="E54" s="429"/>
      <c r="F54" s="429"/>
      <c r="G54" s="429"/>
      <c r="H54" s="429"/>
      <c r="I54" s="430"/>
    </row>
    <row r="55" spans="1:9">
      <c r="A55" s="428"/>
      <c r="B55" s="429"/>
      <c r="C55" s="430"/>
      <c r="D55" s="428"/>
      <c r="E55" s="429"/>
      <c r="F55" s="429"/>
      <c r="G55" s="429"/>
      <c r="H55" s="429"/>
      <c r="I55" s="430"/>
    </row>
    <row r="56" spans="1:9">
      <c r="A56" s="431"/>
      <c r="B56" s="432"/>
      <c r="C56" s="433"/>
      <c r="D56" s="431"/>
      <c r="E56" s="432"/>
      <c r="F56" s="432"/>
      <c r="G56" s="432"/>
      <c r="H56" s="432"/>
      <c r="I56" s="433"/>
    </row>
    <row r="57" spans="1:9">
      <c r="A57" s="19" t="s">
        <v>93</v>
      </c>
      <c r="B57" s="19"/>
      <c r="C57" s="19"/>
      <c r="D57" s="19"/>
      <c r="E57" s="19"/>
      <c r="F57" s="19"/>
      <c r="G57" s="19"/>
      <c r="H57" s="19"/>
      <c r="I57" s="19"/>
    </row>
    <row r="58" spans="1:9">
      <c r="A58" s="19" t="s">
        <v>94</v>
      </c>
      <c r="B58" s="19"/>
      <c r="C58" s="19"/>
      <c r="D58" s="19"/>
      <c r="E58" s="19"/>
      <c r="F58" s="19"/>
      <c r="G58" s="19"/>
      <c r="H58" s="19"/>
      <c r="I58" s="19"/>
    </row>
    <row r="59" spans="1:9">
      <c r="A59" s="12" t="s">
        <v>95</v>
      </c>
      <c r="B59" s="19"/>
      <c r="C59" s="19"/>
      <c r="D59" s="19"/>
      <c r="E59" s="19"/>
      <c r="F59" s="19"/>
      <c r="G59" s="19"/>
      <c r="H59" s="19"/>
      <c r="I59" s="19"/>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5"/>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様式３（実績報告書)</vt:lpstr>
      <vt:lpstr>別紙様式３（添付書類１）</vt:lpstr>
      <vt:lpstr>別紙様式３（添付書類２）</vt:lpstr>
      <vt:lpstr>別紙様式３（添付書類３）</vt:lpstr>
      <vt:lpstr>「手当」の考え方</vt:lpstr>
      <vt:lpstr>'別紙様式３（添付書類１）'!Print_Area</vt:lpstr>
      <vt:lpstr>'別紙様式３（添付書類２）'!Print_Area</vt:lpstr>
      <vt:lpstr>'別紙様式３（添付書類３）'!Print_Area</vt:lpstr>
      <vt:lpstr>'様式３（実績報告書)'!Print_Area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Localad</cp:lastModifiedBy>
  <cp:lastPrinted>2020-03-10T10:17:20Z</cp:lastPrinted>
  <dcterms:created xsi:type="dcterms:W3CDTF">2009-07-16T12:18:47Z</dcterms:created>
  <dcterms:modified xsi:type="dcterms:W3CDTF">2020-07-08T00:27:45Z</dcterms:modified>
</cp:coreProperties>
</file>