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9653397\Desktop\総合事業\令和3年総合事業（10月1日）\要綱改正及びHP掲載決裁\"/>
    </mc:Choice>
  </mc:AlternateContent>
  <bookViews>
    <workbookView xWindow="0" yWindow="0" windowWidth="20490" windowHeight="7530" tabRatio="862"/>
  </bookViews>
  <sheets>
    <sheet name="表紙" sheetId="14" r:id="rId1"/>
    <sheet name="目次" sheetId="15" r:id="rId2"/>
    <sheet name="１．介護予防型訪問サービス（Ａ２）" sheetId="1" r:id="rId3"/>
    <sheet name="２．共生型介護予防型訪問サービス（Ａ２）" sheetId="18" r:id="rId4"/>
    <sheet name="３．生活援助型訪問サービス（Ａ２）" sheetId="7" r:id="rId5"/>
    <sheet name="４．共生型生活援助型訪問サービス（Ａ２）" sheetId="19" r:id="rId6"/>
    <sheet name="５．住民の助け合いによる生活支援活動事業（Ａ４）" sheetId="23" r:id="rId7"/>
    <sheet name="６．介護予防型通所サービス（Ａ６）" sheetId="8" r:id="rId8"/>
    <sheet name="７．共生型介護予防型通所サービス（Ａ６）" sheetId="20" r:id="rId9"/>
    <sheet name="８．短時間型通所サービス（Ａ６）" sheetId="9" r:id="rId10"/>
    <sheet name="９．共生型短時間型通所サービス（Ａ６）" sheetId="21" r:id="rId11"/>
    <sheet name="10．選択型通所サービス（Ａ７）" sheetId="22" r:id="rId12"/>
    <sheet name="11．介護予防ケアマネジメント（ＡＦ）" sheetId="5" r:id="rId13"/>
  </sheets>
  <calcPr calcId="162913"/>
</workbook>
</file>

<file path=xl/calcChain.xml><?xml version="1.0" encoding="utf-8"?>
<calcChain xmlns="http://schemas.openxmlformats.org/spreadsheetml/2006/main">
  <c r="J84" i="21" l="1"/>
  <c r="J74" i="21"/>
  <c r="H59" i="21"/>
  <c r="H58" i="21"/>
  <c r="H57" i="21"/>
  <c r="H56" i="21"/>
  <c r="H55" i="21"/>
  <c r="H54" i="21"/>
  <c r="H53" i="21"/>
  <c r="H52" i="21"/>
  <c r="H51" i="21"/>
  <c r="H50" i="21"/>
  <c r="H49" i="21"/>
  <c r="H48" i="21"/>
  <c r="H47" i="21"/>
  <c r="H45" i="21"/>
  <c r="H44"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4" i="21"/>
  <c r="H13" i="21"/>
  <c r="H12" i="21"/>
  <c r="J11" i="21"/>
  <c r="H11" i="21" s="1"/>
  <c r="H10" i="21"/>
  <c r="J9" i="21"/>
  <c r="H8" i="21"/>
  <c r="J7" i="21"/>
  <c r="H6" i="21"/>
  <c r="H59" i="9"/>
  <c r="H58" i="9"/>
  <c r="H57" i="9"/>
  <c r="H56" i="9"/>
  <c r="H55" i="9"/>
  <c r="H54" i="9"/>
  <c r="H53" i="9"/>
  <c r="H52" i="9"/>
  <c r="H51" i="9"/>
  <c r="H50" i="9"/>
  <c r="H49" i="9"/>
  <c r="H48" i="9"/>
  <c r="H47" i="9"/>
  <c r="H45" i="9"/>
  <c r="H44" i="9"/>
  <c r="H42" i="9"/>
  <c r="H41" i="9"/>
  <c r="H40" i="9"/>
  <c r="H39" i="9"/>
  <c r="H38" i="9"/>
  <c r="H37" i="9"/>
  <c r="H36" i="9"/>
  <c r="H35" i="9"/>
  <c r="H34" i="9"/>
  <c r="H33" i="9"/>
  <c r="H32" i="9"/>
  <c r="H31" i="9"/>
  <c r="H30" i="9"/>
  <c r="H29" i="9"/>
  <c r="H28" i="9"/>
  <c r="H27" i="9"/>
  <c r="H26" i="9"/>
  <c r="H25" i="9"/>
  <c r="H24" i="9"/>
  <c r="H23" i="9"/>
  <c r="H22" i="9"/>
  <c r="H21" i="9"/>
  <c r="J11" i="9"/>
  <c r="H11" i="9" s="1"/>
  <c r="J9" i="9"/>
  <c r="J7" i="9"/>
  <c r="H10" i="9"/>
  <c r="H8" i="9"/>
  <c r="H6" i="9"/>
  <c r="J88" i="20"/>
  <c r="J78" i="20"/>
  <c r="H59" i="20"/>
  <c r="H58" i="20"/>
  <c r="H57" i="20"/>
  <c r="H56" i="20"/>
  <c r="H55" i="20"/>
  <c r="H54" i="20"/>
  <c r="H53" i="20"/>
  <c r="H52" i="20"/>
  <c r="H51" i="20"/>
  <c r="H50" i="20"/>
  <c r="H49" i="20"/>
  <c r="H48" i="20"/>
  <c r="H47" i="20"/>
  <c r="H45" i="20"/>
  <c r="H44"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4" i="20"/>
  <c r="H13" i="20"/>
  <c r="H12" i="20"/>
  <c r="J11" i="20"/>
  <c r="H11" i="20" s="1"/>
  <c r="H10" i="20"/>
  <c r="J9" i="20"/>
  <c r="H9" i="20"/>
  <c r="H8" i="20"/>
  <c r="J7" i="20"/>
  <c r="H7" i="20" s="1"/>
  <c r="H6" i="20"/>
  <c r="H26" i="8"/>
  <c r="J88" i="8"/>
  <c r="H55" i="8"/>
  <c r="H54" i="8"/>
  <c r="H49" i="8"/>
  <c r="H57" i="8"/>
  <c r="H56" i="8"/>
  <c r="H53" i="8"/>
  <c r="H52" i="8"/>
  <c r="H51" i="8"/>
  <c r="H50" i="8"/>
  <c r="H48" i="8"/>
  <c r="H40" i="8"/>
  <c r="H41" i="8"/>
  <c r="H39" i="8"/>
  <c r="H16" i="19"/>
  <c r="H12" i="19"/>
  <c r="H8" i="19"/>
  <c r="H14" i="22" l="1"/>
  <c r="G40" i="22" s="1"/>
  <c r="H13" i="22"/>
  <c r="G39" i="22" s="1"/>
  <c r="H12" i="22"/>
  <c r="G25" i="22" s="1"/>
  <c r="H11" i="22"/>
  <c r="G24" i="22" s="1"/>
  <c r="H10" i="22"/>
  <c r="G36" i="22" s="1"/>
  <c r="H9" i="22"/>
  <c r="G35" i="22" s="1"/>
  <c r="H8" i="22"/>
  <c r="G34" i="22" s="1"/>
  <c r="H7" i="22"/>
  <c r="G20" i="22" s="1"/>
  <c r="H6" i="22"/>
  <c r="G32" i="22" s="1"/>
  <c r="H59" i="8"/>
  <c r="H58" i="8"/>
  <c r="H28" i="8"/>
  <c r="H27" i="8"/>
  <c r="H22" i="8"/>
  <c r="H21" i="8"/>
  <c r="H8" i="8"/>
  <c r="J11" i="8"/>
  <c r="J9" i="8"/>
  <c r="H9" i="8" s="1"/>
  <c r="J7" i="8"/>
  <c r="E21" i="19"/>
  <c r="E19" i="19"/>
  <c r="E15" i="19"/>
  <c r="E11" i="19"/>
  <c r="E9" i="19"/>
  <c r="E7" i="19"/>
  <c r="E21" i="7"/>
  <c r="E19" i="7"/>
  <c r="G27" i="22" l="1"/>
  <c r="G26" i="22"/>
  <c r="G37" i="22"/>
  <c r="G23" i="22"/>
  <c r="G22" i="22"/>
  <c r="G21" i="22"/>
  <c r="G33" i="22"/>
  <c r="G38" i="22"/>
  <c r="G19" i="22"/>
  <c r="E13" i="19"/>
  <c r="E17" i="19"/>
  <c r="E21" i="18"/>
  <c r="E19" i="18"/>
  <c r="E17" i="18"/>
  <c r="E15" i="18"/>
  <c r="E13" i="18"/>
  <c r="E11" i="18"/>
  <c r="E9" i="18"/>
  <c r="E7" i="18"/>
  <c r="E21" i="1"/>
  <c r="E19" i="1"/>
  <c r="J84" i="9" l="1"/>
  <c r="H20" i="9" l="1"/>
  <c r="H18" i="9"/>
  <c r="H13" i="9"/>
  <c r="H38" i="8"/>
  <c r="H36" i="8"/>
  <c r="H34" i="8"/>
  <c r="H32" i="8"/>
  <c r="H30" i="8"/>
  <c r="H31" i="8"/>
  <c r="H24" i="8"/>
  <c r="H20" i="8"/>
  <c r="H18" i="8"/>
  <c r="H13" i="8"/>
  <c r="H14" i="8"/>
  <c r="J74" i="9" l="1"/>
  <c r="H19" i="9"/>
  <c r="H17" i="9"/>
  <c r="H16" i="9"/>
  <c r="H14" i="9"/>
  <c r="H12" i="9"/>
  <c r="J78" i="8"/>
  <c r="H47" i="8"/>
  <c r="H45" i="8"/>
  <c r="H44" i="8"/>
  <c r="H42" i="8"/>
  <c r="H37" i="8"/>
  <c r="H35" i="8"/>
  <c r="H33" i="8"/>
  <c r="H29" i="8"/>
  <c r="H25" i="8"/>
  <c r="H23" i="8"/>
  <c r="H19" i="8"/>
  <c r="H17" i="8"/>
  <c r="H16" i="8"/>
  <c r="H12" i="8"/>
  <c r="H11" i="8"/>
  <c r="H10" i="8"/>
  <c r="H7" i="8"/>
  <c r="H6" i="8"/>
  <c r="H16" i="7"/>
  <c r="E15" i="7"/>
  <c r="H12" i="7"/>
  <c r="E11" i="7"/>
  <c r="H8" i="7"/>
  <c r="E7" i="7"/>
  <c r="E9" i="7" l="1"/>
  <c r="E13" i="7"/>
  <c r="E17" i="7"/>
  <c r="E17" i="1"/>
  <c r="E15" i="1"/>
  <c r="E13" i="1"/>
  <c r="E11" i="1"/>
  <c r="E9" i="1"/>
  <c r="E7" i="1"/>
</calcChain>
</file>

<file path=xl/sharedStrings.xml><?xml version="1.0" encoding="utf-8"?>
<sst xmlns="http://schemas.openxmlformats.org/spreadsheetml/2006/main" count="1851" uniqueCount="494">
  <si>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</si>
  <si>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</si>
  <si>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</si>
  <si>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</si>
  <si>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</si>
  <si>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</si>
  <si>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</si>
  <si>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</si>
  <si>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</si>
  <si>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</si>
  <si>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</si>
  <si>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</si>
  <si>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</si>
  <si>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</si>
  <si>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</si>
  <si>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90％加算</t>
    <rPh sb="3" eb="5">
      <t>カサン</t>
    </rPh>
    <phoneticPr fontId="2"/>
  </si>
  <si>
    <t>80％加算</t>
    <rPh sb="3" eb="5">
      <t>カサン</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</si>
  <si>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</si>
  <si>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</si>
  <si>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</si>
  <si>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訪問型独自サービスⅠ</t>
    <rPh sb="0" eb="2">
      <t>ホウモン</t>
    </rPh>
    <rPh sb="2" eb="3">
      <t>ガタ</t>
    </rPh>
    <rPh sb="3" eb="5">
      <t>ドクジ</t>
    </rPh>
    <phoneticPr fontId="2"/>
  </si>
  <si>
    <t>訪問型独自サービスⅠ日割</t>
    <rPh sb="10" eb="12">
      <t>ヒワ</t>
    </rPh>
    <phoneticPr fontId="2"/>
  </si>
  <si>
    <t>訪問型独自サービスⅡ</t>
  </si>
  <si>
    <t>訪問型独自サービスⅡ日割</t>
    <rPh sb="10" eb="12">
      <t>ヒワ</t>
    </rPh>
    <phoneticPr fontId="2"/>
  </si>
  <si>
    <t>訪問型独自サービスⅢ</t>
  </si>
  <si>
    <t>訪問型独自サービスⅢ日割</t>
    <rPh sb="10" eb="12">
      <t>ヒワ</t>
    </rPh>
    <phoneticPr fontId="2"/>
  </si>
  <si>
    <t>訪問型独自サービス初回加算</t>
    <rPh sb="9" eb="11">
      <t>ショカイ</t>
    </rPh>
    <rPh sb="11" eb="13">
      <t>カサン</t>
    </rPh>
    <phoneticPr fontId="2"/>
  </si>
  <si>
    <t>訪問型独自サービスⅠ／２</t>
    <phoneticPr fontId="2"/>
  </si>
  <si>
    <t>訪問型独自サービスⅠ／２日割</t>
    <rPh sb="12" eb="14">
      <t>ヒワ</t>
    </rPh>
    <phoneticPr fontId="2"/>
  </si>
  <si>
    <t>訪問型独自サービスⅡ／２日割</t>
    <rPh sb="12" eb="14">
      <t>ヒワ</t>
    </rPh>
    <phoneticPr fontId="2"/>
  </si>
  <si>
    <t>訪問型独自サービスⅢ／２</t>
    <phoneticPr fontId="2"/>
  </si>
  <si>
    <t>訪問型独自サービスⅢ／２日割</t>
    <rPh sb="12" eb="14">
      <t>ヒワ</t>
    </rPh>
    <phoneticPr fontId="2"/>
  </si>
  <si>
    <t>訪問型独自サービス処遇改善加算Ⅰ</t>
    <rPh sb="9" eb="11">
      <t>ショグウ</t>
    </rPh>
    <rPh sb="11" eb="13">
      <t>カイゼン</t>
    </rPh>
    <rPh sb="13" eb="15">
      <t>カサン</t>
    </rPh>
    <phoneticPr fontId="2"/>
  </si>
  <si>
    <t>訪問型独自サービス処遇改善加算Ⅱ</t>
    <rPh sb="9" eb="11">
      <t>ショグウ</t>
    </rPh>
    <rPh sb="11" eb="13">
      <t>カイゼン</t>
    </rPh>
    <rPh sb="13" eb="15">
      <t>カサン</t>
    </rPh>
    <phoneticPr fontId="2"/>
  </si>
  <si>
    <t>訪問型独自サービス処遇改善加算Ⅲ</t>
    <rPh sb="9" eb="11">
      <t>ショグウ</t>
    </rPh>
    <rPh sb="11" eb="13">
      <t>カイゼン</t>
    </rPh>
    <rPh sb="13" eb="15">
      <t>カサン</t>
    </rPh>
    <phoneticPr fontId="2"/>
  </si>
  <si>
    <t>訪問型独自サービス処遇改善加算Ⅳ</t>
    <rPh sb="9" eb="11">
      <t>ショグウ</t>
    </rPh>
    <rPh sb="11" eb="13">
      <t>カイゼン</t>
    </rPh>
    <rPh sb="13" eb="15">
      <t>カサン</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</si>
  <si>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</si>
  <si>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</si>
  <si>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</si>
  <si>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</si>
  <si>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</si>
  <si>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</si>
  <si>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</si>
  <si>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</si>
  <si>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</si>
  <si>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</si>
  <si>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</si>
  <si>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</si>
  <si>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</si>
  <si>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訪問型独自サービスⅡ／２</t>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</si>
  <si>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</si>
  <si>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</si>
  <si>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ハ　介護予防型訪問サービス費Ⅲ</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</si>
  <si>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</si>
  <si>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ロ　生活援助型訪問サービス費Ⅱ</t>
    <rPh sb="2" eb="4">
      <t>セイカツ</t>
    </rPh>
    <rPh sb="4" eb="7">
      <t>エンジョガタ</t>
    </rPh>
    <rPh sb="7" eb="9">
      <t>ホウモン</t>
    </rPh>
    <rPh sb="13" eb="14">
      <t>ヒ</t>
    </rPh>
    <phoneticPr fontId="2"/>
  </si>
  <si>
    <t>ハ　生活援助型訪問サービス費Ⅲ</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</si>
  <si>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</si>
  <si>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</si>
  <si>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ハ　若年性認知症利用者受入加算</t>
    <rPh sb="2" eb="5">
      <t>ジャクネンセイ</t>
    </rPh>
    <rPh sb="5" eb="7">
      <t>ニンチ</t>
    </rPh>
    <rPh sb="7" eb="8">
      <t>ショウ</t>
    </rPh>
    <rPh sb="8" eb="11">
      <t>リヨウシャ</t>
    </rPh>
    <rPh sb="11" eb="13">
      <t>ウケイレ</t>
    </rPh>
    <rPh sb="13" eb="15">
      <t>カサン</t>
    </rPh>
    <phoneticPr fontId="2"/>
  </si>
  <si>
    <t>ニ　生活機能向上グループ活動加算</t>
    <rPh sb="2" eb="4">
      <t>セイカツ</t>
    </rPh>
    <rPh sb="4" eb="6">
      <t>キノウ</t>
    </rPh>
    <rPh sb="6" eb="8">
      <t>コウジョウ</t>
    </rPh>
    <rPh sb="12" eb="14">
      <t>カツドウ</t>
    </rPh>
    <rPh sb="14" eb="16">
      <t>カサン</t>
    </rPh>
    <phoneticPr fontId="2"/>
  </si>
  <si>
    <t>ホ　運動器機能向上加算</t>
    <rPh sb="2" eb="4">
      <t>ウンドウ</t>
    </rPh>
    <rPh sb="4" eb="5">
      <t>キ</t>
    </rPh>
    <rPh sb="5" eb="7">
      <t>キノウ</t>
    </rPh>
    <rPh sb="7" eb="9">
      <t>コウジョウ</t>
    </rPh>
    <rPh sb="9" eb="11">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</si>
  <si>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</si>
  <si>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</si>
  <si>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</si>
  <si>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</si>
  <si>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</si>
  <si>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</si>
  <si>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</si>
  <si>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（４）介護職員処遇改善加算Ⅳ</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</si>
  <si>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</si>
  <si>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</si>
  <si>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</si>
  <si>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</si>
  <si>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</si>
  <si>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</si>
  <si>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</si>
  <si>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</si>
  <si>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</si>
  <si>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</si>
  <si>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</si>
  <si>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</si>
  <si>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</si>
  <si>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</si>
  <si>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</si>
  <si>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</si>
  <si>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</si>
  <si>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</si>
  <si>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通所型独自サービス１</t>
    <rPh sb="0" eb="2">
      <t>ツウショ</t>
    </rPh>
    <rPh sb="2" eb="3">
      <t>ガタ</t>
    </rPh>
    <rPh sb="3" eb="5">
      <t>ドクジ</t>
    </rPh>
    <phoneticPr fontId="2"/>
  </si>
  <si>
    <t>通所型独自サービス１日割</t>
    <rPh sb="3" eb="5">
      <t>ドクジ</t>
    </rPh>
    <rPh sb="10" eb="12">
      <t>ヒワ</t>
    </rPh>
    <phoneticPr fontId="2"/>
  </si>
  <si>
    <t>通所型独自サービス／２２</t>
    <rPh sb="3" eb="5">
      <t>ドクジ</t>
    </rPh>
    <phoneticPr fontId="2"/>
  </si>
  <si>
    <t>通所型独自サービス／２２日割</t>
    <rPh sb="3" eb="5">
      <t>ドクジ</t>
    </rPh>
    <rPh sb="12" eb="14">
      <t>ヒワ</t>
    </rPh>
    <phoneticPr fontId="2"/>
  </si>
  <si>
    <t>通所型独自サービス２</t>
    <rPh sb="3" eb="5">
      <t>ドクジ</t>
    </rPh>
    <phoneticPr fontId="2"/>
  </si>
  <si>
    <t>通所型独自サービス２日割</t>
    <rPh sb="3" eb="5">
      <t>ドクジ</t>
    </rPh>
    <rPh sb="10" eb="12">
      <t>ヒワ</t>
    </rPh>
    <phoneticPr fontId="2"/>
  </si>
  <si>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</si>
  <si>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</si>
  <si>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</si>
  <si>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</si>
  <si>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</si>
  <si>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</si>
  <si>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</si>
  <si>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</si>
  <si>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</si>
  <si>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</si>
  <si>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</si>
  <si>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</si>
  <si>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</si>
  <si>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</si>
  <si>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処遇改善加算Ⅳ</t>
    <rPh sb="10" eb="12">
      <t>ショグウ</t>
    </rPh>
    <rPh sb="12" eb="14">
      <t>カイゼン</t>
    </rPh>
    <rPh sb="14" eb="16">
      <t>カサン</t>
    </rPh>
    <phoneticPr fontId="2"/>
  </si>
  <si>
    <t>通所型独自サービス１・定超</t>
    <rPh sb="11" eb="12">
      <t>サダ</t>
    </rPh>
    <rPh sb="12" eb="13">
      <t>チョウ</t>
    </rPh>
    <phoneticPr fontId="2"/>
  </si>
  <si>
    <t>通所型独自サービス１日割・定超</t>
    <rPh sb="10" eb="12">
      <t>ヒワ</t>
    </rPh>
    <phoneticPr fontId="2"/>
  </si>
  <si>
    <t>通所型独自サービス／２２・定超</t>
    <rPh sb="3" eb="5">
      <t>ドクジ</t>
    </rPh>
    <rPh sb="13" eb="14">
      <t>テイ</t>
    </rPh>
    <rPh sb="14" eb="15">
      <t>チョウ</t>
    </rPh>
    <phoneticPr fontId="2"/>
  </si>
  <si>
    <t>通所型独自サービス／２２日割・定超</t>
    <rPh sb="3" eb="5">
      <t>ドクジ</t>
    </rPh>
    <rPh sb="12" eb="14">
      <t>ヒワ</t>
    </rPh>
    <rPh sb="15" eb="16">
      <t>テイ</t>
    </rPh>
    <rPh sb="16" eb="17">
      <t>チョウ</t>
    </rPh>
    <phoneticPr fontId="2"/>
  </si>
  <si>
    <t>通所型独自サービス２・定超</t>
  </si>
  <si>
    <t>通所型独自サービス２日割・定超</t>
    <rPh sb="10" eb="12">
      <t>ヒワ</t>
    </rPh>
    <phoneticPr fontId="2"/>
  </si>
  <si>
    <t>通所型独自サービス１・人欠</t>
    <rPh sb="11" eb="12">
      <t>ジン</t>
    </rPh>
    <rPh sb="12" eb="13">
      <t>ケツ</t>
    </rPh>
    <phoneticPr fontId="2"/>
  </si>
  <si>
    <t>通所型独自サービス１日割・人欠</t>
    <rPh sb="10" eb="12">
      <t>ヒワ</t>
    </rPh>
    <phoneticPr fontId="2"/>
  </si>
  <si>
    <t>通所型独自サービス／２２・人欠</t>
    <rPh sb="3" eb="5">
      <t>ドクジ</t>
    </rPh>
    <rPh sb="13" eb="14">
      <t>ジン</t>
    </rPh>
    <rPh sb="14" eb="15">
      <t>ケツ</t>
    </rPh>
    <phoneticPr fontId="2"/>
  </si>
  <si>
    <t>通所型独自サービス／２２日割・人欠</t>
    <rPh sb="3" eb="5">
      <t>ドクジ</t>
    </rPh>
    <rPh sb="12" eb="14">
      <t>ヒワ</t>
    </rPh>
    <rPh sb="15" eb="16">
      <t>ジン</t>
    </rPh>
    <rPh sb="16" eb="17">
      <t>ケツ</t>
    </rPh>
    <phoneticPr fontId="2"/>
  </si>
  <si>
    <t>通所型独自サービス２・人欠</t>
  </si>
  <si>
    <t>通所型独自サービス２日割・人欠</t>
    <rPh sb="10" eb="12">
      <t>ヒワ</t>
    </rPh>
    <phoneticPr fontId="2"/>
  </si>
  <si>
    <t>通所型独自サービス／３１</t>
    <rPh sb="3" eb="5">
      <t>ドクジ</t>
    </rPh>
    <phoneticPr fontId="2"/>
  </si>
  <si>
    <t>通所型独自サービス／３１日割</t>
    <rPh sb="3" eb="5">
      <t>ドクジ</t>
    </rPh>
    <rPh sb="12" eb="14">
      <t>ヒワ</t>
    </rPh>
    <phoneticPr fontId="2"/>
  </si>
  <si>
    <t>通所型独自サービス／４２</t>
    <rPh sb="3" eb="5">
      <t>ドクジ</t>
    </rPh>
    <phoneticPr fontId="2"/>
  </si>
  <si>
    <t>通所型独自サービス／４２日割</t>
    <rPh sb="3" eb="5">
      <t>ドクジ</t>
    </rPh>
    <rPh sb="12" eb="14">
      <t>ヒワ</t>
    </rPh>
    <phoneticPr fontId="2"/>
  </si>
  <si>
    <t>通所型独自サービス／３２</t>
    <rPh sb="3" eb="5">
      <t>ドクジ</t>
    </rPh>
    <phoneticPr fontId="2"/>
  </si>
  <si>
    <t>通所型独自サービス／３２日割</t>
    <rPh sb="3" eb="5">
      <t>ドクジ</t>
    </rPh>
    <rPh sb="12" eb="14">
      <t>ヒワ</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</si>
  <si>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</si>
  <si>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</si>
  <si>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</si>
  <si>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</si>
  <si>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</si>
  <si>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</si>
  <si>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</si>
  <si>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</si>
  <si>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</si>
  <si>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</si>
  <si>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</si>
  <si>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通所型独自サービス／３１・定超</t>
    <rPh sb="13" eb="14">
      <t>サダ</t>
    </rPh>
    <rPh sb="14" eb="15">
      <t>チョウ</t>
    </rPh>
    <phoneticPr fontId="2"/>
  </si>
  <si>
    <t>通所型独自サービス／３１日割・定超</t>
    <rPh sb="12" eb="14">
      <t>ヒワ</t>
    </rPh>
    <phoneticPr fontId="2"/>
  </si>
  <si>
    <t>通所型独自サービス／４２・定超</t>
    <rPh sb="3" eb="5">
      <t>ドクジ</t>
    </rPh>
    <rPh sb="13" eb="14">
      <t>テイ</t>
    </rPh>
    <rPh sb="14" eb="15">
      <t>チョウ</t>
    </rPh>
    <phoneticPr fontId="2"/>
  </si>
  <si>
    <t>通所型独自サービス／４２日割・定超</t>
    <rPh sb="3" eb="5">
      <t>ドクジ</t>
    </rPh>
    <rPh sb="12" eb="14">
      <t>ヒワ</t>
    </rPh>
    <rPh sb="15" eb="16">
      <t>テイ</t>
    </rPh>
    <rPh sb="16" eb="17">
      <t>チョウ</t>
    </rPh>
    <phoneticPr fontId="2"/>
  </si>
  <si>
    <t>通所型独自サービス／３２・定超</t>
  </si>
  <si>
    <t>通所型独自サービス／３２日割・定超</t>
    <rPh sb="12" eb="14">
      <t>ヒワ</t>
    </rPh>
    <phoneticPr fontId="2"/>
  </si>
  <si>
    <t>通所型独自サービス／３１・人欠</t>
    <rPh sb="13" eb="14">
      <t>ジン</t>
    </rPh>
    <rPh sb="14" eb="15">
      <t>ケツ</t>
    </rPh>
    <phoneticPr fontId="2"/>
  </si>
  <si>
    <t>通所型独自サービス／３１日割・人欠</t>
    <rPh sb="12" eb="14">
      <t>ヒワ</t>
    </rPh>
    <phoneticPr fontId="2"/>
  </si>
  <si>
    <t>通所型独自サービス／４２・人欠</t>
    <rPh sb="3" eb="5">
      <t>ドクジ</t>
    </rPh>
    <rPh sb="13" eb="14">
      <t>ジン</t>
    </rPh>
    <rPh sb="14" eb="15">
      <t>ケツ</t>
    </rPh>
    <phoneticPr fontId="2"/>
  </si>
  <si>
    <t>通所型独自サービス／４２日割・人欠</t>
    <rPh sb="3" eb="5">
      <t>ドクジ</t>
    </rPh>
    <rPh sb="12" eb="14">
      <t>ヒワ</t>
    </rPh>
    <rPh sb="15" eb="16">
      <t>ジン</t>
    </rPh>
    <rPh sb="16" eb="17">
      <t>ケツ</t>
    </rPh>
    <phoneticPr fontId="2"/>
  </si>
  <si>
    <t>通所型独自サービス／３２・人欠</t>
  </si>
  <si>
    <t>通所型独自サービス／３２日割・人欠</t>
    <rPh sb="12" eb="14">
      <t>ヒワ</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</si>
  <si>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</si>
  <si>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</si>
  <si>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</si>
  <si>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</si>
  <si>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</si>
  <si>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r>
      <t>１．大阪市介護予防型訪問サービス</t>
    </r>
    <r>
      <rPr>
        <b/>
        <sz val="12"/>
        <color theme="1"/>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</si>
  <si>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</si>
  <si>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</si>
  <si>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</si>
  <si>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</si>
  <si>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</si>
  <si>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</si>
  <si>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</si>
  <si>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</si>
  <si>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</si>
  <si>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</si>
  <si>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</si>
  <si>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</si>
  <si>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</si>
  <si>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</si>
  <si>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</si>
  <si>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</si>
  <si>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</si>
  <si>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</si>
  <si>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</si>
  <si>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</si>
  <si>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</si>
  <si>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</si>
  <si>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</si>
  <si>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</si>
  <si>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</si>
  <si>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</si>
  <si>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</si>
  <si>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</si>
  <si>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通所型独自サービス　処遇改善加算Ⅴ</t>
    <rPh sb="10" eb="12">
      <t>ショグウ</t>
    </rPh>
    <rPh sb="12" eb="14">
      <t>カイゼン</t>
    </rPh>
    <rPh sb="14" eb="16">
      <t>カサン</t>
    </rPh>
    <phoneticPr fontId="2"/>
  </si>
  <si>
    <t>所定単位数の</t>
    <rPh sb="0" eb="4">
      <t>ショテイタンイ</t>
    </rPh>
    <rPh sb="4" eb="5">
      <t>スウ</t>
    </rPh>
    <phoneticPr fontId="2"/>
  </si>
  <si>
    <t>43／1000加算</t>
    <rPh sb="7" eb="9">
      <t>カサン</t>
    </rPh>
    <phoneticPr fontId="2"/>
  </si>
  <si>
    <t>59／1000加算</t>
    <rPh sb="7" eb="9">
      <t>カサン</t>
    </rPh>
    <phoneticPr fontId="2"/>
  </si>
  <si>
    <t>（３）で算定した単位数の</t>
    <rPh sb="4" eb="6">
      <t>サンテイ</t>
    </rPh>
    <rPh sb="8" eb="11">
      <t>タンイスウ</t>
    </rPh>
    <phoneticPr fontId="2"/>
  </si>
  <si>
    <t>（５）介護職員処遇改善加算Ⅴ</t>
    <rPh sb="3" eb="5">
      <t>カイゴ</t>
    </rPh>
    <rPh sb="5" eb="7">
      <t>ショクイン</t>
    </rPh>
    <rPh sb="7" eb="9">
      <t>ショグウ</t>
    </rPh>
    <rPh sb="9" eb="11">
      <t>カイゼン</t>
    </rPh>
    <rPh sb="11" eb="13">
      <t>カサン</t>
    </rPh>
    <phoneticPr fontId="2"/>
  </si>
  <si>
    <t>23／1000加算</t>
    <rPh sb="7" eb="9">
      <t>カサン</t>
    </rPh>
    <phoneticPr fontId="2"/>
  </si>
  <si>
    <t>Ａ2</t>
    <phoneticPr fontId="2"/>
  </si>
  <si>
    <t>訪問型独自サービス処遇改善加算Ⅴ</t>
    <rPh sb="9" eb="11">
      <t>ショグウ</t>
    </rPh>
    <rPh sb="11" eb="13">
      <t>カイゼン</t>
    </rPh>
    <rPh sb="13" eb="15">
      <t>カサン</t>
    </rPh>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</si>
  <si>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</si>
  <si>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</si>
  <si>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</si>
  <si>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（３）で算定した単位数の　90％加算</t>
    <rPh sb="4" eb="6">
      <t>サンテイ</t>
    </rPh>
    <rPh sb="8" eb="11">
      <t>タンイスウ</t>
    </rPh>
    <rPh sb="16" eb="18">
      <t>カサン</t>
    </rPh>
    <phoneticPr fontId="2"/>
  </si>
  <si>
    <t>（３）で算定した単位数の　80％加算</t>
    <rPh sb="4" eb="6">
      <t>サンテイ</t>
    </rPh>
    <rPh sb="8" eb="11">
      <t>タンイスウ</t>
    </rPh>
    <rPh sb="16" eb="18">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</si>
  <si>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</si>
  <si>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</si>
  <si>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</si>
  <si>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</si>
  <si>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</si>
  <si>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</si>
  <si>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</si>
  <si>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</si>
  <si>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</si>
  <si>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</si>
  <si>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</si>
  <si>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</si>
  <si>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</si>
  <si>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</si>
  <si>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</si>
  <si>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</si>
  <si>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</si>
  <si>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</si>
  <si>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</si>
  <si>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</si>
  <si>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</si>
  <si>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</si>
  <si>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</si>
  <si>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</si>
  <si>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</si>
  <si>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</si>
  <si>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</si>
  <si>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</si>
  <si>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</si>
  <si>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</si>
  <si>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</si>
  <si>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</si>
  <si>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</si>
  <si>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</si>
  <si>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</si>
  <si>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</si>
  <si>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</si>
  <si>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</si>
  <si>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</si>
  <si>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</si>
  <si>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</si>
  <si>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</si>
  <si>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</si>
  <si>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</si>
  <si>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</si>
  <si>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</si>
  <si>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</si>
  <si>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</si>
  <si>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</si>
  <si>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</si>
  <si>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</si>
  <si>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</si>
  <si>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</si>
  <si>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</si>
  <si>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</si>
  <si>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</si>
  <si>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</si>
  <si>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</si>
  <si>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</si>
  <si>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</si>
  <si>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</si>
  <si>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</si>
  <si>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</si>
  <si>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</si>
  <si>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</si>
  <si>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</si>
  <si>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</si>
  <si>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</si>
  <si>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t>イ　共生型介護予防型訪問サービス費Ⅰ</t>
    <rPh sb="2" eb="5">
      <t>キョウセイガタ</t>
    </rPh>
    <rPh sb="5" eb="7">
      <t>カイゴ</t>
    </rPh>
    <rPh sb="7" eb="10">
      <t>ヨボウガタ</t>
    </rPh>
    <rPh sb="10" eb="12">
      <t>ホウモン</t>
    </rPh>
    <rPh sb="16" eb="17">
      <t>ヒ</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</si>
  <si>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</si>
  <si>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</si>
  <si>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イ　共生型生活援助型訪問サービス費Ⅰ</t>
    <rPh sb="2" eb="5">
      <t>キョウセイガタ</t>
    </rPh>
    <rPh sb="5" eb="7">
      <t>セイカツ</t>
    </rPh>
    <rPh sb="7" eb="10">
      <t>エンジョガタ</t>
    </rPh>
    <rPh sb="10" eb="12">
      <t>ホウモン</t>
    </rPh>
    <rPh sb="16" eb="17">
      <t>ヒ</t>
    </rPh>
    <phoneticPr fontId="2"/>
  </si>
  <si>
    <t>ロ　共生型介護予防型訪問サービス費Ⅱ</t>
    <rPh sb="5" eb="7">
      <t>カイゴ</t>
    </rPh>
    <rPh sb="7" eb="10">
      <t>ヨボウガタ</t>
    </rPh>
    <rPh sb="10" eb="12">
      <t>ホウモン</t>
    </rPh>
    <rPh sb="16" eb="17">
      <t>ヒ</t>
    </rPh>
    <phoneticPr fontId="2"/>
  </si>
  <si>
    <t>ハ　共生型介護予防型訪問サービス費Ⅲ</t>
    <rPh sb="5" eb="7">
      <t>カイゴ</t>
    </rPh>
    <rPh sb="7" eb="10">
      <t>ヨボウガタ</t>
    </rPh>
    <rPh sb="10" eb="12">
      <t>ホウモン</t>
    </rPh>
    <rPh sb="16" eb="17">
      <t>ヒ</t>
    </rPh>
    <phoneticPr fontId="2"/>
  </si>
  <si>
    <t>ロ　共生型生活援助型訪問サービス費Ⅱ</t>
    <rPh sb="5" eb="7">
      <t>セイカツ</t>
    </rPh>
    <rPh sb="7" eb="10">
      <t>エンジョガタ</t>
    </rPh>
    <rPh sb="10" eb="12">
      <t>ホウモン</t>
    </rPh>
    <rPh sb="16" eb="17">
      <t>ヒ</t>
    </rPh>
    <phoneticPr fontId="2"/>
  </si>
  <si>
    <t>ハ　共生型生活援助型訪問サービス費Ⅲ</t>
    <rPh sb="5" eb="7">
      <t>セイカツ</t>
    </rPh>
    <rPh sb="7" eb="10">
      <t>エンジョガタ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</si>
  <si>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</si>
  <si>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</si>
  <si>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イ　共生型短時間型通所サービス費Ⅰ</t>
    <rPh sb="2" eb="5">
      <t>キョウセイガタ</t>
    </rPh>
    <rPh sb="5" eb="9">
      <t>タンジカンガタ</t>
    </rPh>
    <rPh sb="9" eb="11">
      <t>ツウショ</t>
    </rPh>
    <rPh sb="15" eb="16">
      <t>ヒ</t>
    </rPh>
    <phoneticPr fontId="2"/>
  </si>
  <si>
    <t>イ　共生型介護予防型通所サービス費Ⅰ</t>
    <rPh sb="2" eb="5">
      <t>キョウセイガタ</t>
    </rPh>
    <rPh sb="5" eb="7">
      <t>カイゴ</t>
    </rPh>
    <rPh sb="7" eb="10">
      <t>ヨボウガタ</t>
    </rPh>
    <rPh sb="10" eb="12">
      <t>ツウショ</t>
    </rPh>
    <rPh sb="16" eb="17">
      <t>ヒ</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</si>
  <si>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</si>
  <si>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</si>
  <si>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</si>
  <si>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</si>
  <si>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</si>
  <si>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</si>
  <si>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</si>
  <si>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</si>
  <si>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</si>
  <si>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</si>
  <si>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</si>
  <si>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</si>
  <si>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</si>
  <si>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</si>
  <si>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</si>
  <si>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</si>
  <si>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</si>
  <si>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</si>
  <si>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</si>
  <si>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</si>
  <si>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</si>
  <si>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</si>
  <si>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</si>
  <si>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</si>
  <si>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</si>
  <si>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</si>
  <si>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</si>
  <si>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</si>
  <si>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</si>
  <si>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</si>
  <si>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</si>
  <si>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</si>
  <si>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</si>
  <si>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</si>
  <si>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</si>
  <si>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</si>
  <si>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</si>
  <si>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</si>
  <si>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</si>
  <si>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</si>
  <si>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</si>
  <si>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</si>
  <si>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</si>
  <si>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</si>
  <si>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</si>
  <si>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</si>
  <si>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ヘ　介護職員処遇改善加算</t>
    <rPh sb="2" eb="4">
      <t>カイゴ</t>
    </rPh>
    <rPh sb="4" eb="6">
      <t>ショクイン</t>
    </rPh>
    <rPh sb="6" eb="8">
      <t>ショグウ</t>
    </rPh>
    <rPh sb="8" eb="10">
      <t>カイゼン</t>
    </rPh>
    <rPh sb="10" eb="12">
      <t>カサン</t>
    </rPh>
    <phoneticPr fontId="2"/>
  </si>
  <si>
    <t>訪問型独自サービス生活機能向上連携加算Ⅰ</t>
    <rPh sb="9" eb="11">
      <t>セイカツ</t>
    </rPh>
    <rPh sb="11" eb="13">
      <t>キノウ</t>
    </rPh>
    <rPh sb="13" eb="15">
      <t>コウジョウ</t>
    </rPh>
    <rPh sb="15" eb="17">
      <t>レンケイ</t>
    </rPh>
    <rPh sb="17" eb="19">
      <t>カサン</t>
    </rPh>
    <phoneticPr fontId="2"/>
  </si>
  <si>
    <t>訪問型独自サービス生活機能向上連携加算Ⅱ</t>
    <rPh sb="9" eb="11">
      <t>セイカツ</t>
    </rPh>
    <rPh sb="11" eb="13">
      <t>キノウ</t>
    </rPh>
    <rPh sb="13" eb="15">
      <t>コウジョウ</t>
    </rPh>
    <rPh sb="15" eb="17">
      <t>レンケイ</t>
    </rPh>
    <rPh sb="17" eb="19">
      <t>カサン</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</si>
  <si>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</si>
  <si>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</si>
  <si>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</si>
  <si>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</si>
  <si>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</si>
  <si>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</si>
  <si>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</si>
  <si>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</si>
  <si>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</si>
  <si>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</si>
  <si>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訪問型独自サービスⅣ</t>
    <rPh sb="0" eb="2">
      <t>ホウモン</t>
    </rPh>
    <rPh sb="2" eb="3">
      <t>ガタ</t>
    </rPh>
    <rPh sb="3" eb="5">
      <t>ドクジ</t>
    </rPh>
    <phoneticPr fontId="2"/>
  </si>
  <si>
    <t>訪問型独自サービスⅤ</t>
    <rPh sb="0" eb="2">
      <t>ホウモン</t>
    </rPh>
    <rPh sb="2" eb="3">
      <t>ガタ</t>
    </rPh>
    <rPh sb="3" eb="5">
      <t>ドクジ</t>
    </rPh>
    <phoneticPr fontId="2"/>
  </si>
  <si>
    <t>ニ　介護予防型訪問サービス費Ⅳ</t>
    <rPh sb="2" eb="4">
      <t>カイゴ</t>
    </rPh>
    <rPh sb="4" eb="7">
      <t>ヨボウガタ</t>
    </rPh>
    <rPh sb="7" eb="9">
      <t>ホウモン</t>
    </rPh>
    <rPh sb="13" eb="14">
      <t>ヒ</t>
    </rPh>
    <phoneticPr fontId="2"/>
  </si>
  <si>
    <t>ホ　介護予防型訪問サービス費Ⅴ</t>
    <rPh sb="2" eb="4">
      <t>カイゴ</t>
    </rPh>
    <rPh sb="4" eb="6">
      <t>ヨボウ</t>
    </rPh>
    <rPh sb="6" eb="7">
      <t>ガタ</t>
    </rPh>
    <rPh sb="7" eb="9">
      <t>ホウモン</t>
    </rPh>
    <rPh sb="13" eb="14">
      <t>ヒ</t>
    </rPh>
    <phoneticPr fontId="2"/>
  </si>
  <si>
    <t>1回につき</t>
    <rPh sb="1" eb="2">
      <t>カイ</t>
    </rPh>
    <phoneticPr fontId="2"/>
  </si>
  <si>
    <t>訪問型独自サービスⅣ／２</t>
    <rPh sb="0" eb="2">
      <t>ホウモン</t>
    </rPh>
    <rPh sb="2" eb="3">
      <t>ガタ</t>
    </rPh>
    <rPh sb="3" eb="5">
      <t>ドクジ</t>
    </rPh>
    <phoneticPr fontId="2"/>
  </si>
  <si>
    <t>訪問型独自サービスⅤ／２</t>
    <rPh sb="0" eb="2">
      <t>ホウモン</t>
    </rPh>
    <rPh sb="2" eb="3">
      <t>ガタ</t>
    </rPh>
    <rPh sb="3" eb="5">
      <t>ドクジ</t>
    </rPh>
    <phoneticPr fontId="2"/>
  </si>
  <si>
    <t>ニ　生活援助型訪問サービス費Ⅳ</t>
    <rPh sb="2" eb="4">
      <t>セイカツ</t>
    </rPh>
    <rPh sb="4" eb="6">
      <t>エンジョ</t>
    </rPh>
    <rPh sb="6" eb="7">
      <t>ガタ</t>
    </rPh>
    <rPh sb="7" eb="9">
      <t>ホウモン</t>
    </rPh>
    <rPh sb="13" eb="14">
      <t>ヒ</t>
    </rPh>
    <phoneticPr fontId="2"/>
  </si>
  <si>
    <t>ホ　生活援助型訪問サービス費Ⅴ</t>
    <rPh sb="2" eb="4">
      <t>セイカツ</t>
    </rPh>
    <rPh sb="4" eb="6">
      <t>エンジョ</t>
    </rPh>
    <rPh sb="6" eb="7">
      <t>ガタ</t>
    </rPh>
    <rPh sb="7" eb="9">
      <t>ホウモン</t>
    </rPh>
    <rPh sb="13" eb="14">
      <t>ヒ</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</si>
  <si>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</si>
  <si>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事業対象者・要支援1・2（週2回程度）</t>
    <rPh sb="0" eb="2">
      <t>ジギョウ</t>
    </rPh>
    <rPh sb="2" eb="4">
      <t>タイショウ</t>
    </rPh>
    <rPh sb="4" eb="5">
      <t>シャ</t>
    </rPh>
    <rPh sb="6" eb="9">
      <t>ヨウシエン</t>
    </rPh>
    <rPh sb="13" eb="14">
      <t>シュウ</t>
    </rPh>
    <rPh sb="15" eb="16">
      <t>カイ</t>
    </rPh>
    <rPh sb="16" eb="18">
      <t>テイド</t>
    </rPh>
    <phoneticPr fontId="2"/>
  </si>
  <si>
    <t>ニ　共生型生活援助型訪問サービス費Ⅳ</t>
    <rPh sb="2" eb="5">
      <t>キョウセイガタ</t>
    </rPh>
    <rPh sb="5" eb="7">
      <t>セイカツ</t>
    </rPh>
    <rPh sb="7" eb="9">
      <t>エンジョ</t>
    </rPh>
    <rPh sb="9" eb="10">
      <t>ガタ</t>
    </rPh>
    <rPh sb="10" eb="12">
      <t>ホウモン</t>
    </rPh>
    <rPh sb="16" eb="17">
      <t>ヒ</t>
    </rPh>
    <phoneticPr fontId="2"/>
  </si>
  <si>
    <t>ホ　共生型生活援助型訪問サービス費Ⅴ</t>
    <rPh sb="2" eb="4">
      <t>キョウセイ</t>
    </rPh>
    <rPh sb="4" eb="5">
      <t>ガタ</t>
    </rPh>
    <rPh sb="5" eb="7">
      <t>セイカツ</t>
    </rPh>
    <rPh sb="7" eb="9">
      <t>エンジョ</t>
    </rPh>
    <rPh sb="9" eb="10">
      <t>ガタ</t>
    </rPh>
    <rPh sb="10" eb="12">
      <t>ホウモン</t>
    </rPh>
    <rPh sb="16" eb="17">
      <t>ヒ</t>
    </rPh>
    <phoneticPr fontId="2"/>
  </si>
  <si>
    <t>ニ　共生型介護予防型訪問サービス費Ⅳ</t>
    <rPh sb="2" eb="5">
      <t>キョウセイガタ</t>
    </rPh>
    <rPh sb="5" eb="7">
      <t>カイゴ</t>
    </rPh>
    <rPh sb="7" eb="10">
      <t>ヨボウガタ</t>
    </rPh>
    <rPh sb="10" eb="12">
      <t>ホウモン</t>
    </rPh>
    <rPh sb="16" eb="17">
      <t>ヒ</t>
    </rPh>
    <phoneticPr fontId="2"/>
  </si>
  <si>
    <t>ホ　共生型介護予防型訪問サービス費Ⅴ</t>
    <rPh sb="2" eb="5">
      <t>キョウセイガタ</t>
    </rPh>
    <rPh sb="5" eb="7">
      <t>カイゴ</t>
    </rPh>
    <rPh sb="7" eb="9">
      <t>ヨボウ</t>
    </rPh>
    <rPh sb="9" eb="10">
      <t>ガタ</t>
    </rPh>
    <rPh sb="10" eb="12">
      <t>ホウモン</t>
    </rPh>
    <rPh sb="16" eb="17">
      <t>ヒ</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</si>
  <si>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</si>
  <si>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</si>
  <si>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</si>
  <si>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</si>
  <si>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</si>
  <si>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</si>
  <si>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</si>
  <si>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</si>
  <si>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</si>
  <si>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</si>
  <si>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</si>
  <si>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</si>
  <si>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ヘ　初回加算</t>
    <rPh sb="2" eb="4">
      <t>ショカイ</t>
    </rPh>
    <rPh sb="4" eb="6">
      <t>カサン</t>
    </rPh>
    <phoneticPr fontId="2"/>
  </si>
  <si>
    <t>ト　生活機能向上連携加算</t>
    <rPh sb="2" eb="4">
      <t>セイカツ</t>
    </rPh>
    <rPh sb="4" eb="6">
      <t>キノウ</t>
    </rPh>
    <rPh sb="6" eb="8">
      <t>コウジョウ</t>
    </rPh>
    <rPh sb="8" eb="10">
      <t>レンケイ</t>
    </rPh>
    <rPh sb="10" eb="12">
      <t>カサン</t>
    </rPh>
    <phoneticPr fontId="2"/>
  </si>
  <si>
    <t>チ　介護職員処遇改善加算</t>
    <rPh sb="2" eb="4">
      <t>カイゴ</t>
    </rPh>
    <rPh sb="4" eb="6">
      <t>ショクイン</t>
    </rPh>
    <rPh sb="6" eb="8">
      <t>ショグウ</t>
    </rPh>
    <rPh sb="8" eb="10">
      <t>カイゼン</t>
    </rPh>
    <rPh sb="10" eb="12">
      <t>カサン</t>
    </rPh>
    <phoneticPr fontId="2"/>
  </si>
  <si>
    <t>Ａ2</t>
    <phoneticPr fontId="2"/>
  </si>
  <si>
    <t>リ　介護職員等特定処遇改善加算</t>
    <rPh sb="2" eb="15">
      <t>カイゴショクイントウトクテイショグウカイゼンカサン</t>
    </rPh>
    <phoneticPr fontId="2"/>
  </si>
  <si>
    <t>所定単位数の63／1000加算</t>
    <rPh sb="0" eb="2">
      <t>ショテイ</t>
    </rPh>
    <rPh sb="2" eb="5">
      <t>タンイスウ</t>
    </rPh>
    <rPh sb="13" eb="15">
      <t>カサン</t>
    </rPh>
    <phoneticPr fontId="2"/>
  </si>
  <si>
    <t>所定単位数の42／1000加算</t>
    <rPh sb="0" eb="2">
      <t>ショテイ</t>
    </rPh>
    <rPh sb="2" eb="4">
      <t>タンイ</t>
    </rPh>
    <rPh sb="4" eb="5">
      <t>スウ</t>
    </rPh>
    <rPh sb="13" eb="15">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</si>
  <si>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</si>
  <si>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</si>
  <si>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12／1000加算</t>
    <rPh sb="7" eb="9">
      <t>カサン</t>
    </rPh>
    <phoneticPr fontId="2"/>
  </si>
  <si>
    <t>10／1000加算</t>
    <rPh sb="7" eb="9">
      <t>カサン</t>
    </rPh>
    <phoneticPr fontId="2"/>
  </si>
  <si>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2"/>
  </si>
  <si>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</si>
  <si>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</si>
  <si>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</si>
  <si>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</si>
  <si>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</si>
  <si>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１月につき</t>
    <rPh sb="1" eb="2">
      <t>ツキ</t>
    </rPh>
    <phoneticPr fontId="2"/>
  </si>
  <si>
    <t>※1月の中でＡ4と併用する場合のみ使用可能
※1月の中で4回までの算定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5">
      <t>サンテイ</t>
    </rPh>
    <phoneticPr fontId="2"/>
  </si>
  <si>
    <t>※1月の中でＡ4と併用する場合のみ使用可能
※1月の中で5回から7回までの算定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4">
      <t>カイ</t>
    </rPh>
    <rPh sb="37" eb="39">
      <t>サンテイ</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</si>
  <si>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</si>
  <si>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</si>
  <si>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</si>
  <si>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</si>
  <si>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</si>
  <si>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※「事業所と同一建物の利用者又はこれ以外の同一建物の利用者20人以上にサービスを行う場合」を適用する場合は、支給限度基準額の算定の際、当該減算前の単位数を参入します。</t>
    <rPh sb="2" eb="5">
      <t>ジギョウショ</t>
    </rPh>
    <rPh sb="6" eb="8">
      <t>ドウイツ</t>
    </rPh>
    <rPh sb="8" eb="10">
      <t>タテモノ</t>
    </rPh>
    <rPh sb="11" eb="14">
      <t>リヨウシャ</t>
    </rPh>
    <rPh sb="14" eb="15">
      <t>マタ</t>
    </rPh>
    <rPh sb="18" eb="20">
      <t>イガイ</t>
    </rPh>
    <rPh sb="21" eb="23">
      <t>ドウイツ</t>
    </rPh>
    <rPh sb="23" eb="25">
      <t>タテモノ</t>
    </rPh>
    <rPh sb="26" eb="29">
      <t>リヨウシャ</t>
    </rPh>
    <rPh sb="31" eb="32">
      <t>ニン</t>
    </rPh>
    <rPh sb="32" eb="34">
      <t>イジョウ</t>
    </rPh>
    <rPh sb="40" eb="41">
      <t>オコナ</t>
    </rPh>
    <rPh sb="42" eb="44">
      <t>バアイ</t>
    </rPh>
    <rPh sb="46" eb="48">
      <t>テキヨウ</t>
    </rPh>
    <rPh sb="50" eb="52">
      <t>バアイ</t>
    </rPh>
    <rPh sb="54" eb="61">
      <t>シキュウゲンドキジュンガク</t>
    </rPh>
    <rPh sb="62" eb="64">
      <t>サンテイ</t>
    </rPh>
    <rPh sb="65" eb="66">
      <t>サイ</t>
    </rPh>
    <rPh sb="67" eb="69">
      <t>トウガイ</t>
    </rPh>
    <rPh sb="69" eb="72">
      <t>ゲンサンマエ</t>
    </rPh>
    <rPh sb="73" eb="76">
      <t>タンイスウ</t>
    </rPh>
    <rPh sb="77" eb="79">
      <t>サンニュウ</t>
    </rPh>
    <phoneticPr fontId="2"/>
  </si>
  <si>
    <t>A6</t>
    <phoneticPr fontId="2"/>
  </si>
  <si>
    <t>通所型独自サービス　栄養アセスメント加算</t>
    <rPh sb="0" eb="3">
      <t>ツウショガタ</t>
    </rPh>
    <rPh sb="3" eb="5">
      <t>ドクジ</t>
    </rPh>
    <rPh sb="10" eb="12">
      <t>エイヨウ</t>
    </rPh>
    <rPh sb="18" eb="20">
      <t>カサン</t>
    </rPh>
    <phoneticPr fontId="2"/>
  </si>
  <si>
    <t>ヘ　栄養アセスメント加算</t>
    <rPh sb="2" eb="4">
      <t>エイヨウ</t>
    </rPh>
    <rPh sb="10" eb="12">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</si>
  <si>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</si>
  <si>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</si>
  <si>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</si>
  <si>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通所型独自サービス科学的介護推進体制加算／２</t>
    <rPh sb="0" eb="3">
      <t>ツウショガタ</t>
    </rPh>
    <rPh sb="3" eb="5">
      <t>ドクジ</t>
    </rPh>
    <rPh sb="9" eb="12">
      <t>カガクテキ</t>
    </rPh>
    <rPh sb="12" eb="14">
      <t>カイゴ</t>
    </rPh>
    <rPh sb="14" eb="16">
      <t>スイシン</t>
    </rPh>
    <rPh sb="16" eb="18">
      <t>タイセイ</t>
    </rPh>
    <rPh sb="18" eb="20">
      <t>カサン</t>
    </rPh>
    <phoneticPr fontId="2"/>
  </si>
  <si>
    <t>カ　科学的介護推進体制加算</t>
    <rPh sb="2" eb="5">
      <t>カガクテキ</t>
    </rPh>
    <rPh sb="5" eb="9">
      <t>カイゴスイシン</t>
    </rPh>
    <rPh sb="9" eb="13">
      <t>タイセイカサン</t>
    </rPh>
    <phoneticPr fontId="2"/>
  </si>
  <si>
    <t>１月につき</t>
    <rPh sb="1" eb="2">
      <t>ガツ</t>
    </rPh>
    <phoneticPr fontId="2"/>
  </si>
  <si>
    <t>訪問型独自サービス同一建物減算</t>
    <rPh sb="0" eb="3">
      <t>ホウモンガタ</t>
    </rPh>
    <rPh sb="3" eb="5">
      <t>ドクジ</t>
    </rPh>
    <rPh sb="9" eb="13">
      <t>ドウイツタテモノ</t>
    </rPh>
    <rPh sb="13" eb="15">
      <t>ゲンサン</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</si>
  <si>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</si>
  <si>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</si>
  <si>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</si>
  <si>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訪問型独自サービス令和3年9月30日までの上乗せ分</t>
    <rPh sb="0" eb="3">
      <t>ホウモンガタ</t>
    </rPh>
    <rPh sb="3" eb="5">
      <t>ドクジ</t>
    </rPh>
    <rPh sb="9" eb="11">
      <t>レイワ</t>
    </rPh>
    <rPh sb="12" eb="13">
      <t>ネン</t>
    </rPh>
    <rPh sb="14" eb="15">
      <t>ガツ</t>
    </rPh>
    <rPh sb="17" eb="18">
      <t>ニチ</t>
    </rPh>
    <rPh sb="21" eb="23">
      <t>ウワノ</t>
    </rPh>
    <rPh sb="24" eb="25">
      <t>ブン</t>
    </rPh>
    <phoneticPr fontId="2"/>
  </si>
  <si>
    <t>新型コロナウイルス感染症への対応</t>
    <rPh sb="0" eb="2">
      <t>シンガタ</t>
    </rPh>
    <rPh sb="9" eb="12">
      <t>カンセンショウ</t>
    </rPh>
    <rPh sb="14" eb="16">
      <t>タイオウ</t>
    </rPh>
    <phoneticPr fontId="2"/>
  </si>
  <si>
    <t>所定単位数の　1／1000加算</t>
    <rPh sb="0" eb="5">
      <t>ショテイタンイスウ</t>
    </rPh>
    <rPh sb="13" eb="15">
      <t>カサン</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</si>
  <si>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</si>
  <si>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</si>
  <si>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</si>
  <si>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</si>
  <si>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</si>
  <si>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</si>
  <si>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</si>
  <si>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通所型独自サービス生活機能向上連携加算Ⅰ</t>
    <rPh sb="17" eb="19">
      <t>カサン</t>
    </rPh>
    <phoneticPr fontId="2"/>
  </si>
  <si>
    <t>通所型独自サービス生活機能向上連携加算Ⅰ／２</t>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</si>
  <si>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</si>
  <si>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ワ　口腔・栄養スクリーニング加算</t>
    <rPh sb="2" eb="4">
      <t>コウクウ</t>
    </rPh>
    <rPh sb="5" eb="7">
      <t>エイヨウ</t>
    </rPh>
    <rPh sb="14" eb="16">
      <t>カサン</t>
    </rPh>
    <phoneticPr fontId="2"/>
  </si>
  <si>
    <t>通所型独自サービス口腔栄養スクリーニング加算Ⅰ／２</t>
    <rPh sb="0" eb="2">
      <t>ツウショ</t>
    </rPh>
    <rPh sb="2" eb="3">
      <t>ガタ</t>
    </rPh>
    <rPh sb="3" eb="5">
      <t>ドクジ</t>
    </rPh>
    <rPh sb="9" eb="11">
      <t>コウクウ</t>
    </rPh>
    <rPh sb="11" eb="13">
      <t>エイヨウ</t>
    </rPh>
    <rPh sb="20" eb="22">
      <t>カサン</t>
    </rPh>
    <phoneticPr fontId="2"/>
  </si>
  <si>
    <t>通所型独自サービス令和3年9月30日までの上乗せ分</t>
    <rPh sb="0" eb="3">
      <t>ツウショガタ</t>
    </rPh>
    <rPh sb="3" eb="5">
      <t>ドクジ</t>
    </rPh>
    <rPh sb="9" eb="11">
      <t>レイワ</t>
    </rPh>
    <rPh sb="12" eb="13">
      <t>ネン</t>
    </rPh>
    <rPh sb="14" eb="15">
      <t>ガツ</t>
    </rPh>
    <rPh sb="17" eb="18">
      <t>ニチ</t>
    </rPh>
    <rPh sb="21" eb="23">
      <t>ウワノ</t>
    </rPh>
    <rPh sb="24" eb="25">
      <t>ブン</t>
    </rPh>
    <phoneticPr fontId="2"/>
  </si>
  <si>
    <t>所定単位数の</t>
  </si>
  <si>
    <t>1／1000加算</t>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</si>
  <si>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</si>
  <si>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</si>
  <si>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</si>
  <si>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</si>
  <si>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</si>
  <si>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</si>
  <si>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</si>
  <si>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通所型独自サービス生活機能向上連携加算Ⅰ／３</t>
    <rPh sb="17" eb="19">
      <t>カサン</t>
    </rPh>
    <phoneticPr fontId="2"/>
  </si>
  <si>
    <t>通所型独自サービス生活機能向上連携加算Ⅰ／４</t>
    <rPh sb="17" eb="19">
      <t>カサン</t>
    </rPh>
    <phoneticPr fontId="2"/>
  </si>
  <si>
    <t>通所型独自サービス口腔栄養スクリーニング加算Ⅰ／３</t>
    <rPh sb="0" eb="2">
      <t>ツウショ</t>
    </rPh>
    <rPh sb="2" eb="3">
      <t>ガタ</t>
    </rPh>
    <rPh sb="3" eb="5">
      <t>ドクジ</t>
    </rPh>
    <rPh sb="9" eb="11">
      <t>コウクウ</t>
    </rPh>
    <rPh sb="11" eb="13">
      <t>エイヨウ</t>
    </rPh>
    <rPh sb="20" eb="22">
      <t>カサン</t>
    </rPh>
    <phoneticPr fontId="2"/>
  </si>
  <si>
    <t>通所型独自サービス口腔栄養スクリーニング加算Ⅰ／４</t>
    <rPh sb="0" eb="2">
      <t>ツウショ</t>
    </rPh>
    <rPh sb="2" eb="3">
      <t>ガタ</t>
    </rPh>
    <rPh sb="3" eb="5">
      <t>ドクジ</t>
    </rPh>
    <rPh sb="9" eb="11">
      <t>コウクウ</t>
    </rPh>
    <rPh sb="11" eb="13">
      <t>エイヨウ</t>
    </rPh>
    <rPh sb="20" eb="22">
      <t>カサン</t>
    </rPh>
    <phoneticPr fontId="2"/>
  </si>
  <si>
    <t>通所型独自サービス科学的介護推進体制加算／３</t>
    <rPh sb="0" eb="3">
      <t>ツウショガタ</t>
    </rPh>
    <rPh sb="3" eb="5">
      <t>ドクジ</t>
    </rPh>
    <rPh sb="9" eb="12">
      <t>カガクテキ</t>
    </rPh>
    <rPh sb="12" eb="14">
      <t>カイゴ</t>
    </rPh>
    <rPh sb="14" eb="16">
      <t>スイシン</t>
    </rPh>
    <rPh sb="16" eb="18">
      <t>タイセイ</t>
    </rPh>
    <rPh sb="18" eb="20">
      <t>カサン</t>
    </rPh>
    <phoneticPr fontId="2"/>
  </si>
  <si>
    <t>通所型独自サービス科学的介護推進体制加算／４</t>
    <rPh sb="0" eb="3">
      <t>ツウショガタ</t>
    </rPh>
    <rPh sb="3" eb="5">
      <t>ドクジ</t>
    </rPh>
    <rPh sb="9" eb="12">
      <t>カガクテキ</t>
    </rPh>
    <rPh sb="12" eb="14">
      <t>カイゴ</t>
    </rPh>
    <rPh sb="14" eb="16">
      <t>スイシン</t>
    </rPh>
    <rPh sb="16" eb="18">
      <t>タイセイ</t>
    </rPh>
    <rPh sb="18" eb="20">
      <t>カサン</t>
    </rPh>
    <phoneticPr fontId="2"/>
  </si>
  <si>
    <t>介護予防ケアマネジメント令和3年9月30日までの上乗せ分</t>
    <rPh sb="0" eb="4">
      <t>カイゴヨボウ</t>
    </rPh>
    <phoneticPr fontId="2"/>
  </si>
  <si>
    <t>新型コロナウイルス感染症への対応</t>
    <rPh sb="0" eb="2">
      <t>シンガタ</t>
    </rPh>
    <rPh sb="9" eb="12">
      <t>カンセンショウ</t>
    </rPh>
    <rPh sb="14" eb="16">
      <t>タイオウ</t>
    </rPh>
    <phoneticPr fontId="2"/>
  </si>
  <si>
    <t>所定単位数の　1／1000　加算</t>
    <rPh sb="0" eb="5">
      <t>ショテイタンイスウ</t>
    </rPh>
    <rPh sb="14" eb="16">
      <t>カサン</t>
    </rPh>
    <phoneticPr fontId="2"/>
  </si>
  <si>
    <t>通所型独自　サービス提供体制加算Ⅰ／３１</t>
    <rPh sb="10" eb="12">
      <t>テイキョウ</t>
    </rPh>
    <rPh sb="12" eb="14">
      <t>タイセイ</t>
    </rPh>
    <rPh sb="14" eb="16">
      <t>カサン</t>
    </rPh>
    <phoneticPr fontId="2"/>
  </si>
  <si>
    <t>令和３年度　大阪市介護予防・日常生活支援総合事業単位数サービスコード表</t>
    <rPh sb="0" eb="2">
      <t>レイワ</t>
    </rPh>
    <rPh sb="3" eb="5">
      <t>ネンド</t>
    </rPh>
    <rPh sb="4" eb="5">
      <t>ド</t>
    </rPh>
    <rPh sb="6" eb="9">
      <t>オオサカシ</t>
    </rPh>
    <rPh sb="9" eb="11">
      <t>カイゴ</t>
    </rPh>
    <rPh sb="11" eb="13">
      <t>ヨボウ</t>
    </rPh>
    <rPh sb="14" eb="16">
      <t>ニチジョウ</t>
    </rPh>
    <rPh sb="16" eb="18">
      <t>セイカツ</t>
    </rPh>
    <rPh sb="18" eb="20">
      <t>シエン</t>
    </rPh>
    <rPh sb="20" eb="22">
      <t>ソウゴウ</t>
    </rPh>
    <rPh sb="22" eb="24">
      <t>ジギョウ</t>
    </rPh>
    <rPh sb="24" eb="27">
      <t>タンイスウ</t>
    </rPh>
    <rPh sb="34" eb="35">
      <t>ヒョウ</t>
    </rPh>
    <phoneticPr fontId="2"/>
  </si>
  <si>
    <t>令和３年度　大阪市介護予防・日常生活支援総合事業単位数サービスコード表</t>
    <rPh sb="0" eb="1">
      <t>レイ</t>
    </rPh>
    <rPh sb="1" eb="2">
      <t>ワ</t>
    </rPh>
    <rPh sb="3" eb="5">
      <t>ネンド</t>
    </rPh>
    <rPh sb="4" eb="5">
      <t>ド</t>
    </rPh>
    <rPh sb="6" eb="9">
      <t>オオサカシ</t>
    </rPh>
    <rPh sb="9" eb="11">
      <t>カイゴ</t>
    </rPh>
    <rPh sb="11" eb="13">
      <t>ヨボウ</t>
    </rPh>
    <rPh sb="14" eb="16">
      <t>ニチジョウ</t>
    </rPh>
    <rPh sb="16" eb="18">
      <t>セイカツ</t>
    </rPh>
    <rPh sb="18" eb="20">
      <t>シエン</t>
    </rPh>
    <rPh sb="20" eb="22">
      <t>ソウゴウ</t>
    </rPh>
    <rPh sb="22" eb="24">
      <t>ジギョウ</t>
    </rPh>
    <rPh sb="24" eb="27">
      <t>タンイスウ</t>
    </rPh>
    <rPh sb="34" eb="35">
      <t>ヒョウ</t>
    </rPh>
    <phoneticPr fontId="2"/>
  </si>
  <si>
    <t>※各合成単位数には、新型コロナウイルス感染症への対応として令和3年9月30日までの上乗せ分（0.1％）を含みます。</t>
    <rPh sb="1" eb="2">
      <t>カク</t>
    </rPh>
    <rPh sb="2" eb="7">
      <t>ゴウセイタンイスウ</t>
    </rPh>
    <rPh sb="29" eb="31">
      <t>レイワ</t>
    </rPh>
    <rPh sb="32" eb="33">
      <t>ネン</t>
    </rPh>
    <rPh sb="34" eb="35">
      <t>ガツ</t>
    </rPh>
    <rPh sb="37" eb="38">
      <t>ニチ</t>
    </rPh>
    <rPh sb="41" eb="43">
      <t>ウワノ</t>
    </rPh>
    <rPh sb="44" eb="45">
      <t>ブン</t>
    </rPh>
    <rPh sb="52" eb="53">
      <t>フク</t>
    </rPh>
    <phoneticPr fontId="2"/>
  </si>
  <si>
    <t>注）　訪問型独自サービスⅣ（A22411）、訪問型独自サービスⅤ（A22511）は、同月内で「住民の助け合いによる生活支援活動事業（A41111）」を併用する場合にのみ使用することが可能</t>
    <rPh sb="0" eb="1">
      <t>チュウ</t>
    </rPh>
    <rPh sb="3" eb="5">
      <t>ホウモン</t>
    </rPh>
    <rPh sb="5" eb="6">
      <t>ガタ</t>
    </rPh>
    <rPh sb="6" eb="8">
      <t>ドクジ</t>
    </rPh>
    <rPh sb="22" eb="24">
      <t>ホウモン</t>
    </rPh>
    <rPh sb="24" eb="25">
      <t>ガタ</t>
    </rPh>
    <rPh sb="25" eb="27">
      <t>ドクジ</t>
    </rPh>
    <rPh sb="42" eb="44">
      <t>ドウゲツ</t>
    </rPh>
    <rPh sb="44" eb="45">
      <t>ナイ</t>
    </rPh>
    <rPh sb="47" eb="49">
      <t>ジュウミン</t>
    </rPh>
    <rPh sb="50" eb="51">
      <t>タス</t>
    </rPh>
    <rPh sb="52" eb="53">
      <t>ア</t>
    </rPh>
    <rPh sb="57" eb="59">
      <t>セイカツ</t>
    </rPh>
    <rPh sb="59" eb="61">
      <t>シエン</t>
    </rPh>
    <rPh sb="61" eb="63">
      <t>カツドウ</t>
    </rPh>
    <rPh sb="63" eb="65">
      <t>ジギョウ</t>
    </rPh>
    <rPh sb="75" eb="77">
      <t>ヘイヨウ</t>
    </rPh>
    <rPh sb="79" eb="81">
      <t>バアイ</t>
    </rPh>
    <rPh sb="84" eb="86">
      <t>シヨウ</t>
    </rPh>
    <rPh sb="91" eb="93">
      <t>カノウ</t>
    </rPh>
    <phoneticPr fontId="2"/>
  </si>
  <si>
    <t>訪問型独自サービスⅡ</t>
    <phoneticPr fontId="2"/>
  </si>
  <si>
    <t>訪問型独自サービスⅢ</t>
    <phoneticPr fontId="2"/>
  </si>
  <si>
    <t>（令和３年10月〜）</t>
    <rPh sb="1" eb="3">
      <t>レイワ</t>
    </rPh>
    <rPh sb="4" eb="5">
      <t>ネン</t>
    </rPh>
    <rPh sb="7" eb="8">
      <t>ガツ</t>
    </rPh>
    <phoneticPr fontId="2"/>
  </si>
  <si>
    <t>注）　訪問型独自サービスⅣ／２（A22421）、訪問型独自サービスⅤ／２（A22521）は、同月内で「住民の助け合いによる生活支援活動事業（A41111）」を併用する場合にのみ使用することが可能</t>
    <rPh sb="0" eb="1">
      <t>チュウ</t>
    </rPh>
    <rPh sb="3" eb="5">
      <t>ホウモン</t>
    </rPh>
    <rPh sb="5" eb="6">
      <t>ガタ</t>
    </rPh>
    <rPh sb="6" eb="8">
      <t>ドクジ</t>
    </rPh>
    <rPh sb="24" eb="26">
      <t>ホウモン</t>
    </rPh>
    <rPh sb="26" eb="27">
      <t>ガタ</t>
    </rPh>
    <rPh sb="27" eb="29">
      <t>ドクジ</t>
    </rPh>
    <rPh sb="46" eb="48">
      <t>ドウゲツ</t>
    </rPh>
    <rPh sb="48" eb="49">
      <t>ナイ</t>
    </rPh>
    <rPh sb="51" eb="53">
      <t>ジュウミン</t>
    </rPh>
    <rPh sb="54" eb="55">
      <t>タス</t>
    </rPh>
    <rPh sb="56" eb="57">
      <t>ア</t>
    </rPh>
    <rPh sb="61" eb="63">
      <t>セイカツ</t>
    </rPh>
    <rPh sb="63" eb="65">
      <t>シエン</t>
    </rPh>
    <rPh sb="65" eb="67">
      <t>カツドウ</t>
    </rPh>
    <rPh sb="67" eb="69">
      <t>ジギョウ</t>
    </rPh>
    <rPh sb="79" eb="81">
      <t>ヘイヨウ</t>
    </rPh>
    <rPh sb="83" eb="85">
      <t>バアイ</t>
    </rPh>
    <rPh sb="88" eb="90">
      <t>シヨウ</t>
    </rPh>
    <rPh sb="95" eb="97">
      <t>カノウ</t>
    </rPh>
    <phoneticPr fontId="2"/>
  </si>
  <si>
    <t>※介護職員処遇改善加算、介護職員等特定処遇改善加算は、訪問型サービス共通の加算コードを使用します。</t>
    <rPh sb="1" eb="3">
      <t>カイゴ</t>
    </rPh>
    <rPh sb="3" eb="5">
      <t>ショクイン</t>
    </rPh>
    <rPh sb="5" eb="7">
      <t>ショグウ</t>
    </rPh>
    <rPh sb="7" eb="9">
      <t>カイゼン</t>
    </rPh>
    <rPh sb="9" eb="11">
      <t>カサン</t>
    </rPh>
    <rPh sb="12" eb="25">
      <t>カイゴショクイントウトクテイショグウカイゼンカサン</t>
    </rPh>
    <rPh sb="27" eb="29">
      <t>ホウモン</t>
    </rPh>
    <rPh sb="29" eb="30">
      <t>ガタ</t>
    </rPh>
    <rPh sb="34" eb="36">
      <t>キョウツウ</t>
    </rPh>
    <rPh sb="37" eb="39">
      <t>カサン</t>
    </rPh>
    <rPh sb="43" eb="45">
      <t>シヨウ</t>
    </rPh>
    <phoneticPr fontId="2"/>
  </si>
  <si>
    <t>ト　栄養改善加算</t>
    <rPh sb="2" eb="4">
      <t>エイヨウ</t>
    </rPh>
    <rPh sb="4" eb="6">
      <t>カイゼン</t>
    </rPh>
    <rPh sb="6" eb="8">
      <t>カサン</t>
    </rPh>
    <phoneticPr fontId="2"/>
  </si>
  <si>
    <t>通所型独自サービス　口腔機能向上加算Ⅰ</t>
    <rPh sb="10" eb="12">
      <t>コウクウ</t>
    </rPh>
    <rPh sb="12" eb="14">
      <t>キノウ</t>
    </rPh>
    <rPh sb="14" eb="16">
      <t>コウジョウ</t>
    </rPh>
    <rPh sb="16" eb="18">
      <t>カサン</t>
    </rPh>
    <phoneticPr fontId="2"/>
  </si>
  <si>
    <t>チ　口腔機能向上加算</t>
    <rPh sb="2" eb="4">
      <t>コウクウ</t>
    </rPh>
    <rPh sb="4" eb="6">
      <t>キノウ</t>
    </rPh>
    <rPh sb="6" eb="8">
      <t>コウジョウ</t>
    </rPh>
    <rPh sb="8" eb="10">
      <t>カサン</t>
    </rPh>
    <phoneticPr fontId="2"/>
  </si>
  <si>
    <t>通所型独自サービス　口腔機能向上加算Ⅰ／２</t>
    <rPh sb="10" eb="12">
      <t>コウクウ</t>
    </rPh>
    <rPh sb="12" eb="14">
      <t>キノウ</t>
    </rPh>
    <rPh sb="14" eb="16">
      <t>コウジョウ</t>
    </rPh>
    <rPh sb="16" eb="18">
      <t>カサン</t>
    </rPh>
    <phoneticPr fontId="2"/>
  </si>
  <si>
    <t>リ　選択的サービス複数実施加算</t>
    <rPh sb="2" eb="5">
      <t>センタクテキ</t>
    </rPh>
    <rPh sb="9" eb="11">
      <t>フクスウ</t>
    </rPh>
    <rPh sb="11" eb="13">
      <t>ジッシ</t>
    </rPh>
    <rPh sb="13" eb="15">
      <t>カサン</t>
    </rPh>
    <phoneticPr fontId="2"/>
  </si>
  <si>
    <t>ヌ　事業所評価加算</t>
    <rPh sb="2" eb="5">
      <t>ジギョウショ</t>
    </rPh>
    <rPh sb="5" eb="7">
      <t>ヒョウカ</t>
    </rPh>
    <rPh sb="7" eb="9">
      <t>カサン</t>
    </rPh>
    <phoneticPr fontId="2"/>
  </si>
  <si>
    <t>ル　サービス提供体制強化加算</t>
    <rPh sb="6" eb="8">
      <t>テイキョウ</t>
    </rPh>
    <rPh sb="8" eb="10">
      <t>タイセイ</t>
    </rPh>
    <rPh sb="10" eb="12">
      <t>キョウカ</t>
    </rPh>
    <rPh sb="12" eb="14">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</si>
  <si>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</si>
  <si>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</si>
  <si>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</si>
  <si>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</si>
  <si>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</si>
  <si>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</si>
  <si>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ヲ　生活機能向上連携加算</t>
    <rPh sb="2" eb="4">
      <t>セイカツ</t>
    </rPh>
    <rPh sb="4" eb="6">
      <t>キノウ</t>
    </rPh>
    <rPh sb="6" eb="8">
      <t>コウジョウ</t>
    </rPh>
    <rPh sb="8" eb="10">
      <t>レンケイ</t>
    </rPh>
    <rPh sb="10" eb="12">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</si>
  <si>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</si>
  <si>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</si>
  <si>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</si>
  <si>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</si>
  <si>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</si>
  <si>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通所型独自サービス口腔栄養スクリーニング加算Ⅱ／２</t>
    <rPh sb="0" eb="2">
      <t>ツウショ</t>
    </rPh>
    <rPh sb="2" eb="3">
      <t>ガタ</t>
    </rPh>
    <rPh sb="3" eb="5">
      <t>ドクジ</t>
    </rPh>
    <rPh sb="11" eb="13">
      <t>エイヨウ</t>
    </rPh>
    <rPh sb="20" eb="22">
      <t>カサン</t>
    </rPh>
    <phoneticPr fontId="2"/>
  </si>
  <si>
    <t>ヨ　介護職員処遇改善加算</t>
    <rPh sb="2" eb="4">
      <t>カイゴ</t>
    </rPh>
    <rPh sb="4" eb="6">
      <t>ショクイン</t>
    </rPh>
    <rPh sb="6" eb="8">
      <t>ショグウ</t>
    </rPh>
    <rPh sb="8" eb="10">
      <t>カイゼン</t>
    </rPh>
    <rPh sb="10" eb="12">
      <t>カサン</t>
    </rPh>
    <phoneticPr fontId="2"/>
  </si>
  <si>
    <t>タ　介護職員等特定処遇改善加算</t>
    <rPh sb="2" eb="15">
      <t>カイゴショクイントウトクテイショグウカイゼンカサン</t>
    </rPh>
    <phoneticPr fontId="2"/>
  </si>
  <si>
    <t>※介護職員処遇改善加算、介護職員特定処遇改善加算は、通所型サービス共通の加算コードを使用します。</t>
    <rPh sb="1" eb="3">
      <t>カイゴ</t>
    </rPh>
    <rPh sb="3" eb="5">
      <t>ショクイン</t>
    </rPh>
    <rPh sb="5" eb="7">
      <t>ショグウ</t>
    </rPh>
    <rPh sb="7" eb="9">
      <t>カイゼン</t>
    </rPh>
    <rPh sb="9" eb="11">
      <t>カサン</t>
    </rPh>
    <rPh sb="12" eb="14">
      <t>カイゴ</t>
    </rPh>
    <rPh sb="14" eb="16">
      <t>ショクイン</t>
    </rPh>
    <rPh sb="16" eb="18">
      <t>トクテイ</t>
    </rPh>
    <rPh sb="18" eb="20">
      <t>ショグウ</t>
    </rPh>
    <rPh sb="20" eb="22">
      <t>カイゼン</t>
    </rPh>
    <rPh sb="22" eb="24">
      <t>カサン</t>
    </rPh>
    <rPh sb="26" eb="28">
      <t>ツウショ</t>
    </rPh>
    <rPh sb="28" eb="29">
      <t>ガタ</t>
    </rPh>
    <rPh sb="33" eb="35">
      <t>キョウツウ</t>
    </rPh>
    <rPh sb="36" eb="38">
      <t>カサン</t>
    </rPh>
    <rPh sb="42" eb="44">
      <t>シヨウ</t>
    </rPh>
    <phoneticPr fontId="2"/>
  </si>
  <si>
    <r>
      <t>※介護職員処遇改善加算、介護職員特定処遇改善加算</t>
    </r>
    <r>
      <rPr>
        <sz val="9"/>
        <rFont val="ＭＳ Ｐゴシック"/>
        <family val="3"/>
        <charset val="128"/>
        <scheme val="minor"/>
      </rPr>
      <t>は、通所型サービス共通の加算コードを使用します。</t>
    </r>
    <rPh sb="1" eb="3">
      <t>カイゴ</t>
    </rPh>
    <rPh sb="3" eb="5">
      <t>ショクイン</t>
    </rPh>
    <rPh sb="5" eb="7">
      <t>ショグウ</t>
    </rPh>
    <rPh sb="7" eb="9">
      <t>カイゼン</t>
    </rPh>
    <rPh sb="9" eb="11">
      <t>カサン</t>
    </rPh>
    <rPh sb="12" eb="14">
      <t>カイゴ</t>
    </rPh>
    <rPh sb="14" eb="16">
      <t>ショクイン</t>
    </rPh>
    <rPh sb="16" eb="18">
      <t>トクテイ</t>
    </rPh>
    <rPh sb="18" eb="20">
      <t>ショグウ</t>
    </rPh>
    <rPh sb="20" eb="22">
      <t>カイゼン</t>
    </rPh>
    <rPh sb="22" eb="24">
      <t>カサン</t>
    </rPh>
    <rPh sb="26" eb="28">
      <t>ツウショ</t>
    </rPh>
    <rPh sb="28" eb="29">
      <t>ガタ</t>
    </rPh>
    <rPh sb="33" eb="35">
      <t>キョウツウ</t>
    </rPh>
    <rPh sb="36" eb="38">
      <t>カサン</t>
    </rPh>
    <rPh sb="42" eb="44">
      <t>シヨウ</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</si>
  <si>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</si>
  <si>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</si>
  <si>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</si>
  <si>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</si>
  <si>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</si>
  <si>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</si>
  <si>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</si>
  <si>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</si>
  <si>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通所型独自サービス生活機能向上連携加算Ⅱ／３１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</si>
  <si>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</si>
  <si>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</si>
  <si>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</si>
  <si>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通所型独自サービス栄養スクリーニング加算Ⅱ／３</t>
    <rPh sb="0" eb="2">
      <t>ツウショ</t>
    </rPh>
    <rPh sb="2" eb="3">
      <t>ガタ</t>
    </rPh>
    <rPh sb="3" eb="5">
      <t>ドクジ</t>
    </rPh>
    <rPh sb="9" eb="11">
      <t>エイヨウ</t>
    </rPh>
    <rPh sb="18" eb="20">
      <t>カサン</t>
    </rPh>
    <phoneticPr fontId="2"/>
  </si>
  <si>
    <t>通所型独自サービス栄養スクリーニング加算Ⅱ／４</t>
    <rPh sb="0" eb="2">
      <t>ツウショ</t>
    </rPh>
    <rPh sb="2" eb="3">
      <t>ガタ</t>
    </rPh>
    <rPh sb="3" eb="5">
      <t>ドクジ</t>
    </rPh>
    <rPh sb="9" eb="11">
      <t>エイヨウ</t>
    </rPh>
    <rPh sb="18" eb="20">
      <t>カサン</t>
    </rPh>
    <phoneticPr fontId="2"/>
  </si>
  <si>
    <t>ト　介護職員等特定処遇改善加算</t>
    <rPh sb="2" eb="15">
      <t>カイゴショクイントウトクテイショグウカイゼンカサン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</si>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</sst>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単&quot;&quot;位&quot;"/>
    <numFmt numFmtId="177" formatCode="#,##0&quot;単&quot;&quot;位&quot;&quot;加&quot;&quot;算&quot;"/>
    <numFmt numFmtId="178" formatCode="#,##0&quot;単&quot;&quot;位&quot;&quot;減&quot;&quot;算&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scheme val="minor"/>
    </font>
    <font>
      <strike/>
      <sz val="8"/>
      <name val="ＭＳ Ｐゴシック"/>
      <family val="3"/>
      <charset val="128"/>
      <scheme val="minor"/>
    </font>
    <font>
      <sz val="9"/>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0">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2" xfId="0" applyFont="1" applyFill="1" applyBorder="1" applyAlignment="1">
      <alignment horizontal="center"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176" fontId="9" fillId="0" borderId="13" xfId="0" applyNumberFormat="1" applyFont="1" applyFill="1" applyBorder="1" applyAlignment="1">
      <alignment horizontal="left" vertical="center" wrapText="1"/>
    </xf>
    <xf numFmtId="38" fontId="9" fillId="0" borderId="10" xfId="1" applyFont="1" applyFill="1" applyBorder="1" applyAlignment="1">
      <alignment vertical="center" wrapText="1"/>
    </xf>
    <xf numFmtId="0" fontId="9" fillId="0" borderId="0" xfId="0" applyFont="1" applyFill="1" applyAlignment="1">
      <alignment vertical="center" wrapText="1"/>
    </xf>
    <xf numFmtId="0" fontId="9" fillId="0" borderId="15" xfId="0" applyFont="1" applyFill="1" applyBorder="1" applyAlignment="1">
      <alignment horizontal="center" vertical="center" wrapText="1"/>
    </xf>
    <xf numFmtId="38" fontId="9" fillId="0" borderId="1" xfId="1" applyFont="1" applyFill="1" applyBorder="1" applyAlignment="1">
      <alignment vertical="center" wrapText="1"/>
    </xf>
    <xf numFmtId="0" fontId="9" fillId="0" borderId="3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38" fontId="9" fillId="0" borderId="2" xfId="1"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vertical="center" wrapText="1"/>
    </xf>
    <xf numFmtId="176" fontId="9" fillId="0" borderId="34" xfId="0" applyNumberFormat="1" applyFont="1" applyFill="1" applyBorder="1" applyAlignment="1">
      <alignment horizontal="left" vertical="center" wrapText="1"/>
    </xf>
    <xf numFmtId="38" fontId="9" fillId="0" borderId="20" xfId="1" applyFont="1" applyFill="1" applyBorder="1" applyAlignment="1">
      <alignment vertical="center" wrapText="1"/>
    </xf>
    <xf numFmtId="0" fontId="9" fillId="0" borderId="0" xfId="0" applyFont="1" applyFill="1" applyAlignment="1">
      <alignment horizontal="center" vertical="center" wrapText="1"/>
    </xf>
    <xf numFmtId="38" fontId="9" fillId="0" borderId="0" xfId="1" applyFont="1" applyFill="1" applyAlignment="1">
      <alignment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4" fillId="0" borderId="0" xfId="0" applyFont="1" applyFill="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9" fillId="0" borderId="2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3" fillId="0" borderId="0" xfId="0" applyFont="1" applyBorder="1" applyAlignment="1">
      <alignment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xf>
    <xf numFmtId="0" fontId="18"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5" fillId="0" borderId="0" xfId="0" applyNumberFormat="1" applyFont="1">
      <alignment vertical="center"/>
    </xf>
    <xf numFmtId="0" fontId="15" fillId="0" borderId="1" xfId="0" applyFont="1" applyFill="1" applyBorder="1" applyAlignment="1">
      <alignment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0" borderId="0" xfId="0" applyFont="1" applyFill="1">
      <alignment vertical="center"/>
    </xf>
    <xf numFmtId="0" fontId="18" fillId="0" borderId="1" xfId="0" applyNumberFormat="1"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5" xfId="0" applyFont="1" applyFill="1" applyBorder="1" applyAlignment="1">
      <alignment vertical="center" wrapText="1"/>
    </xf>
    <xf numFmtId="38" fontId="9" fillId="0" borderId="45" xfId="1" applyFont="1" applyFill="1" applyBorder="1" applyAlignment="1">
      <alignment vertical="center" wrapText="1"/>
    </xf>
    <xf numFmtId="0" fontId="9" fillId="0" borderId="49"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0" xfId="0" applyFont="1" applyFill="1" applyAlignment="1">
      <alignment vertical="center" wrapText="1"/>
    </xf>
    <xf numFmtId="0" fontId="20" fillId="0" borderId="0" xfId="0" applyFont="1" applyFill="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4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8" fontId="9" fillId="0" borderId="4" xfId="1" applyFont="1" applyFill="1" applyBorder="1" applyAlignment="1">
      <alignment vertical="center" wrapText="1"/>
    </xf>
    <xf numFmtId="0" fontId="9" fillId="0" borderId="26" xfId="0" applyFont="1" applyFill="1" applyBorder="1" applyAlignment="1">
      <alignment horizontal="right" vertical="center" wrapText="1"/>
    </xf>
    <xf numFmtId="0" fontId="9" fillId="0" borderId="51"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34" xfId="0" applyFont="1" applyFill="1" applyBorder="1" applyAlignment="1">
      <alignment vertical="center" wrapText="1"/>
    </xf>
    <xf numFmtId="0" fontId="9" fillId="0" borderId="43" xfId="0" applyFont="1" applyFill="1" applyBorder="1" applyAlignment="1">
      <alignment horizontal="right" vertical="center" wrapText="1"/>
    </xf>
    <xf numFmtId="0" fontId="9" fillId="0" borderId="3" xfId="0" applyFont="1" applyFill="1" applyBorder="1" applyAlignment="1">
      <alignment vertical="center" wrapText="1"/>
    </xf>
    <xf numFmtId="38" fontId="5" fillId="3" borderId="10" xfId="1"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176" fontId="9" fillId="0" borderId="26" xfId="0" applyNumberFormat="1" applyFont="1" applyFill="1" applyBorder="1" applyAlignment="1">
      <alignment horizontal="right" vertical="center" wrapText="1"/>
    </xf>
    <xf numFmtId="176" fontId="9" fillId="0" borderId="5" xfId="0" applyNumberFormat="1" applyFont="1" applyFill="1" applyBorder="1" applyAlignment="1">
      <alignment horizontal="right" vertical="center" wrapText="1"/>
    </xf>
    <xf numFmtId="3" fontId="9" fillId="0" borderId="1" xfId="1" applyNumberFormat="1"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33" xfId="0"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25" xfId="0" applyFont="1" applyFill="1" applyBorder="1" applyAlignment="1">
      <alignment vertical="center" wrapText="1"/>
    </xf>
    <xf numFmtId="176" fontId="9" fillId="0" borderId="25" xfId="0" applyNumberFormat="1" applyFont="1" applyFill="1" applyBorder="1" applyAlignment="1">
      <alignment horizontal="right" vertical="center" wrapText="1"/>
    </xf>
    <xf numFmtId="176" fontId="9" fillId="0" borderId="28" xfId="0" applyNumberFormat="1" applyFont="1" applyFill="1" applyBorder="1" applyAlignment="1">
      <alignment horizontal="left" vertical="center" wrapText="1"/>
    </xf>
    <xf numFmtId="177" fontId="9" fillId="0" borderId="26" xfId="0" applyNumberFormat="1" applyFont="1" applyFill="1" applyBorder="1" applyAlignment="1">
      <alignment horizontal="right" vertical="center" wrapText="1"/>
    </xf>
    <xf numFmtId="177" fontId="9" fillId="0" borderId="6" xfId="0" applyNumberFormat="1" applyFont="1" applyFill="1" applyBorder="1" applyAlignment="1">
      <alignment horizontal="left" vertical="center" wrapText="1"/>
    </xf>
    <xf numFmtId="178" fontId="9" fillId="0" borderId="26" xfId="0" applyNumberFormat="1" applyFont="1" applyFill="1" applyBorder="1" applyAlignment="1">
      <alignment horizontal="right" vertical="center" wrapText="1"/>
    </xf>
    <xf numFmtId="178" fontId="9" fillId="0" borderId="6" xfId="0" applyNumberFormat="1" applyFont="1" applyFill="1" applyBorder="1" applyAlignment="1">
      <alignment horizontal="left" vertical="center" wrapText="1"/>
    </xf>
    <xf numFmtId="177" fontId="9" fillId="0" borderId="43" xfId="0" applyNumberFormat="1" applyFont="1" applyFill="1" applyBorder="1" applyAlignment="1">
      <alignment horizontal="right" vertical="center" wrapText="1"/>
    </xf>
    <xf numFmtId="177" fontId="9" fillId="0" borderId="8" xfId="0" applyNumberFormat="1" applyFont="1" applyFill="1" applyBorder="1" applyAlignment="1">
      <alignment horizontal="left" vertical="center" wrapText="1"/>
    </xf>
    <xf numFmtId="177" fontId="9" fillId="0" borderId="28"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177" fontId="9" fillId="0" borderId="30" xfId="0" applyNumberFormat="1" applyFont="1" applyFill="1" applyBorder="1" applyAlignment="1">
      <alignment horizontal="left" vertical="center" wrapText="1"/>
    </xf>
    <xf numFmtId="38" fontId="9" fillId="0" borderId="3" xfId="1" applyFont="1" applyFill="1" applyBorder="1" applyAlignment="1">
      <alignment vertical="center" wrapText="1"/>
    </xf>
    <xf numFmtId="176" fontId="9" fillId="0" borderId="12" xfId="0" applyNumberFormat="1" applyFont="1" applyFill="1" applyBorder="1" applyAlignment="1">
      <alignment vertical="center" wrapText="1"/>
    </xf>
    <xf numFmtId="176" fontId="9" fillId="0" borderId="5" xfId="0" applyNumberFormat="1" applyFont="1" applyFill="1" applyBorder="1" applyAlignment="1">
      <alignment vertical="center" wrapText="1"/>
    </xf>
    <xf numFmtId="176" fontId="9" fillId="0" borderId="51" xfId="0" applyNumberFormat="1" applyFont="1" applyFill="1" applyBorder="1" applyAlignment="1">
      <alignment horizontal="right" vertical="center" wrapText="1"/>
    </xf>
    <xf numFmtId="0" fontId="9" fillId="0" borderId="50" xfId="0" applyFont="1" applyFill="1" applyBorder="1" applyAlignment="1">
      <alignment horizontal="center" vertical="center" wrapText="1"/>
    </xf>
    <xf numFmtId="177" fontId="9" fillId="0" borderId="0" xfId="0" applyNumberFormat="1" applyFont="1" applyFill="1" applyBorder="1" applyAlignment="1">
      <alignment horizontal="right" vertical="center" wrapText="1"/>
    </xf>
    <xf numFmtId="0" fontId="9" fillId="0" borderId="26" xfId="0" applyFont="1" applyFill="1" applyBorder="1" applyAlignment="1">
      <alignment vertical="center" wrapText="1"/>
    </xf>
    <xf numFmtId="0" fontId="9" fillId="0" borderId="43" xfId="0" applyFont="1" applyFill="1" applyBorder="1" applyAlignment="1">
      <alignment vertical="center" wrapText="1"/>
    </xf>
    <xf numFmtId="38" fontId="5" fillId="3" borderId="1" xfId="1" applyFont="1" applyFill="1" applyBorder="1" applyAlignment="1">
      <alignment vertical="center" wrapText="1"/>
    </xf>
    <xf numFmtId="0" fontId="13" fillId="2" borderId="20"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1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vertical="center" wrapText="1"/>
    </xf>
    <xf numFmtId="38" fontId="5" fillId="3" borderId="20" xfId="1" applyFont="1" applyFill="1" applyBorder="1" applyAlignment="1">
      <alignment vertical="center" wrapText="1"/>
    </xf>
    <xf numFmtId="176" fontId="5" fillId="3" borderId="25" xfId="0" applyNumberFormat="1" applyFont="1" applyFill="1" applyBorder="1" applyAlignment="1">
      <alignment horizontal="right" vertical="center" wrapText="1"/>
    </xf>
    <xf numFmtId="176" fontId="5" fillId="3" borderId="26" xfId="0" applyNumberFormat="1" applyFont="1" applyFill="1" applyBorder="1" applyAlignment="1">
      <alignment horizontal="right" vertical="center" wrapText="1"/>
    </xf>
    <xf numFmtId="0" fontId="5" fillId="0" borderId="0" xfId="0" applyFont="1" applyFill="1" applyAlignment="1">
      <alignment vertical="center" wrapText="1"/>
    </xf>
    <xf numFmtId="176" fontId="5" fillId="3" borderId="37" xfId="0" applyNumberFormat="1" applyFont="1" applyFill="1" applyBorder="1" applyAlignment="1">
      <alignment horizontal="right" vertical="center" wrapText="1"/>
    </xf>
    <xf numFmtId="38" fontId="5" fillId="3" borderId="2" xfId="1" applyFont="1" applyFill="1" applyBorder="1" applyAlignment="1">
      <alignment vertical="center" wrapText="1"/>
    </xf>
    <xf numFmtId="176" fontId="5" fillId="3" borderId="12" xfId="0" applyNumberFormat="1" applyFont="1" applyFill="1" applyBorder="1" applyAlignment="1">
      <alignment horizontal="right" vertical="center" wrapText="1"/>
    </xf>
    <xf numFmtId="176" fontId="5" fillId="3" borderId="5" xfId="0" applyNumberFormat="1" applyFont="1" applyFill="1" applyBorder="1" applyAlignment="1">
      <alignment horizontal="right" vertical="center" wrapText="1"/>
    </xf>
    <xf numFmtId="176" fontId="5" fillId="3" borderId="27" xfId="0" applyNumberFormat="1" applyFont="1" applyFill="1" applyBorder="1" applyAlignment="1">
      <alignment horizontal="right" vertical="center" wrapText="1"/>
    </xf>
    <xf numFmtId="176" fontId="5" fillId="3" borderId="33" xfId="0" applyNumberFormat="1" applyFont="1" applyFill="1" applyBorder="1" applyAlignment="1">
      <alignment horizontal="righ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4" borderId="20" xfId="0" applyFont="1" applyFill="1" applyBorder="1" applyAlignment="1">
      <alignment vertical="center" wrapText="1"/>
    </xf>
    <xf numFmtId="0" fontId="9" fillId="4" borderId="22"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1" xfId="0" applyFont="1" applyFill="1" applyBorder="1" applyAlignment="1">
      <alignment vertical="center" wrapText="1"/>
    </xf>
    <xf numFmtId="38" fontId="9" fillId="4" borderId="20" xfId="1" applyFont="1" applyFill="1" applyBorder="1" applyAlignment="1">
      <alignment vertical="center" wrapText="1"/>
    </xf>
    <xf numFmtId="0" fontId="9" fillId="0" borderId="28" xfId="0" applyFont="1" applyFill="1" applyBorder="1" applyAlignment="1">
      <alignment vertical="center" wrapText="1"/>
    </xf>
    <xf numFmtId="0" fontId="19" fillId="0" borderId="8" xfId="0" applyFont="1" applyFill="1" applyBorder="1" applyAlignment="1">
      <alignment vertical="center" wrapText="1"/>
    </xf>
    <xf numFmtId="0" fontId="18" fillId="3" borderId="1" xfId="0" applyNumberFormat="1" applyFont="1" applyFill="1" applyBorder="1" applyAlignment="1">
      <alignment horizontal="center" vertical="center"/>
    </xf>
    <xf numFmtId="0" fontId="15" fillId="3" borderId="1" xfId="0" applyFont="1" applyFill="1" applyBorder="1">
      <alignment vertical="center"/>
    </xf>
    <xf numFmtId="0" fontId="15" fillId="3" borderId="1" xfId="0" applyFont="1" applyFill="1" applyBorder="1" applyAlignment="1">
      <alignment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11" xfId="0" applyFont="1" applyFill="1" applyBorder="1" applyAlignment="1">
      <alignment horizontal="left" vertical="top" wrapText="1"/>
    </xf>
    <xf numFmtId="0" fontId="9" fillId="0" borderId="16"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7" xfId="0" applyFont="1" applyFill="1" applyBorder="1" applyAlignment="1">
      <alignment horizontal="left" vertical="center" wrapText="1"/>
    </xf>
    <xf numFmtId="176" fontId="9" fillId="0" borderId="27" xfId="0" applyNumberFormat="1" applyFont="1" applyFill="1" applyBorder="1" applyAlignment="1">
      <alignmen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28" xfId="0" applyFont="1" applyFill="1" applyBorder="1" applyAlignment="1">
      <alignmen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9" fillId="4" borderId="31" xfId="0" applyFont="1" applyFill="1" applyBorder="1" applyAlignment="1">
      <alignment horizontal="left" vertical="center" wrapText="1"/>
    </xf>
    <xf numFmtId="0" fontId="9" fillId="4" borderId="32" xfId="0" applyFont="1" applyFill="1" applyBorder="1" applyAlignment="1">
      <alignment vertical="center" wrapText="1"/>
    </xf>
    <xf numFmtId="38" fontId="9" fillId="4" borderId="21" xfId="1" applyFont="1" applyFill="1" applyBorder="1" applyAlignment="1">
      <alignment vertical="center" wrapText="1"/>
    </xf>
    <xf numFmtId="176" fontId="9" fillId="0" borderId="21" xfId="0" applyNumberFormat="1" applyFont="1" applyFill="1" applyBorder="1" applyAlignment="1">
      <alignment vertical="center" wrapText="1"/>
    </xf>
    <xf numFmtId="0" fontId="9" fillId="4" borderId="20" xfId="0" applyFont="1" applyFill="1" applyBorder="1" applyAlignment="1">
      <alignment horizontal="center" vertical="center" wrapText="1"/>
    </xf>
    <xf numFmtId="0" fontId="9" fillId="0" borderId="3" xfId="0" applyFont="1" applyFill="1" applyBorder="1" applyAlignment="1">
      <alignment vertical="top" wrapText="1"/>
    </xf>
    <xf numFmtId="0" fontId="9" fillId="0" borderId="29" xfId="0" applyFont="1" applyFill="1" applyBorder="1" applyAlignment="1">
      <alignment vertical="top" wrapText="1"/>
    </xf>
    <xf numFmtId="0" fontId="9" fillId="0" borderId="30"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37" xfId="0" applyFont="1" applyFill="1" applyBorder="1" applyAlignment="1">
      <alignment vertical="center" wrapText="1"/>
    </xf>
    <xf numFmtId="177" fontId="9" fillId="0" borderId="37" xfId="0" applyNumberFormat="1" applyFont="1" applyFill="1" applyBorder="1" applyAlignment="1">
      <alignment horizontal="right" vertical="center" wrapText="1"/>
    </xf>
    <xf numFmtId="177" fontId="9" fillId="0" borderId="34" xfId="0" applyNumberFormat="1" applyFont="1" applyFill="1" applyBorder="1" applyAlignment="1">
      <alignment horizontal="left" vertical="center" wrapText="1"/>
    </xf>
    <xf numFmtId="0" fontId="9" fillId="4" borderId="19" xfId="0" applyFont="1" applyFill="1" applyBorder="1" applyAlignment="1">
      <alignment horizontal="center" vertical="center" wrapText="1"/>
    </xf>
    <xf numFmtId="0" fontId="9" fillId="4" borderId="37" xfId="0" applyFont="1" applyFill="1" applyBorder="1" applyAlignment="1">
      <alignment horizontal="right" vertical="center" wrapText="1"/>
    </xf>
    <xf numFmtId="176" fontId="9" fillId="4" borderId="37" xfId="0" applyNumberFormat="1" applyFont="1" applyFill="1" applyBorder="1" applyAlignment="1">
      <alignment horizontal="left" vertical="center" wrapText="1"/>
    </xf>
    <xf numFmtId="176" fontId="9" fillId="4" borderId="34" xfId="0" applyNumberFormat="1" applyFont="1" applyFill="1" applyBorder="1" applyAlignment="1">
      <alignment horizontal="left" vertical="center" wrapText="1"/>
    </xf>
    <xf numFmtId="0" fontId="9" fillId="4" borderId="24" xfId="0" applyFont="1" applyFill="1" applyBorder="1" applyAlignment="1">
      <alignment horizontal="center" vertical="center" wrapText="1"/>
    </xf>
    <xf numFmtId="176" fontId="9" fillId="0" borderId="12" xfId="0" applyNumberFormat="1" applyFont="1" applyFill="1" applyBorder="1" applyAlignment="1">
      <alignment horizontal="right" vertical="center" wrapText="1"/>
    </xf>
    <xf numFmtId="176" fontId="9" fillId="0" borderId="33" xfId="0" applyNumberFormat="1" applyFont="1" applyFill="1" applyBorder="1" applyAlignment="1">
      <alignment horizontal="right" vertical="center" wrapText="1"/>
    </xf>
    <xf numFmtId="0" fontId="8" fillId="4" borderId="19" xfId="0" applyFont="1" applyFill="1" applyBorder="1" applyAlignment="1">
      <alignment horizontal="center" vertical="center" wrapText="1"/>
    </xf>
    <xf numFmtId="0" fontId="9" fillId="4" borderId="34" xfId="0" applyFont="1" applyFill="1" applyBorder="1" applyAlignment="1">
      <alignment vertical="center" wrapText="1"/>
    </xf>
    <xf numFmtId="0" fontId="15" fillId="0" borderId="51" xfId="0" applyFont="1" applyBorder="1" applyAlignment="1">
      <alignment horizontal="left" vertical="center" wrapText="1"/>
    </xf>
    <xf numFmtId="0" fontId="17" fillId="0" borderId="43" xfId="0" applyFont="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6" xfId="0"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4" xfId="0" applyNumberFormat="1"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0" borderId="2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8" xfId="0" applyFont="1" applyFill="1" applyBorder="1" applyAlignment="1">
      <alignment horizontal="center" vertical="center" wrapText="1"/>
    </xf>
    <xf numFmtId="38" fontId="9" fillId="0" borderId="11" xfId="1" applyFont="1" applyFill="1" applyBorder="1" applyAlignment="1">
      <alignment horizontal="right" vertical="center" wrapText="1"/>
    </xf>
    <xf numFmtId="38" fontId="9" fillId="0" borderId="4" xfId="1" applyFont="1" applyFill="1" applyBorder="1" applyAlignment="1">
      <alignment horizontal="right" vertical="center" wrapText="1"/>
    </xf>
    <xf numFmtId="0" fontId="9" fillId="0" borderId="14" xfId="0" applyFont="1" applyFill="1" applyBorder="1" applyAlignment="1">
      <alignment horizontal="right" vertical="center" wrapText="1"/>
    </xf>
    <xf numFmtId="0" fontId="9" fillId="0" borderId="17" xfId="0" applyFont="1" applyFill="1" applyBorder="1" applyAlignment="1">
      <alignment horizontal="right" vertical="center" wrapText="1"/>
    </xf>
    <xf numFmtId="38" fontId="9" fillId="0" borderId="2" xfId="1" applyFont="1" applyFill="1" applyBorder="1" applyAlignment="1">
      <alignment horizontal="right" vertical="center" wrapText="1"/>
    </xf>
    <xf numFmtId="0" fontId="9" fillId="0" borderId="18"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3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4" borderId="31" xfId="0" applyFont="1" applyFill="1" applyBorder="1" applyAlignment="1">
      <alignment vertical="center" wrapText="1"/>
    </xf>
    <xf numFmtId="0" fontId="9" fillId="4" borderId="32" xfId="0" applyFont="1" applyFill="1" applyBorder="1" applyAlignment="1">
      <alignment vertical="center"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6" fillId="0"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38" fontId="13" fillId="2" borderId="10" xfId="1" applyFont="1" applyFill="1" applyBorder="1" applyAlignment="1">
      <alignment horizontal="center" vertical="center" wrapText="1"/>
    </xf>
    <xf numFmtId="38" fontId="13" fillId="2" borderId="20" xfId="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7" fillId="0" borderId="0" xfId="0" applyFont="1" applyFill="1" applyAlignment="1">
      <alignment horizontal="left" vertical="center" wrapText="1"/>
    </xf>
    <xf numFmtId="0" fontId="13" fillId="2" borderId="9" xfId="0" applyFont="1" applyFill="1" applyBorder="1" applyAlignment="1">
      <alignment horizontal="center" vertical="center" wrapText="1"/>
    </xf>
    <xf numFmtId="0" fontId="9" fillId="0" borderId="11" xfId="0" applyFont="1" applyFill="1" applyBorder="1" applyAlignment="1">
      <alignment horizontal="left" vertical="top" wrapText="1"/>
    </xf>
    <xf numFmtId="0" fontId="21" fillId="0" borderId="0" xfId="0" applyFont="1" applyFill="1" applyAlignment="1">
      <alignment horizontal="left" vertical="center" wrapText="1"/>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21" fillId="3" borderId="0"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21" fillId="0" borderId="0" xfId="0"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38" fontId="9" fillId="0" borderId="1" xfId="1" applyFont="1" applyFill="1" applyBorder="1" applyAlignment="1">
      <alignment horizontal="right" vertical="center" wrapText="1"/>
    </xf>
    <xf numFmtId="0" fontId="9" fillId="0" borderId="41" xfId="0" applyFont="1" applyFill="1" applyBorder="1" applyAlignment="1">
      <alignment horizontal="center" vertical="center" wrapText="1"/>
    </xf>
    <xf numFmtId="38" fontId="9" fillId="0" borderId="10" xfId="1" applyFont="1" applyFill="1" applyBorder="1" applyAlignment="1">
      <alignment horizontal="right" vertical="center" wrapText="1"/>
    </xf>
    <xf numFmtId="0" fontId="9" fillId="0" borderId="2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31" xfId="0" applyFont="1" applyFill="1" applyBorder="1" applyAlignment="1">
      <alignment horizontal="left" vertical="center" wrapText="1"/>
    </xf>
    <xf numFmtId="0" fontId="12" fillId="0" borderId="32" xfId="0" applyFont="1" applyFill="1" applyBorder="1" applyAlignment="1">
      <alignment horizontal="center" vertical="center" wrapText="1"/>
    </xf>
    <xf numFmtId="38" fontId="9" fillId="0" borderId="21" xfId="1" applyFont="1" applyFill="1" applyBorder="1" applyAlignment="1">
      <alignment horizontal="righ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35"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21" xfId="0" applyFont="1" applyFill="1" applyBorder="1" applyAlignment="1">
      <alignment horizontal="left" vertical="top"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38" xfId="0" applyFont="1" applyFill="1" applyBorder="1" applyAlignment="1">
      <alignment horizontal="left" vertical="center" wrapText="1"/>
    </xf>
    <xf numFmtId="0" fontId="9" fillId="0" borderId="40" xfId="0" applyFont="1" applyFill="1" applyBorder="1" applyAlignment="1">
      <alignment horizontal="left" vertical="center" wrapText="1"/>
    </xf>
    <xf numFmtId="176" fontId="9" fillId="0" borderId="27"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7"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top" wrapText="1"/>
    </xf>
    <xf numFmtId="0" fontId="9" fillId="0" borderId="28" xfId="0" applyFont="1" applyFill="1" applyBorder="1" applyAlignment="1">
      <alignment vertical="top" wrapText="1"/>
    </xf>
    <xf numFmtId="0" fontId="9" fillId="0" borderId="27" xfId="0" applyFont="1" applyFill="1" applyBorder="1" applyAlignment="1">
      <alignment vertical="center" wrapText="1"/>
    </xf>
    <xf numFmtId="0" fontId="9" fillId="0" borderId="51" xfId="0" applyFont="1" applyFill="1" applyBorder="1" applyAlignment="1">
      <alignment vertical="center" wrapText="1"/>
    </xf>
    <xf numFmtId="0" fontId="9" fillId="0" borderId="27" xfId="0" applyFont="1" applyFill="1" applyBorder="1" applyAlignment="1">
      <alignment horizontal="left" vertical="top" wrapText="1"/>
    </xf>
    <xf numFmtId="0" fontId="9" fillId="0" borderId="51" xfId="0" applyFont="1" applyFill="1" applyBorder="1" applyAlignment="1">
      <alignment horizontal="left" vertical="top"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8" xfId="0" applyFont="1" applyFill="1" applyBorder="1" applyAlignment="1">
      <alignment vertical="center" wrapText="1"/>
    </xf>
    <xf numFmtId="0" fontId="22" fillId="0" borderId="7"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176" fontId="9" fillId="0" borderId="31"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0" fontId="9" fillId="0" borderId="26" xfId="0" applyFont="1" applyFill="1" applyBorder="1" applyAlignment="1">
      <alignment horizontal="right" vertical="center" wrapText="1"/>
    </xf>
    <xf numFmtId="0" fontId="9" fillId="0" borderId="51" xfId="0" applyFont="1" applyFill="1" applyBorder="1" applyAlignment="1">
      <alignment horizontal="right" vertical="center" wrapText="1"/>
    </xf>
    <xf numFmtId="0" fontId="9" fillId="0" borderId="25" xfId="0" applyFont="1" applyFill="1" applyBorder="1" applyAlignment="1">
      <alignment horizontal="right" vertical="center" wrapText="1"/>
    </xf>
    <xf numFmtId="176" fontId="9" fillId="0" borderId="25" xfId="0" applyNumberFormat="1" applyFont="1" applyFill="1" applyBorder="1" applyAlignment="1">
      <alignment horizontal="left" vertical="center" wrapText="1"/>
    </xf>
    <xf numFmtId="176" fontId="9" fillId="0" borderId="13" xfId="0" applyNumberFormat="1" applyFont="1" applyFill="1" applyBorder="1" applyAlignment="1">
      <alignment horizontal="left" vertical="center" wrapText="1"/>
    </xf>
    <xf numFmtId="176" fontId="9" fillId="0" borderId="26"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4" borderId="33" xfId="0" applyFont="1" applyFill="1" applyBorder="1" applyAlignment="1">
      <alignment vertical="center" wrapText="1"/>
    </xf>
    <xf numFmtId="0" fontId="9" fillId="4" borderId="37" xfId="0" applyFont="1" applyFill="1" applyBorder="1" applyAlignment="1">
      <alignment vertical="center" wrapText="1"/>
    </xf>
    <xf numFmtId="0" fontId="9" fillId="0" borderId="20" xfId="0" applyFont="1" applyFill="1" applyBorder="1" applyAlignment="1">
      <alignment horizontal="left" vertical="top" wrapText="1"/>
    </xf>
    <xf numFmtId="0" fontId="23" fillId="4" borderId="39" xfId="0" applyFont="1" applyFill="1" applyBorder="1" applyAlignment="1">
      <alignment horizontal="left" vertical="center" wrapText="1"/>
    </xf>
    <xf numFmtId="0" fontId="21" fillId="4" borderId="39" xfId="0" applyFont="1" applyFill="1" applyBorder="1" applyAlignment="1">
      <alignment horizontal="left" vertical="center" wrapText="1"/>
    </xf>
    <xf numFmtId="176" fontId="9" fillId="0" borderId="20"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0" xfId="0" applyFont="1" applyFill="1" applyBorder="1" applyAlignment="1">
      <alignment horizontal="center" vertical="center" wrapText="1"/>
    </xf>
    <xf numFmtId="38" fontId="13" fillId="2"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6" fillId="0" borderId="0" xfId="0" applyFont="1" applyAlignment="1">
      <alignment horizontal="center" vertical="center" wrapText="1"/>
    </xf>
    <xf numFmtId="0" fontId="3" fillId="0" borderId="0"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9" fillId="0" borderId="5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1257300</xdr:colOff>
      <xdr:row>19</xdr:row>
      <xdr:rowOff>47625</xdr:rowOff>
    </xdr:from>
    <xdr:to>
      <xdr:col>4</xdr:col>
      <xdr:colOff>2505075</xdr:colOff>
      <xdr:row>21</xdr:row>
      <xdr:rowOff>609600</xdr:rowOff>
    </xdr:to>
    <xdr:grpSp>
      <xdr:nvGrpSpPr>
        <xdr:cNvPr id="3" name="グループ化 2"/>
        <xdr:cNvGrpSpPr/>
      </xdr:nvGrpSpPr>
      <xdr:grpSpPr>
        <a:xfrm>
          <a:off x="4543425" y="12001500"/>
          <a:ext cx="3733800" cy="1800225"/>
          <a:chOff x="4638675" y="12553950"/>
          <a:chExt cx="3733800" cy="1800225"/>
        </a:xfrm>
      </xdr:grpSpPr>
      <xdr:sp macro="" textlink="">
        <xdr:nvSpPr>
          <xdr:cNvPr id="11" name="正方形/長方形 10"/>
          <xdr:cNvSpPr/>
        </xdr:nvSpPr>
        <xdr:spPr>
          <a:xfrm>
            <a:off x="4972050" y="13935075"/>
            <a:ext cx="619125" cy="19245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 name="グループ化 8"/>
          <xdr:cNvGrpSpPr/>
        </xdr:nvGrpSpPr>
        <xdr:grpSpPr>
          <a:xfrm>
            <a:off x="4638675" y="12553950"/>
            <a:ext cx="3733800" cy="1800225"/>
            <a:chOff x="4848225" y="12211050"/>
            <a:chExt cx="3733800" cy="1504950"/>
          </a:xfrm>
        </xdr:grpSpPr>
        <xdr:sp macro="" textlink="">
          <xdr:nvSpPr>
            <xdr:cNvPr id="8" name="正方形/長方形 7"/>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xdr:cNvGrpSpPr/>
          </xdr:nvGrpSpPr>
          <xdr:grpSpPr>
            <a:xfrm>
              <a:off x="4848225" y="12211050"/>
              <a:ext cx="3733800" cy="1504950"/>
              <a:chOff x="3705225" y="12058650"/>
              <a:chExt cx="3733800" cy="1504950"/>
            </a:xfrm>
          </xdr:grpSpPr>
          <xdr:sp macro="" textlink="">
            <xdr:nvSpPr>
              <xdr:cNvPr id="4" name="正方形/長方形 3"/>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xdr:cNvGrpSpPr/>
            </xdr:nvGrpSpPr>
            <xdr:grpSpPr>
              <a:xfrm>
                <a:off x="3705225" y="12058650"/>
                <a:ext cx="3733800" cy="1504950"/>
                <a:chOff x="3705225" y="12058650"/>
                <a:chExt cx="3733800" cy="1504950"/>
              </a:xfrm>
            </xdr:grpSpPr>
            <xdr:sp macro="" textlink="">
              <xdr:nvSpPr>
                <xdr:cNvPr id="5" name="正方形/長方形 4"/>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xdr:cNvSpPr/>
              </xdr:nvSpPr>
              <xdr:spPr>
                <a:xfrm>
                  <a:off x="3705225" y="12058650"/>
                  <a:ext cx="3733800" cy="1504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・赤色セル（黒字）　→　削除</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grp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showGridLines="0" tabSelected="1" workbookViewId="0"/>
  </sheetViews>
  <sheetFormatPr defaultRowHeight="42.75" customHeight="1" x14ac:dyDescent="0.15"/>
  <cols>
    <col min="1" max="1" width="91.125" style="49" bestFit="1" customWidth="1"/>
    <col min="2" max="16384" width="9" style="49"/>
  </cols>
  <sheetData>
    <row r="4" spans="1:1" ht="42.75" customHeight="1" x14ac:dyDescent="0.15">
      <c r="A4" s="49" t="s">
        <v>197</v>
      </c>
    </row>
    <row r="5" spans="1:1" ht="42.75" customHeight="1" x14ac:dyDescent="0.15">
      <c r="A5" s="49" t="s">
        <v>198</v>
      </c>
    </row>
    <row r="6" spans="1:1" ht="42.75" customHeight="1" x14ac:dyDescent="0.15">
      <c r="A6" s="49" t="s">
        <v>443</v>
      </c>
    </row>
    <row r="17" spans="1:1" ht="42.75" customHeight="1" x14ac:dyDescent="0.15">
      <c r="A17" s="49" t="s">
        <v>199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view="pageBreakPreview" zoomScaleNormal="100" zoomScaleSheetLayoutView="100" workbookViewId="0">
      <selection sqref="A1:K1"/>
    </sheetView>
  </sheetViews>
  <sheetFormatPr defaultRowHeight="21" customHeight="1" x14ac:dyDescent="0.15"/>
  <cols>
    <col min="1" max="1" width="3.875" style="6" customWidth="1"/>
    <col min="2" max="2" width="5" style="6"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1" customWidth="1"/>
    <col min="9" max="9" width="4.625" style="4" customWidth="1"/>
    <col min="10" max="10" width="8.375" style="10" bestFit="1" customWidth="1"/>
    <col min="11" max="11" width="7.25" style="6" bestFit="1" customWidth="1"/>
    <col min="12" max="12" width="10" style="4" bestFit="1" customWidth="1"/>
    <col min="13" max="16384" width="9" style="4"/>
  </cols>
  <sheetData>
    <row r="1" spans="1:11" ht="21" customHeight="1" x14ac:dyDescent="0.15">
      <c r="A1" s="267" t="s">
        <v>438</v>
      </c>
      <c r="B1" s="267"/>
      <c r="C1" s="267"/>
      <c r="D1" s="267"/>
      <c r="E1" s="267"/>
      <c r="F1" s="267"/>
      <c r="G1" s="267"/>
      <c r="H1" s="267"/>
      <c r="I1" s="267"/>
      <c r="J1" s="267"/>
      <c r="K1" s="267"/>
    </row>
    <row r="2" spans="1:11" ht="21" customHeight="1" x14ac:dyDescent="0.15">
      <c r="A2" s="275" t="s">
        <v>311</v>
      </c>
      <c r="B2" s="275"/>
      <c r="C2" s="275"/>
      <c r="D2" s="275"/>
      <c r="E2" s="275"/>
      <c r="F2" s="275"/>
      <c r="G2" s="275"/>
      <c r="H2" s="275"/>
      <c r="I2" s="275"/>
      <c r="J2" s="4"/>
    </row>
    <row r="3" spans="1:11" ht="21" customHeight="1" thickBot="1" x14ac:dyDescent="0.2">
      <c r="A3" s="274" t="s">
        <v>355</v>
      </c>
      <c r="B3" s="274"/>
      <c r="C3" s="274"/>
      <c r="D3" s="274"/>
      <c r="E3" s="274"/>
      <c r="F3" s="274"/>
      <c r="G3" s="274"/>
      <c r="H3" s="274"/>
      <c r="I3" s="274"/>
      <c r="J3" s="274"/>
      <c r="K3" s="274"/>
    </row>
    <row r="4" spans="1:11" ht="21" customHeight="1" x14ac:dyDescent="0.15">
      <c r="A4" s="276" t="s">
        <v>5</v>
      </c>
      <c r="B4" s="268"/>
      <c r="C4" s="268" t="s">
        <v>2</v>
      </c>
      <c r="D4" s="341" t="s">
        <v>3</v>
      </c>
      <c r="E4" s="342"/>
      <c r="F4" s="342"/>
      <c r="G4" s="342"/>
      <c r="H4" s="342"/>
      <c r="I4" s="343"/>
      <c r="J4" s="270" t="s">
        <v>6</v>
      </c>
      <c r="K4" s="272" t="s">
        <v>7</v>
      </c>
    </row>
    <row r="5" spans="1:11" s="6" customFormat="1" ht="21" customHeight="1" thickBot="1" x14ac:dyDescent="0.2">
      <c r="A5" s="36" t="s">
        <v>0</v>
      </c>
      <c r="B5" s="130" t="s">
        <v>1</v>
      </c>
      <c r="C5" s="269"/>
      <c r="D5" s="344"/>
      <c r="E5" s="345"/>
      <c r="F5" s="345"/>
      <c r="G5" s="345"/>
      <c r="H5" s="345"/>
      <c r="I5" s="346"/>
      <c r="J5" s="271"/>
      <c r="K5" s="273"/>
    </row>
    <row r="6" spans="1:11" s="16" customFormat="1" ht="21" customHeight="1" x14ac:dyDescent="0.15">
      <c r="A6" s="12" t="s">
        <v>13</v>
      </c>
      <c r="B6" s="61">
        <v>1311</v>
      </c>
      <c r="C6" s="189" t="s">
        <v>120</v>
      </c>
      <c r="D6" s="277" t="s">
        <v>71</v>
      </c>
      <c r="E6" s="335" t="s">
        <v>332</v>
      </c>
      <c r="F6" s="336"/>
      <c r="G6" s="109"/>
      <c r="H6" s="110">
        <f>J6</f>
        <v>1170</v>
      </c>
      <c r="I6" s="186"/>
      <c r="J6" s="15">
        <v>1170</v>
      </c>
      <c r="K6" s="44" t="s">
        <v>4</v>
      </c>
    </row>
    <row r="7" spans="1:11" s="16" customFormat="1" ht="21" customHeight="1" x14ac:dyDescent="0.15">
      <c r="A7" s="17" t="s">
        <v>12</v>
      </c>
      <c r="B7" s="62">
        <v>1312</v>
      </c>
      <c r="C7" s="190" t="s">
        <v>121</v>
      </c>
      <c r="D7" s="258"/>
      <c r="E7" s="229"/>
      <c r="F7" s="329"/>
      <c r="G7" s="176"/>
      <c r="H7" s="96">
        <v>38</v>
      </c>
      <c r="I7" s="187"/>
      <c r="J7" s="18">
        <f>ROUND(J6/30.4,0)</f>
        <v>38</v>
      </c>
      <c r="K7" s="45" t="s">
        <v>8</v>
      </c>
    </row>
    <row r="8" spans="1:11" s="16" customFormat="1" ht="21" customHeight="1" x14ac:dyDescent="0.15">
      <c r="A8" s="17" t="s">
        <v>13</v>
      </c>
      <c r="B8" s="62">
        <v>1421</v>
      </c>
      <c r="C8" s="190" t="s">
        <v>122</v>
      </c>
      <c r="D8" s="258"/>
      <c r="E8" s="228" t="s">
        <v>333</v>
      </c>
      <c r="F8" s="281"/>
      <c r="G8" s="176"/>
      <c r="H8" s="96">
        <f>J8</f>
        <v>1170</v>
      </c>
      <c r="I8" s="187"/>
      <c r="J8" s="18">
        <v>1170</v>
      </c>
      <c r="K8" s="45" t="s">
        <v>4</v>
      </c>
    </row>
    <row r="9" spans="1:11" s="16" customFormat="1" ht="21" customHeight="1" x14ac:dyDescent="0.15">
      <c r="A9" s="17" t="s">
        <v>13</v>
      </c>
      <c r="B9" s="62">
        <v>1422</v>
      </c>
      <c r="C9" s="190" t="s">
        <v>123</v>
      </c>
      <c r="D9" s="264"/>
      <c r="E9" s="229"/>
      <c r="F9" s="329"/>
      <c r="G9" s="176"/>
      <c r="H9" s="96">
        <v>38</v>
      </c>
      <c r="I9" s="187"/>
      <c r="J9" s="18">
        <f>ROUND(J8/30.4,0)</f>
        <v>38</v>
      </c>
      <c r="K9" s="45" t="s">
        <v>8</v>
      </c>
    </row>
    <row r="10" spans="1:11" s="16" customFormat="1" ht="21" customHeight="1" x14ac:dyDescent="0.15">
      <c r="A10" s="17" t="s">
        <v>12</v>
      </c>
      <c r="B10" s="62">
        <v>1321</v>
      </c>
      <c r="C10" s="190" t="s">
        <v>124</v>
      </c>
      <c r="D10" s="334" t="s">
        <v>72</v>
      </c>
      <c r="E10" s="337" t="s">
        <v>329</v>
      </c>
      <c r="F10" s="338"/>
      <c r="G10" s="176"/>
      <c r="H10" s="96">
        <f>J10</f>
        <v>2400</v>
      </c>
      <c r="I10" s="187"/>
      <c r="J10" s="18">
        <v>2400</v>
      </c>
      <c r="K10" s="45" t="s">
        <v>4</v>
      </c>
    </row>
    <row r="11" spans="1:11" s="16" customFormat="1" ht="21" customHeight="1" x14ac:dyDescent="0.15">
      <c r="A11" s="19" t="s">
        <v>12</v>
      </c>
      <c r="B11" s="20">
        <v>1322</v>
      </c>
      <c r="C11" s="21" t="s">
        <v>125</v>
      </c>
      <c r="D11" s="334"/>
      <c r="E11" s="339"/>
      <c r="F11" s="340"/>
      <c r="G11" s="176"/>
      <c r="H11" s="96">
        <f>J11</f>
        <v>79</v>
      </c>
      <c r="I11" s="111"/>
      <c r="J11" s="18">
        <f>ROUND(J10/30.4,0)</f>
        <v>79</v>
      </c>
      <c r="K11" s="45" t="s">
        <v>8</v>
      </c>
    </row>
    <row r="12" spans="1:11" s="16" customFormat="1" ht="21" customHeight="1" x14ac:dyDescent="0.15">
      <c r="A12" s="17" t="s">
        <v>12</v>
      </c>
      <c r="B12" s="62">
        <v>6139</v>
      </c>
      <c r="C12" s="190" t="s">
        <v>126</v>
      </c>
      <c r="D12" s="350" t="s">
        <v>58</v>
      </c>
      <c r="E12" s="351"/>
      <c r="F12" s="361"/>
      <c r="G12" s="176"/>
      <c r="H12" s="112">
        <f t="shared" ref="H12:H20" si="0">J12</f>
        <v>240</v>
      </c>
      <c r="I12" s="113"/>
      <c r="J12" s="18">
        <v>240</v>
      </c>
      <c r="K12" s="279" t="s">
        <v>4</v>
      </c>
    </row>
    <row r="13" spans="1:11" s="16" customFormat="1" ht="21" customHeight="1" x14ac:dyDescent="0.15">
      <c r="A13" s="17" t="s">
        <v>12</v>
      </c>
      <c r="B13" s="62">
        <v>6149</v>
      </c>
      <c r="C13" s="190" t="s">
        <v>241</v>
      </c>
      <c r="D13" s="177"/>
      <c r="E13" s="128"/>
      <c r="F13" s="178"/>
      <c r="G13" s="176" t="s">
        <v>322</v>
      </c>
      <c r="H13" s="112">
        <f t="shared" si="0"/>
        <v>240</v>
      </c>
      <c r="I13" s="113"/>
      <c r="J13" s="18">
        <v>240</v>
      </c>
      <c r="K13" s="280"/>
    </row>
    <row r="14" spans="1:11" s="16" customFormat="1" ht="21" customHeight="1" x14ac:dyDescent="0.15">
      <c r="A14" s="17" t="s">
        <v>12</v>
      </c>
      <c r="B14" s="62">
        <v>6135</v>
      </c>
      <c r="C14" s="190" t="s">
        <v>127</v>
      </c>
      <c r="D14" s="352" t="s">
        <v>19</v>
      </c>
      <c r="E14" s="353"/>
      <c r="F14" s="354" t="s">
        <v>332</v>
      </c>
      <c r="G14" s="175"/>
      <c r="H14" s="114">
        <f t="shared" si="0"/>
        <v>-376</v>
      </c>
      <c r="I14" s="115"/>
      <c r="J14" s="98">
        <v>-376</v>
      </c>
      <c r="K14" s="280"/>
    </row>
    <row r="15" spans="1:11" s="16" customFormat="1" ht="21" customHeight="1" x14ac:dyDescent="0.15">
      <c r="A15" s="17" t="s">
        <v>13</v>
      </c>
      <c r="B15" s="62">
        <v>6146</v>
      </c>
      <c r="C15" s="190" t="s">
        <v>128</v>
      </c>
      <c r="D15" s="355"/>
      <c r="E15" s="356"/>
      <c r="F15" s="357" t="s">
        <v>321</v>
      </c>
      <c r="G15" s="175"/>
      <c r="H15" s="114">
        <v>-376</v>
      </c>
      <c r="I15" s="115"/>
      <c r="J15" s="98">
        <v>-376</v>
      </c>
      <c r="K15" s="280"/>
    </row>
    <row r="16" spans="1:11" s="16" customFormat="1" ht="21" customHeight="1" x14ac:dyDescent="0.15">
      <c r="A16" s="17" t="s">
        <v>12</v>
      </c>
      <c r="B16" s="62">
        <v>6136</v>
      </c>
      <c r="C16" s="190" t="s">
        <v>129</v>
      </c>
      <c r="D16" s="358"/>
      <c r="E16" s="359"/>
      <c r="F16" s="360" t="s">
        <v>334</v>
      </c>
      <c r="G16" s="175"/>
      <c r="H16" s="114">
        <f t="shared" si="0"/>
        <v>-752</v>
      </c>
      <c r="I16" s="115"/>
      <c r="J16" s="98">
        <v>-752</v>
      </c>
      <c r="K16" s="280"/>
    </row>
    <row r="17" spans="1:11" s="16" customFormat="1" ht="21" customHeight="1" x14ac:dyDescent="0.15">
      <c r="A17" s="17" t="s">
        <v>12</v>
      </c>
      <c r="B17" s="62">
        <v>5030</v>
      </c>
      <c r="C17" s="190" t="s">
        <v>177</v>
      </c>
      <c r="D17" s="350" t="s">
        <v>59</v>
      </c>
      <c r="E17" s="351"/>
      <c r="F17" s="361"/>
      <c r="G17" s="176"/>
      <c r="H17" s="112">
        <f t="shared" si="0"/>
        <v>100</v>
      </c>
      <c r="I17" s="113"/>
      <c r="J17" s="18">
        <v>100</v>
      </c>
      <c r="K17" s="280"/>
    </row>
    <row r="18" spans="1:11" s="16" customFormat="1" ht="21" customHeight="1" x14ac:dyDescent="0.15">
      <c r="A18" s="17" t="s">
        <v>12</v>
      </c>
      <c r="B18" s="62">
        <v>5040</v>
      </c>
      <c r="C18" s="190" t="s">
        <v>242</v>
      </c>
      <c r="D18" s="177"/>
      <c r="E18" s="128"/>
      <c r="F18" s="178"/>
      <c r="G18" s="176" t="s">
        <v>322</v>
      </c>
      <c r="H18" s="112">
        <f t="shared" si="0"/>
        <v>100</v>
      </c>
      <c r="I18" s="113"/>
      <c r="J18" s="18">
        <v>100</v>
      </c>
      <c r="K18" s="280"/>
    </row>
    <row r="19" spans="1:11" s="16" customFormat="1" ht="21" customHeight="1" x14ac:dyDescent="0.15">
      <c r="A19" s="17" t="s">
        <v>12</v>
      </c>
      <c r="B19" s="62">
        <v>5022</v>
      </c>
      <c r="C19" s="190" t="s">
        <v>130</v>
      </c>
      <c r="D19" s="350" t="s">
        <v>60</v>
      </c>
      <c r="E19" s="351"/>
      <c r="F19" s="188"/>
      <c r="G19" s="176"/>
      <c r="H19" s="112">
        <f t="shared" si="0"/>
        <v>225</v>
      </c>
      <c r="I19" s="113"/>
      <c r="J19" s="18">
        <v>225</v>
      </c>
      <c r="K19" s="280"/>
    </row>
    <row r="20" spans="1:11" s="16" customFormat="1" ht="21" customHeight="1" x14ac:dyDescent="0.15">
      <c r="A20" s="17" t="s">
        <v>12</v>
      </c>
      <c r="B20" s="62">
        <v>5032</v>
      </c>
      <c r="C20" s="190" t="s">
        <v>243</v>
      </c>
      <c r="D20" s="229"/>
      <c r="E20" s="363"/>
      <c r="F20" s="178"/>
      <c r="G20" s="16" t="s">
        <v>321</v>
      </c>
      <c r="H20" s="112">
        <f t="shared" si="0"/>
        <v>225</v>
      </c>
      <c r="I20" s="113"/>
      <c r="J20" s="18">
        <v>225</v>
      </c>
      <c r="K20" s="280"/>
    </row>
    <row r="21" spans="1:11" s="16" customFormat="1" ht="21" customHeight="1" x14ac:dyDescent="0.15">
      <c r="A21" s="17" t="s">
        <v>389</v>
      </c>
      <c r="B21" s="62">
        <v>6130</v>
      </c>
      <c r="C21" s="190" t="s">
        <v>421</v>
      </c>
      <c r="D21" s="350" t="s">
        <v>391</v>
      </c>
      <c r="E21" s="351"/>
      <c r="F21" s="361"/>
      <c r="G21" s="183"/>
      <c r="H21" s="112">
        <f>J21</f>
        <v>50</v>
      </c>
      <c r="I21" s="113"/>
      <c r="J21" s="18">
        <v>50</v>
      </c>
      <c r="K21" s="280"/>
    </row>
    <row r="22" spans="1:11" s="16" customFormat="1" ht="21" customHeight="1" x14ac:dyDescent="0.15">
      <c r="A22" s="17" t="s">
        <v>389</v>
      </c>
      <c r="B22" s="62">
        <v>6140</v>
      </c>
      <c r="C22" s="190" t="s">
        <v>422</v>
      </c>
      <c r="D22" s="177"/>
      <c r="E22" s="128"/>
      <c r="F22" s="178"/>
      <c r="G22" s="176" t="s">
        <v>393</v>
      </c>
      <c r="H22" s="112">
        <f>J22</f>
        <v>50</v>
      </c>
      <c r="I22" s="113"/>
      <c r="J22" s="18">
        <v>50</v>
      </c>
      <c r="K22" s="280"/>
    </row>
    <row r="23" spans="1:11" s="16" customFormat="1" ht="21" customHeight="1" x14ac:dyDescent="0.15">
      <c r="A23" s="17" t="s">
        <v>12</v>
      </c>
      <c r="B23" s="62">
        <v>5023</v>
      </c>
      <c r="C23" s="190" t="s">
        <v>131</v>
      </c>
      <c r="D23" s="350" t="s">
        <v>446</v>
      </c>
      <c r="E23" s="351"/>
      <c r="F23" s="361"/>
      <c r="G23" s="183"/>
      <c r="H23" s="112">
        <f t="shared" ref="H23:H45" si="1">J23</f>
        <v>200</v>
      </c>
      <c r="I23" s="113"/>
      <c r="J23" s="18">
        <v>200</v>
      </c>
      <c r="K23" s="280"/>
    </row>
    <row r="24" spans="1:11" s="16" customFormat="1" ht="21" customHeight="1" x14ac:dyDescent="0.15">
      <c r="A24" s="17" t="s">
        <v>12</v>
      </c>
      <c r="B24" s="62">
        <v>5033</v>
      </c>
      <c r="C24" s="190" t="s">
        <v>244</v>
      </c>
      <c r="D24" s="177"/>
      <c r="E24" s="128"/>
      <c r="F24" s="178"/>
      <c r="G24" s="176" t="s">
        <v>322</v>
      </c>
      <c r="H24" s="112">
        <f t="shared" si="1"/>
        <v>200</v>
      </c>
      <c r="I24" s="113"/>
      <c r="J24" s="18">
        <v>200</v>
      </c>
      <c r="K24" s="280"/>
    </row>
    <row r="25" spans="1:11" s="16" customFormat="1" ht="21" customHeight="1" x14ac:dyDescent="0.15">
      <c r="A25" s="17" t="s">
        <v>12</v>
      </c>
      <c r="B25" s="62">
        <v>5024</v>
      </c>
      <c r="C25" s="190" t="s">
        <v>470</v>
      </c>
      <c r="D25" s="184" t="s">
        <v>448</v>
      </c>
      <c r="E25" s="350" t="s">
        <v>485</v>
      </c>
      <c r="F25" s="361"/>
      <c r="G25" s="176"/>
      <c r="H25" s="112">
        <f t="shared" si="1"/>
        <v>150</v>
      </c>
      <c r="I25" s="113"/>
      <c r="J25" s="18">
        <v>150</v>
      </c>
      <c r="K25" s="280"/>
    </row>
    <row r="26" spans="1:11" s="16" customFormat="1" ht="21" customHeight="1" x14ac:dyDescent="0.15">
      <c r="A26" s="17" t="s">
        <v>13</v>
      </c>
      <c r="B26" s="62">
        <v>5034</v>
      </c>
      <c r="C26" s="190" t="s">
        <v>471</v>
      </c>
      <c r="D26" s="173"/>
      <c r="E26" s="177"/>
      <c r="F26" s="178"/>
      <c r="G26" s="176" t="s">
        <v>322</v>
      </c>
      <c r="H26" s="112">
        <f t="shared" si="1"/>
        <v>150</v>
      </c>
      <c r="I26" s="113"/>
      <c r="J26" s="18">
        <v>150</v>
      </c>
      <c r="K26" s="280"/>
    </row>
    <row r="27" spans="1:11" s="16" customFormat="1" ht="21" customHeight="1" x14ac:dyDescent="0.15">
      <c r="A27" s="17" t="s">
        <v>13</v>
      </c>
      <c r="B27" s="62">
        <v>5031</v>
      </c>
      <c r="C27" s="190" t="s">
        <v>423</v>
      </c>
      <c r="D27" s="173"/>
      <c r="E27" s="228" t="s">
        <v>486</v>
      </c>
      <c r="F27" s="281"/>
      <c r="G27" s="183"/>
      <c r="H27" s="112">
        <f>J27</f>
        <v>160</v>
      </c>
      <c r="I27" s="113"/>
      <c r="J27" s="18">
        <v>160</v>
      </c>
      <c r="K27" s="280"/>
    </row>
    <row r="28" spans="1:11" s="16" customFormat="1" ht="21" customHeight="1" x14ac:dyDescent="0.15">
      <c r="A28" s="17" t="s">
        <v>13</v>
      </c>
      <c r="B28" s="62">
        <v>5041</v>
      </c>
      <c r="C28" s="190" t="s">
        <v>424</v>
      </c>
      <c r="D28" s="177"/>
      <c r="E28" s="181"/>
      <c r="F28" s="178"/>
      <c r="G28" s="176" t="s">
        <v>393</v>
      </c>
      <c r="H28" s="112">
        <f>J28</f>
        <v>160</v>
      </c>
      <c r="I28" s="113"/>
      <c r="J28" s="18">
        <v>160</v>
      </c>
      <c r="K28" s="280"/>
    </row>
    <row r="29" spans="1:11" s="16" customFormat="1" ht="21" customHeight="1" x14ac:dyDescent="0.15">
      <c r="A29" s="17" t="s">
        <v>12</v>
      </c>
      <c r="B29" s="62">
        <v>5026</v>
      </c>
      <c r="C29" s="190" t="s">
        <v>132</v>
      </c>
      <c r="D29" s="263" t="s">
        <v>450</v>
      </c>
      <c r="E29" s="260" t="s">
        <v>61</v>
      </c>
      <c r="F29" s="347"/>
      <c r="G29" s="347"/>
      <c r="H29" s="112">
        <f t="shared" si="1"/>
        <v>480</v>
      </c>
      <c r="I29" s="113"/>
      <c r="J29" s="18">
        <v>480</v>
      </c>
      <c r="K29" s="280"/>
    </row>
    <row r="30" spans="1:11" s="16" customFormat="1" ht="21" customHeight="1" x14ac:dyDescent="0.15">
      <c r="A30" s="17" t="s">
        <v>12</v>
      </c>
      <c r="B30" s="62">
        <v>5036</v>
      </c>
      <c r="C30" s="190" t="s">
        <v>245</v>
      </c>
      <c r="D30" s="258"/>
      <c r="E30" s="175" t="s">
        <v>61</v>
      </c>
      <c r="G30" s="176" t="s">
        <v>321</v>
      </c>
      <c r="H30" s="112">
        <f t="shared" si="1"/>
        <v>480</v>
      </c>
      <c r="I30" s="113"/>
      <c r="J30" s="18">
        <v>480</v>
      </c>
      <c r="K30" s="280"/>
    </row>
    <row r="31" spans="1:11" s="16" customFormat="1" ht="21" customHeight="1" x14ac:dyDescent="0.15">
      <c r="A31" s="17" t="s">
        <v>12</v>
      </c>
      <c r="B31" s="62">
        <v>5027</v>
      </c>
      <c r="C31" s="190" t="s">
        <v>133</v>
      </c>
      <c r="D31" s="258"/>
      <c r="E31" s="175" t="s">
        <v>62</v>
      </c>
      <c r="F31" s="176"/>
      <c r="G31" s="176"/>
      <c r="H31" s="112">
        <f t="shared" si="1"/>
        <v>480</v>
      </c>
      <c r="I31" s="113"/>
      <c r="J31" s="18">
        <v>480</v>
      </c>
      <c r="K31" s="280"/>
    </row>
    <row r="32" spans="1:11" s="16" customFormat="1" ht="21" customHeight="1" x14ac:dyDescent="0.15">
      <c r="A32" s="17" t="s">
        <v>12</v>
      </c>
      <c r="B32" s="62">
        <v>5037</v>
      </c>
      <c r="C32" s="190" t="s">
        <v>246</v>
      </c>
      <c r="D32" s="258"/>
      <c r="E32" s="175" t="s">
        <v>62</v>
      </c>
      <c r="G32" s="176" t="s">
        <v>322</v>
      </c>
      <c r="H32" s="112">
        <f t="shared" si="1"/>
        <v>480</v>
      </c>
      <c r="I32" s="113"/>
      <c r="J32" s="18">
        <v>480</v>
      </c>
      <c r="K32" s="280"/>
    </row>
    <row r="33" spans="1:11" s="16" customFormat="1" ht="21" customHeight="1" x14ac:dyDescent="0.15">
      <c r="A33" s="17" t="s">
        <v>12</v>
      </c>
      <c r="B33" s="62">
        <v>5028</v>
      </c>
      <c r="C33" s="190" t="s">
        <v>134</v>
      </c>
      <c r="D33" s="258"/>
      <c r="E33" s="260" t="s">
        <v>63</v>
      </c>
      <c r="F33" s="347"/>
      <c r="G33" s="347"/>
      <c r="H33" s="112">
        <f t="shared" si="1"/>
        <v>480</v>
      </c>
      <c r="I33" s="113"/>
      <c r="J33" s="18">
        <v>480</v>
      </c>
      <c r="K33" s="280"/>
    </row>
    <row r="34" spans="1:11" s="16" customFormat="1" ht="21" customHeight="1" x14ac:dyDescent="0.15">
      <c r="A34" s="17" t="s">
        <v>12</v>
      </c>
      <c r="B34" s="62">
        <v>5038</v>
      </c>
      <c r="C34" s="190" t="s">
        <v>247</v>
      </c>
      <c r="D34" s="258"/>
      <c r="E34" s="175" t="s">
        <v>63</v>
      </c>
      <c r="G34" s="176" t="s">
        <v>322</v>
      </c>
      <c r="H34" s="112">
        <f t="shared" si="1"/>
        <v>480</v>
      </c>
      <c r="I34" s="113"/>
      <c r="J34" s="18">
        <v>480</v>
      </c>
      <c r="K34" s="280"/>
    </row>
    <row r="35" spans="1:11" s="16" customFormat="1" ht="21" customHeight="1" x14ac:dyDescent="0.15">
      <c r="A35" s="17" t="s">
        <v>12</v>
      </c>
      <c r="B35" s="62">
        <v>5029</v>
      </c>
      <c r="C35" s="190" t="s">
        <v>135</v>
      </c>
      <c r="D35" s="258"/>
      <c r="E35" s="175" t="s">
        <v>64</v>
      </c>
      <c r="F35" s="176"/>
      <c r="G35" s="176"/>
      <c r="H35" s="112">
        <f t="shared" si="1"/>
        <v>700</v>
      </c>
      <c r="I35" s="113"/>
      <c r="J35" s="18">
        <v>700</v>
      </c>
      <c r="K35" s="280"/>
    </row>
    <row r="36" spans="1:11" s="16" customFormat="1" ht="21" customHeight="1" x14ac:dyDescent="0.15">
      <c r="A36" s="17" t="s">
        <v>12</v>
      </c>
      <c r="B36" s="62">
        <v>5039</v>
      </c>
      <c r="C36" s="190" t="s">
        <v>248</v>
      </c>
      <c r="D36" s="264"/>
      <c r="E36" s="175" t="s">
        <v>64</v>
      </c>
      <c r="G36" s="176" t="s">
        <v>322</v>
      </c>
      <c r="H36" s="112">
        <f t="shared" si="1"/>
        <v>700</v>
      </c>
      <c r="I36" s="113"/>
      <c r="J36" s="18">
        <v>700</v>
      </c>
      <c r="K36" s="280"/>
    </row>
    <row r="37" spans="1:11" s="16" customFormat="1" ht="21" customHeight="1" x14ac:dyDescent="0.15">
      <c r="A37" s="17" t="s">
        <v>12</v>
      </c>
      <c r="B37" s="62">
        <v>5025</v>
      </c>
      <c r="C37" s="190" t="s">
        <v>136</v>
      </c>
      <c r="D37" s="350" t="s">
        <v>451</v>
      </c>
      <c r="E37" s="351"/>
      <c r="F37" s="361"/>
      <c r="G37" s="176"/>
      <c r="H37" s="112">
        <f t="shared" si="1"/>
        <v>120</v>
      </c>
      <c r="I37" s="113"/>
      <c r="J37" s="18">
        <v>120</v>
      </c>
      <c r="K37" s="280"/>
    </row>
    <row r="38" spans="1:11" s="16" customFormat="1" ht="21" customHeight="1" x14ac:dyDescent="0.15">
      <c r="A38" s="17" t="s">
        <v>12</v>
      </c>
      <c r="B38" s="62">
        <v>5035</v>
      </c>
      <c r="C38" s="190" t="s">
        <v>249</v>
      </c>
      <c r="D38" s="177"/>
      <c r="E38" s="128"/>
      <c r="F38" s="178"/>
      <c r="G38" s="176" t="s">
        <v>322</v>
      </c>
      <c r="H38" s="112">
        <f t="shared" si="1"/>
        <v>120</v>
      </c>
      <c r="I38" s="113"/>
      <c r="J38" s="18">
        <v>120</v>
      </c>
      <c r="K38" s="280"/>
    </row>
    <row r="39" spans="1:11" s="16" customFormat="1" ht="21" customHeight="1" x14ac:dyDescent="0.15">
      <c r="A39" s="17" t="s">
        <v>12</v>
      </c>
      <c r="B39" s="82">
        <v>6031</v>
      </c>
      <c r="C39" s="83" t="s">
        <v>436</v>
      </c>
      <c r="D39" s="196" t="s">
        <v>452</v>
      </c>
      <c r="E39" s="350" t="s">
        <v>487</v>
      </c>
      <c r="F39" s="361"/>
      <c r="G39" s="175" t="s">
        <v>410</v>
      </c>
      <c r="H39" s="116">
        <f t="shared" si="1"/>
        <v>88</v>
      </c>
      <c r="I39" s="117"/>
      <c r="J39" s="84">
        <v>88</v>
      </c>
      <c r="K39" s="280"/>
    </row>
    <row r="40" spans="1:11" s="16" customFormat="1" ht="21" customHeight="1" x14ac:dyDescent="0.15">
      <c r="A40" s="17" t="s">
        <v>12</v>
      </c>
      <c r="B40" s="82">
        <v>6042</v>
      </c>
      <c r="C40" s="83" t="s">
        <v>426</v>
      </c>
      <c r="D40" s="196"/>
      <c r="E40" s="173"/>
      <c r="F40" s="174"/>
      <c r="G40" s="175" t="s">
        <v>333</v>
      </c>
      <c r="H40" s="116">
        <f t="shared" si="1"/>
        <v>88</v>
      </c>
      <c r="I40" s="117"/>
      <c r="J40" s="84">
        <v>88</v>
      </c>
      <c r="K40" s="280"/>
    </row>
    <row r="41" spans="1:11" s="16" customFormat="1" ht="21" customHeight="1" x14ac:dyDescent="0.15">
      <c r="A41" s="17" t="s">
        <v>12</v>
      </c>
      <c r="B41" s="82">
        <v>6032</v>
      </c>
      <c r="C41" s="83" t="s">
        <v>425</v>
      </c>
      <c r="D41" s="196"/>
      <c r="E41" s="173"/>
      <c r="F41" s="178"/>
      <c r="G41" s="175" t="s">
        <v>329</v>
      </c>
      <c r="H41" s="116">
        <f t="shared" si="1"/>
        <v>176</v>
      </c>
      <c r="I41" s="117"/>
      <c r="J41" s="84">
        <v>176</v>
      </c>
      <c r="K41" s="280"/>
    </row>
    <row r="42" spans="1:11" s="16" customFormat="1" ht="21" customHeight="1" x14ac:dyDescent="0.15">
      <c r="A42" s="81" t="s">
        <v>12</v>
      </c>
      <c r="B42" s="82">
        <v>6137</v>
      </c>
      <c r="C42" s="83" t="s">
        <v>472</v>
      </c>
      <c r="D42" s="196"/>
      <c r="E42" s="348" t="s">
        <v>488</v>
      </c>
      <c r="F42" s="349"/>
      <c r="G42" s="177" t="s">
        <v>332</v>
      </c>
      <c r="H42" s="116">
        <f t="shared" si="1"/>
        <v>72</v>
      </c>
      <c r="I42" s="117"/>
      <c r="J42" s="84">
        <v>72</v>
      </c>
      <c r="K42" s="280"/>
    </row>
    <row r="43" spans="1:11" s="16" customFormat="1" ht="21" customHeight="1" x14ac:dyDescent="0.15">
      <c r="A43" s="17" t="s">
        <v>13</v>
      </c>
      <c r="B43" s="62">
        <v>6148</v>
      </c>
      <c r="C43" s="190" t="s">
        <v>473</v>
      </c>
      <c r="D43" s="196"/>
      <c r="E43" s="197"/>
      <c r="F43" s="198"/>
      <c r="G43" s="175" t="s">
        <v>333</v>
      </c>
      <c r="H43" s="112">
        <v>72</v>
      </c>
      <c r="I43" s="113"/>
      <c r="J43" s="18">
        <v>72</v>
      </c>
      <c r="K43" s="280"/>
    </row>
    <row r="44" spans="1:11" s="16" customFormat="1" ht="21" customHeight="1" x14ac:dyDescent="0.15">
      <c r="A44" s="17" t="s">
        <v>12</v>
      </c>
      <c r="B44" s="62">
        <v>6138</v>
      </c>
      <c r="C44" s="190" t="s">
        <v>474</v>
      </c>
      <c r="D44" s="196"/>
      <c r="E44" s="199"/>
      <c r="F44" s="200"/>
      <c r="G44" s="175" t="s">
        <v>329</v>
      </c>
      <c r="H44" s="112">
        <f t="shared" si="1"/>
        <v>144</v>
      </c>
      <c r="I44" s="113"/>
      <c r="J44" s="18">
        <v>144</v>
      </c>
      <c r="K44" s="280"/>
    </row>
    <row r="45" spans="1:11" s="16" customFormat="1" ht="21" customHeight="1" x14ac:dyDescent="0.15">
      <c r="A45" s="17" t="s">
        <v>12</v>
      </c>
      <c r="B45" s="62">
        <v>6133</v>
      </c>
      <c r="C45" s="190" t="s">
        <v>475</v>
      </c>
      <c r="D45" s="196"/>
      <c r="E45" s="348" t="s">
        <v>489</v>
      </c>
      <c r="F45" s="349"/>
      <c r="G45" s="175" t="s">
        <v>327</v>
      </c>
      <c r="H45" s="112">
        <f t="shared" si="1"/>
        <v>24</v>
      </c>
      <c r="I45" s="113"/>
      <c r="J45" s="18">
        <v>24</v>
      </c>
      <c r="K45" s="280"/>
    </row>
    <row r="46" spans="1:11" s="16" customFormat="1" ht="21" customHeight="1" x14ac:dyDescent="0.15">
      <c r="A46" s="17" t="s">
        <v>13</v>
      </c>
      <c r="B46" s="62">
        <v>6144</v>
      </c>
      <c r="C46" s="190" t="s">
        <v>476</v>
      </c>
      <c r="D46" s="196"/>
      <c r="E46" s="197"/>
      <c r="F46" s="198"/>
      <c r="G46" s="175" t="s">
        <v>328</v>
      </c>
      <c r="H46" s="112">
        <v>24</v>
      </c>
      <c r="I46" s="113"/>
      <c r="J46" s="18">
        <v>24</v>
      </c>
      <c r="K46" s="280"/>
    </row>
    <row r="47" spans="1:11" s="16" customFormat="1" ht="21" customHeight="1" x14ac:dyDescent="0.15">
      <c r="A47" s="17" t="s">
        <v>12</v>
      </c>
      <c r="B47" s="62">
        <v>6134</v>
      </c>
      <c r="C47" s="190" t="s">
        <v>477</v>
      </c>
      <c r="D47" s="201"/>
      <c r="E47" s="199"/>
      <c r="F47" s="200"/>
      <c r="G47" s="175" t="s">
        <v>329</v>
      </c>
      <c r="H47" s="112">
        <f>J47</f>
        <v>48</v>
      </c>
      <c r="I47" s="113"/>
      <c r="J47" s="18">
        <v>48</v>
      </c>
      <c r="K47" s="280"/>
    </row>
    <row r="48" spans="1:11" s="16" customFormat="1" ht="21" customHeight="1" x14ac:dyDescent="0.15">
      <c r="A48" s="17" t="s">
        <v>12</v>
      </c>
      <c r="B48" s="62">
        <v>4021</v>
      </c>
      <c r="C48" s="190" t="s">
        <v>427</v>
      </c>
      <c r="D48" s="202" t="s">
        <v>459</v>
      </c>
      <c r="E48" s="21" t="s">
        <v>490</v>
      </c>
      <c r="F48" s="175"/>
      <c r="G48" s="176"/>
      <c r="H48" s="112">
        <f t="shared" ref="H48:H57" si="2">J48</f>
        <v>100</v>
      </c>
      <c r="I48" s="113"/>
      <c r="J48" s="18">
        <v>100</v>
      </c>
      <c r="K48" s="280"/>
    </row>
    <row r="49" spans="1:11" s="16" customFormat="1" ht="21" customHeight="1" x14ac:dyDescent="0.15">
      <c r="A49" s="17" t="s">
        <v>12</v>
      </c>
      <c r="B49" s="62">
        <v>4031</v>
      </c>
      <c r="C49" s="190" t="s">
        <v>428</v>
      </c>
      <c r="D49" s="203"/>
      <c r="E49" s="83"/>
      <c r="F49" s="177"/>
      <c r="G49" s="176" t="s">
        <v>328</v>
      </c>
      <c r="H49" s="112">
        <f t="shared" si="2"/>
        <v>100</v>
      </c>
      <c r="I49" s="113"/>
      <c r="J49" s="18">
        <v>100</v>
      </c>
      <c r="K49" s="280"/>
    </row>
    <row r="50" spans="1:11" s="16" customFormat="1" ht="21" customHeight="1" x14ac:dyDescent="0.15">
      <c r="A50" s="17" t="s">
        <v>12</v>
      </c>
      <c r="B50" s="62">
        <v>4022</v>
      </c>
      <c r="C50" s="190" t="s">
        <v>478</v>
      </c>
      <c r="D50" s="203"/>
      <c r="E50" s="21" t="s">
        <v>491</v>
      </c>
      <c r="F50" s="176"/>
      <c r="G50" s="176"/>
      <c r="H50" s="112">
        <f t="shared" si="2"/>
        <v>200</v>
      </c>
      <c r="I50" s="113"/>
      <c r="J50" s="18">
        <v>200</v>
      </c>
      <c r="K50" s="280"/>
    </row>
    <row r="51" spans="1:11" s="16" customFormat="1" ht="21" customHeight="1" x14ac:dyDescent="0.15">
      <c r="A51" s="17" t="s">
        <v>12</v>
      </c>
      <c r="B51" s="62">
        <v>4032</v>
      </c>
      <c r="C51" s="190" t="s">
        <v>479</v>
      </c>
      <c r="D51" s="203"/>
      <c r="E51" s="92"/>
      <c r="G51" s="176" t="s">
        <v>322</v>
      </c>
      <c r="H51" s="112">
        <f t="shared" si="2"/>
        <v>200</v>
      </c>
      <c r="I51" s="113"/>
      <c r="J51" s="18">
        <v>200</v>
      </c>
      <c r="K51" s="280"/>
    </row>
    <row r="52" spans="1:11" s="16" customFormat="1" ht="21" customHeight="1" x14ac:dyDescent="0.15">
      <c r="A52" s="17" t="s">
        <v>12</v>
      </c>
      <c r="B52" s="62">
        <v>4023</v>
      </c>
      <c r="C52" s="190" t="s">
        <v>480</v>
      </c>
      <c r="D52" s="167"/>
      <c r="E52" s="92"/>
      <c r="F52" s="176" t="s">
        <v>326</v>
      </c>
      <c r="G52" s="176"/>
      <c r="H52" s="112">
        <f t="shared" si="2"/>
        <v>100</v>
      </c>
      <c r="I52" s="113"/>
      <c r="J52" s="18">
        <v>100</v>
      </c>
      <c r="K52" s="280"/>
    </row>
    <row r="53" spans="1:11" s="16" customFormat="1" ht="21" customHeight="1" x14ac:dyDescent="0.15">
      <c r="A53" s="17" t="s">
        <v>12</v>
      </c>
      <c r="B53" s="20">
        <v>4033</v>
      </c>
      <c r="C53" s="190" t="s">
        <v>481</v>
      </c>
      <c r="D53" s="168"/>
      <c r="E53" s="83"/>
      <c r="F53" s="176" t="s">
        <v>326</v>
      </c>
      <c r="G53" s="176" t="s">
        <v>322</v>
      </c>
      <c r="H53" s="112">
        <f t="shared" si="2"/>
        <v>100</v>
      </c>
      <c r="I53" s="118"/>
      <c r="J53" s="22">
        <v>100</v>
      </c>
      <c r="K53" s="257"/>
    </row>
    <row r="54" spans="1:11" s="16" customFormat="1" ht="21" customHeight="1" x14ac:dyDescent="0.15">
      <c r="A54" s="17" t="s">
        <v>13</v>
      </c>
      <c r="B54" s="62">
        <v>6220</v>
      </c>
      <c r="C54" s="190" t="s">
        <v>429</v>
      </c>
      <c r="D54" s="21" t="s">
        <v>415</v>
      </c>
      <c r="E54" s="350" t="s">
        <v>492</v>
      </c>
      <c r="F54" s="351"/>
      <c r="G54" s="175"/>
      <c r="H54" s="112">
        <f t="shared" si="2"/>
        <v>20</v>
      </c>
      <c r="I54" s="113"/>
      <c r="J54" s="18">
        <v>20</v>
      </c>
      <c r="K54" s="279"/>
    </row>
    <row r="55" spans="1:11" s="16" customFormat="1" ht="21" customHeight="1" x14ac:dyDescent="0.15">
      <c r="A55" s="17" t="s">
        <v>13</v>
      </c>
      <c r="B55" s="62">
        <v>6230</v>
      </c>
      <c r="C55" s="190" t="s">
        <v>430</v>
      </c>
      <c r="D55" s="92"/>
      <c r="E55" s="128"/>
      <c r="F55" s="128"/>
      <c r="G55" s="175" t="s">
        <v>328</v>
      </c>
      <c r="H55" s="112">
        <f t="shared" si="2"/>
        <v>20</v>
      </c>
      <c r="I55" s="113"/>
      <c r="J55" s="18">
        <v>20</v>
      </c>
      <c r="K55" s="280"/>
    </row>
    <row r="56" spans="1:11" s="16" customFormat="1" ht="21" customHeight="1" x14ac:dyDescent="0.15">
      <c r="A56" s="17" t="s">
        <v>12</v>
      </c>
      <c r="B56" s="62">
        <v>6221</v>
      </c>
      <c r="C56" s="190" t="s">
        <v>482</v>
      </c>
      <c r="D56" s="92"/>
      <c r="E56" s="350" t="s">
        <v>493</v>
      </c>
      <c r="F56" s="351"/>
      <c r="G56" s="175"/>
      <c r="H56" s="112">
        <f t="shared" si="2"/>
        <v>5</v>
      </c>
      <c r="I56" s="113"/>
      <c r="J56" s="18">
        <v>5</v>
      </c>
      <c r="K56" s="280" t="s">
        <v>320</v>
      </c>
    </row>
    <row r="57" spans="1:11" s="16" customFormat="1" ht="21" customHeight="1" x14ac:dyDescent="0.15">
      <c r="A57" s="125" t="s">
        <v>12</v>
      </c>
      <c r="B57" s="119">
        <v>6231</v>
      </c>
      <c r="C57" s="21" t="s">
        <v>483</v>
      </c>
      <c r="D57" s="83"/>
      <c r="E57" s="177"/>
      <c r="G57" s="177" t="s">
        <v>322</v>
      </c>
      <c r="H57" s="126">
        <f t="shared" si="2"/>
        <v>5</v>
      </c>
      <c r="I57" s="120"/>
      <c r="J57" s="121">
        <v>5</v>
      </c>
      <c r="K57" s="257"/>
    </row>
    <row r="58" spans="1:11" s="16" customFormat="1" ht="21" customHeight="1" x14ac:dyDescent="0.15">
      <c r="A58" s="17" t="s">
        <v>13</v>
      </c>
      <c r="B58" s="62">
        <v>6331</v>
      </c>
      <c r="C58" s="190" t="s">
        <v>431</v>
      </c>
      <c r="D58" s="350" t="s">
        <v>396</v>
      </c>
      <c r="E58" s="351"/>
      <c r="F58" s="361"/>
      <c r="G58" s="183"/>
      <c r="H58" s="112">
        <f>J58</f>
        <v>40</v>
      </c>
      <c r="I58" s="113"/>
      <c r="J58" s="18">
        <v>40</v>
      </c>
      <c r="K58" s="279"/>
    </row>
    <row r="59" spans="1:11" s="16" customFormat="1" ht="21" customHeight="1" thickBot="1" x14ac:dyDescent="0.2">
      <c r="A59" s="17" t="s">
        <v>13</v>
      </c>
      <c r="B59" s="24">
        <v>6341</v>
      </c>
      <c r="C59" s="25" t="s">
        <v>432</v>
      </c>
      <c r="D59" s="179"/>
      <c r="E59" s="204"/>
      <c r="F59" s="180"/>
      <c r="G59" s="205" t="s">
        <v>393</v>
      </c>
      <c r="H59" s="206">
        <f>J59</f>
        <v>40</v>
      </c>
      <c r="I59" s="207"/>
      <c r="J59" s="27">
        <v>40</v>
      </c>
      <c r="K59" s="296"/>
    </row>
    <row r="60" spans="1:11" s="16" customFormat="1" ht="21" customHeight="1" x14ac:dyDescent="0.15">
      <c r="A60" s="30" t="s">
        <v>12</v>
      </c>
      <c r="B60" s="61">
        <v>6100</v>
      </c>
      <c r="C60" s="189" t="s">
        <v>104</v>
      </c>
      <c r="D60" s="277" t="s">
        <v>466</v>
      </c>
      <c r="E60" s="122" t="s">
        <v>65</v>
      </c>
      <c r="F60" s="372" t="s">
        <v>14</v>
      </c>
      <c r="G60" s="372"/>
      <c r="H60" s="110" t="s">
        <v>186</v>
      </c>
      <c r="I60" s="186"/>
      <c r="J60" s="15"/>
      <c r="K60" s="256" t="s">
        <v>153</v>
      </c>
    </row>
    <row r="61" spans="1:11" s="16" customFormat="1" ht="21" customHeight="1" x14ac:dyDescent="0.15">
      <c r="A61" s="17" t="s">
        <v>13</v>
      </c>
      <c r="B61" s="62">
        <v>6110</v>
      </c>
      <c r="C61" s="190" t="s">
        <v>105</v>
      </c>
      <c r="D61" s="258"/>
      <c r="E61" s="123" t="s">
        <v>66</v>
      </c>
      <c r="F61" s="185"/>
      <c r="G61" s="185" t="s">
        <v>184</v>
      </c>
      <c r="H61" s="96" t="s">
        <v>185</v>
      </c>
      <c r="I61" s="187"/>
      <c r="J61" s="18"/>
      <c r="K61" s="280"/>
    </row>
    <row r="62" spans="1:11" s="16" customFormat="1" ht="21" customHeight="1" x14ac:dyDescent="0.15">
      <c r="A62" s="17" t="s">
        <v>12</v>
      </c>
      <c r="B62" s="62">
        <v>6111</v>
      </c>
      <c r="C62" s="190" t="s">
        <v>106</v>
      </c>
      <c r="D62" s="258"/>
      <c r="E62" s="123" t="s">
        <v>67</v>
      </c>
      <c r="F62" s="370" t="s">
        <v>14</v>
      </c>
      <c r="G62" s="370"/>
      <c r="H62" s="96" t="s">
        <v>189</v>
      </c>
      <c r="I62" s="187"/>
      <c r="J62" s="18"/>
      <c r="K62" s="280"/>
    </row>
    <row r="63" spans="1:11" s="16" customFormat="1" ht="21" customHeight="1" x14ac:dyDescent="0.15">
      <c r="A63" s="17" t="s">
        <v>12</v>
      </c>
      <c r="B63" s="62">
        <v>6113</v>
      </c>
      <c r="C63" s="190" t="s">
        <v>107</v>
      </c>
      <c r="D63" s="258"/>
      <c r="E63" s="123" t="s">
        <v>68</v>
      </c>
      <c r="F63" s="370" t="s">
        <v>187</v>
      </c>
      <c r="G63" s="370"/>
      <c r="H63" s="96" t="s">
        <v>15</v>
      </c>
      <c r="I63" s="187"/>
      <c r="J63" s="18"/>
      <c r="K63" s="280"/>
    </row>
    <row r="64" spans="1:11" s="16" customFormat="1" ht="21" customHeight="1" thickBot="1" x14ac:dyDescent="0.2">
      <c r="A64" s="19" t="s">
        <v>12</v>
      </c>
      <c r="B64" s="20">
        <v>6115</v>
      </c>
      <c r="C64" s="21" t="s">
        <v>183</v>
      </c>
      <c r="D64" s="258"/>
      <c r="E64" s="182" t="s">
        <v>188</v>
      </c>
      <c r="F64" s="371" t="s">
        <v>187</v>
      </c>
      <c r="G64" s="371"/>
      <c r="H64" s="124" t="s">
        <v>16</v>
      </c>
      <c r="I64" s="111"/>
      <c r="J64" s="22"/>
      <c r="K64" s="280"/>
    </row>
    <row r="65" spans="1:11" s="16" customFormat="1" ht="21" customHeight="1" x14ac:dyDescent="0.15">
      <c r="A65" s="30" t="s">
        <v>13</v>
      </c>
      <c r="B65" s="61">
        <v>6118</v>
      </c>
      <c r="C65" s="189" t="s">
        <v>376</v>
      </c>
      <c r="D65" s="171" t="s">
        <v>467</v>
      </c>
      <c r="E65" s="122" t="s">
        <v>370</v>
      </c>
      <c r="F65" s="372" t="s">
        <v>14</v>
      </c>
      <c r="G65" s="372"/>
      <c r="H65" s="373" t="s">
        <v>372</v>
      </c>
      <c r="I65" s="374"/>
      <c r="J65" s="15"/>
      <c r="K65" s="256" t="s">
        <v>380</v>
      </c>
    </row>
    <row r="66" spans="1:11" s="16" customFormat="1" ht="21" customHeight="1" x14ac:dyDescent="0.15">
      <c r="A66" s="17" t="s">
        <v>13</v>
      </c>
      <c r="B66" s="62">
        <v>6119</v>
      </c>
      <c r="C66" s="190" t="s">
        <v>377</v>
      </c>
      <c r="D66" s="168"/>
      <c r="E66" s="123" t="s">
        <v>371</v>
      </c>
      <c r="F66" s="185"/>
      <c r="G66" s="185" t="s">
        <v>184</v>
      </c>
      <c r="H66" s="375" t="s">
        <v>373</v>
      </c>
      <c r="I66" s="376"/>
      <c r="J66" s="18"/>
      <c r="K66" s="257"/>
    </row>
    <row r="67" spans="1:11" s="73" customFormat="1" ht="21" customHeight="1" thickBot="1" x14ac:dyDescent="0.2">
      <c r="A67" s="208" t="s">
        <v>13</v>
      </c>
      <c r="B67" s="195">
        <v>8310</v>
      </c>
      <c r="C67" s="156" t="s">
        <v>417</v>
      </c>
      <c r="D67" s="377" t="s">
        <v>403</v>
      </c>
      <c r="E67" s="378"/>
      <c r="F67" s="378"/>
      <c r="G67" s="209" t="s">
        <v>418</v>
      </c>
      <c r="H67" s="210" t="s">
        <v>419</v>
      </c>
      <c r="I67" s="211"/>
      <c r="J67" s="161"/>
      <c r="K67" s="212"/>
    </row>
    <row r="68" spans="1:11" ht="21" customHeight="1" x14ac:dyDescent="0.15">
      <c r="A68" s="284" t="s">
        <v>469</v>
      </c>
      <c r="B68" s="284"/>
      <c r="C68" s="284"/>
      <c r="D68" s="284"/>
      <c r="E68" s="284"/>
      <c r="F68" s="284"/>
      <c r="G68" s="284"/>
      <c r="H68" s="284"/>
      <c r="I68" s="284"/>
      <c r="J68" s="284"/>
      <c r="K68" s="284"/>
    </row>
    <row r="69" spans="1:11" ht="10.5" customHeight="1" x14ac:dyDescent="0.15">
      <c r="A69" s="43"/>
      <c r="B69" s="43"/>
      <c r="C69" s="43"/>
      <c r="D69" s="43"/>
      <c r="E69" s="43"/>
      <c r="F69" s="43"/>
      <c r="G69" s="43"/>
      <c r="H69" s="43"/>
      <c r="I69" s="43"/>
      <c r="J69" s="43"/>
      <c r="K69" s="43"/>
    </row>
    <row r="70" spans="1:11" ht="21" customHeight="1" thickBot="1" x14ac:dyDescent="0.2">
      <c r="A70" s="274" t="s">
        <v>69</v>
      </c>
      <c r="B70" s="274"/>
      <c r="C70" s="274"/>
      <c r="D70" s="274"/>
      <c r="E70" s="274"/>
      <c r="F70" s="274"/>
      <c r="G70" s="274"/>
      <c r="H70" s="274"/>
      <c r="I70" s="274"/>
      <c r="J70" s="274"/>
      <c r="K70" s="274"/>
    </row>
    <row r="71" spans="1:11" ht="21" customHeight="1" x14ac:dyDescent="0.15">
      <c r="A71" s="276" t="s">
        <v>5</v>
      </c>
      <c r="B71" s="268"/>
      <c r="C71" s="268" t="s">
        <v>2</v>
      </c>
      <c r="D71" s="341" t="s">
        <v>3</v>
      </c>
      <c r="E71" s="342"/>
      <c r="F71" s="342"/>
      <c r="G71" s="342"/>
      <c r="H71" s="342"/>
      <c r="I71" s="343"/>
      <c r="J71" s="270" t="s">
        <v>6</v>
      </c>
      <c r="K71" s="272" t="s">
        <v>7</v>
      </c>
    </row>
    <row r="72" spans="1:11" s="6" customFormat="1" ht="21" customHeight="1" thickBot="1" x14ac:dyDescent="0.2">
      <c r="A72" s="36" t="s">
        <v>0</v>
      </c>
      <c r="B72" s="130" t="s">
        <v>1</v>
      </c>
      <c r="C72" s="269"/>
      <c r="D72" s="344"/>
      <c r="E72" s="345"/>
      <c r="F72" s="345"/>
      <c r="G72" s="345"/>
      <c r="H72" s="345"/>
      <c r="I72" s="346"/>
      <c r="J72" s="271"/>
      <c r="K72" s="273"/>
    </row>
    <row r="73" spans="1:11" s="16" customFormat="1" ht="21" customHeight="1" x14ac:dyDescent="0.15">
      <c r="A73" s="12" t="s">
        <v>13</v>
      </c>
      <c r="B73" s="61">
        <v>8007</v>
      </c>
      <c r="C73" s="189" t="s">
        <v>137</v>
      </c>
      <c r="D73" s="277" t="s">
        <v>71</v>
      </c>
      <c r="E73" s="265" t="s">
        <v>332</v>
      </c>
      <c r="F73" s="266"/>
      <c r="G73" s="213">
        <v>1170</v>
      </c>
      <c r="H73" s="320" t="s">
        <v>17</v>
      </c>
      <c r="I73" s="321"/>
      <c r="J73" s="15">
        <v>819</v>
      </c>
      <c r="K73" s="44" t="s">
        <v>4</v>
      </c>
    </row>
    <row r="74" spans="1:11" s="16" customFormat="1" ht="21" customHeight="1" x14ac:dyDescent="0.15">
      <c r="A74" s="17" t="s">
        <v>12</v>
      </c>
      <c r="B74" s="62">
        <v>8008</v>
      </c>
      <c r="C74" s="190" t="s">
        <v>138</v>
      </c>
      <c r="D74" s="258"/>
      <c r="E74" s="290"/>
      <c r="F74" s="291"/>
      <c r="G74" s="97">
        <v>38</v>
      </c>
      <c r="H74" s="364"/>
      <c r="I74" s="365"/>
      <c r="J74" s="18">
        <f>ROUND(J73/30.4,0)</f>
        <v>27</v>
      </c>
      <c r="K74" s="45" t="s">
        <v>8</v>
      </c>
    </row>
    <row r="75" spans="1:11" s="16" customFormat="1" ht="21" customHeight="1" x14ac:dyDescent="0.15">
      <c r="A75" s="17" t="s">
        <v>13</v>
      </c>
      <c r="B75" s="62">
        <v>8031</v>
      </c>
      <c r="C75" s="190" t="s">
        <v>139</v>
      </c>
      <c r="D75" s="258"/>
      <c r="E75" s="228" t="s">
        <v>333</v>
      </c>
      <c r="F75" s="281"/>
      <c r="G75" s="97">
        <v>1170</v>
      </c>
      <c r="H75" s="364"/>
      <c r="I75" s="365"/>
      <c r="J75" s="18">
        <v>819</v>
      </c>
      <c r="K75" s="45" t="s">
        <v>4</v>
      </c>
    </row>
    <row r="76" spans="1:11" s="16" customFormat="1" ht="21" customHeight="1" x14ac:dyDescent="0.15">
      <c r="A76" s="17" t="s">
        <v>13</v>
      </c>
      <c r="B76" s="62">
        <v>8032</v>
      </c>
      <c r="C76" s="190" t="s">
        <v>140</v>
      </c>
      <c r="D76" s="264"/>
      <c r="E76" s="229"/>
      <c r="F76" s="329"/>
      <c r="G76" s="97">
        <v>38</v>
      </c>
      <c r="H76" s="364"/>
      <c r="I76" s="365"/>
      <c r="J76" s="18">
        <v>27</v>
      </c>
      <c r="K76" s="45" t="s">
        <v>8</v>
      </c>
    </row>
    <row r="77" spans="1:11" s="16" customFormat="1" ht="21" customHeight="1" x14ac:dyDescent="0.15">
      <c r="A77" s="17" t="s">
        <v>12</v>
      </c>
      <c r="B77" s="62">
        <v>8017</v>
      </c>
      <c r="C77" s="190" t="s">
        <v>141</v>
      </c>
      <c r="D77" s="334" t="s">
        <v>72</v>
      </c>
      <c r="E77" s="337" t="s">
        <v>334</v>
      </c>
      <c r="F77" s="338"/>
      <c r="G77" s="97">
        <v>2400</v>
      </c>
      <c r="H77" s="364"/>
      <c r="I77" s="365"/>
      <c r="J77" s="18">
        <v>1680</v>
      </c>
      <c r="K77" s="45" t="s">
        <v>4</v>
      </c>
    </row>
    <row r="78" spans="1:11" s="16" customFormat="1" ht="21" customHeight="1" thickBot="1" x14ac:dyDescent="0.2">
      <c r="A78" s="23" t="s">
        <v>12</v>
      </c>
      <c r="B78" s="24">
        <v>8018</v>
      </c>
      <c r="C78" s="25" t="s">
        <v>142</v>
      </c>
      <c r="D78" s="379"/>
      <c r="E78" s="368"/>
      <c r="F78" s="369"/>
      <c r="G78" s="214">
        <v>79</v>
      </c>
      <c r="H78" s="366"/>
      <c r="I78" s="367"/>
      <c r="J78" s="27">
        <v>55</v>
      </c>
      <c r="K78" s="46" t="s">
        <v>8</v>
      </c>
    </row>
    <row r="79" spans="1:11" ht="16.5" customHeight="1" x14ac:dyDescent="0.15"/>
    <row r="80" spans="1:11" ht="21" customHeight="1" thickBot="1" x14ac:dyDescent="0.2">
      <c r="A80" s="274" t="s">
        <v>70</v>
      </c>
      <c r="B80" s="274"/>
      <c r="C80" s="274"/>
      <c r="D80" s="274"/>
      <c r="E80" s="274"/>
      <c r="F80" s="274"/>
      <c r="G80" s="274"/>
      <c r="H80" s="274"/>
      <c r="I80" s="274"/>
      <c r="J80" s="274"/>
      <c r="K80" s="274"/>
    </row>
    <row r="81" spans="1:11" ht="21" customHeight="1" x14ac:dyDescent="0.15">
      <c r="A81" s="276" t="s">
        <v>5</v>
      </c>
      <c r="B81" s="268"/>
      <c r="C81" s="268" t="s">
        <v>2</v>
      </c>
      <c r="D81" s="341" t="s">
        <v>3</v>
      </c>
      <c r="E81" s="342"/>
      <c r="F81" s="342"/>
      <c r="G81" s="342"/>
      <c r="H81" s="342"/>
      <c r="I81" s="343"/>
      <c r="J81" s="270" t="s">
        <v>6</v>
      </c>
      <c r="K81" s="272" t="s">
        <v>7</v>
      </c>
    </row>
    <row r="82" spans="1:11" s="6" customFormat="1" ht="21" customHeight="1" thickBot="1" x14ac:dyDescent="0.2">
      <c r="A82" s="36" t="s">
        <v>0</v>
      </c>
      <c r="B82" s="130" t="s">
        <v>1</v>
      </c>
      <c r="C82" s="269"/>
      <c r="D82" s="344"/>
      <c r="E82" s="345"/>
      <c r="F82" s="345"/>
      <c r="G82" s="345"/>
      <c r="H82" s="345"/>
      <c r="I82" s="346"/>
      <c r="J82" s="271"/>
      <c r="K82" s="273"/>
    </row>
    <row r="83" spans="1:11" s="16" customFormat="1" ht="21" customHeight="1" x14ac:dyDescent="0.15">
      <c r="A83" s="12" t="s">
        <v>13</v>
      </c>
      <c r="B83" s="61">
        <v>9007</v>
      </c>
      <c r="C83" s="189" t="s">
        <v>143</v>
      </c>
      <c r="D83" s="277" t="s">
        <v>71</v>
      </c>
      <c r="E83" s="265" t="s">
        <v>36</v>
      </c>
      <c r="F83" s="266"/>
      <c r="G83" s="213">
        <v>1170</v>
      </c>
      <c r="H83" s="320" t="s">
        <v>18</v>
      </c>
      <c r="I83" s="321"/>
      <c r="J83" s="15">
        <v>819</v>
      </c>
      <c r="K83" s="44" t="s">
        <v>4</v>
      </c>
    </row>
    <row r="84" spans="1:11" s="16" customFormat="1" ht="21" customHeight="1" x14ac:dyDescent="0.15">
      <c r="A84" s="17" t="s">
        <v>12</v>
      </c>
      <c r="B84" s="62">
        <v>9008</v>
      </c>
      <c r="C84" s="190" t="s">
        <v>144</v>
      </c>
      <c r="D84" s="258"/>
      <c r="E84" s="290"/>
      <c r="F84" s="291"/>
      <c r="G84" s="97">
        <v>38</v>
      </c>
      <c r="H84" s="364"/>
      <c r="I84" s="365"/>
      <c r="J84" s="18">
        <f>ROUND(J83/30.4,0)</f>
        <v>27</v>
      </c>
      <c r="K84" s="45" t="s">
        <v>8</v>
      </c>
    </row>
    <row r="85" spans="1:11" s="16" customFormat="1" ht="21" customHeight="1" x14ac:dyDescent="0.15">
      <c r="A85" s="17" t="s">
        <v>13</v>
      </c>
      <c r="B85" s="62">
        <v>9031</v>
      </c>
      <c r="C85" s="190" t="s">
        <v>145</v>
      </c>
      <c r="D85" s="258"/>
      <c r="E85" s="228" t="s">
        <v>37</v>
      </c>
      <c r="F85" s="281"/>
      <c r="G85" s="97">
        <v>1170</v>
      </c>
      <c r="H85" s="364"/>
      <c r="I85" s="365"/>
      <c r="J85" s="18">
        <v>819</v>
      </c>
      <c r="K85" s="45" t="s">
        <v>4</v>
      </c>
    </row>
    <row r="86" spans="1:11" s="16" customFormat="1" ht="21" customHeight="1" x14ac:dyDescent="0.15">
      <c r="A86" s="17" t="s">
        <v>13</v>
      </c>
      <c r="B86" s="62">
        <v>9032</v>
      </c>
      <c r="C86" s="190" t="s">
        <v>146</v>
      </c>
      <c r="D86" s="264"/>
      <c r="E86" s="229"/>
      <c r="F86" s="329"/>
      <c r="G86" s="97">
        <v>38</v>
      </c>
      <c r="H86" s="364"/>
      <c r="I86" s="365"/>
      <c r="J86" s="18">
        <v>27</v>
      </c>
      <c r="K86" s="45" t="s">
        <v>8</v>
      </c>
    </row>
    <row r="87" spans="1:11" s="16" customFormat="1" ht="21" customHeight="1" x14ac:dyDescent="0.15">
      <c r="A87" s="17" t="s">
        <v>12</v>
      </c>
      <c r="B87" s="62">
        <v>9017</v>
      </c>
      <c r="C87" s="190" t="s">
        <v>147</v>
      </c>
      <c r="D87" s="334" t="s">
        <v>72</v>
      </c>
      <c r="E87" s="337" t="s">
        <v>38</v>
      </c>
      <c r="F87" s="338"/>
      <c r="G87" s="97">
        <v>2400</v>
      </c>
      <c r="H87" s="364"/>
      <c r="I87" s="365"/>
      <c r="J87" s="18">
        <v>1680</v>
      </c>
      <c r="K87" s="45" t="s">
        <v>4</v>
      </c>
    </row>
    <row r="88" spans="1:11" s="16" customFormat="1" ht="21" customHeight="1" thickBot="1" x14ac:dyDescent="0.2">
      <c r="A88" s="23" t="s">
        <v>12</v>
      </c>
      <c r="B88" s="24">
        <v>9018</v>
      </c>
      <c r="C88" s="25" t="s">
        <v>148</v>
      </c>
      <c r="D88" s="379"/>
      <c r="E88" s="368"/>
      <c r="F88" s="369"/>
      <c r="G88" s="214">
        <v>79</v>
      </c>
      <c r="H88" s="366"/>
      <c r="I88" s="367"/>
      <c r="J88" s="27">
        <v>55</v>
      </c>
      <c r="K88" s="46" t="s">
        <v>8</v>
      </c>
    </row>
  </sheetData>
  <mergeCells count="71">
    <mergeCell ref="D6:D9"/>
    <mergeCell ref="D10:D11"/>
    <mergeCell ref="E6:F7"/>
    <mergeCell ref="E8:F9"/>
    <mergeCell ref="E10:F11"/>
    <mergeCell ref="A1:K1"/>
    <mergeCell ref="A2:I2"/>
    <mergeCell ref="A3:K3"/>
    <mergeCell ref="A4:B4"/>
    <mergeCell ref="C4:C5"/>
    <mergeCell ref="D4:I5"/>
    <mergeCell ref="J4:J5"/>
    <mergeCell ref="K4:K5"/>
    <mergeCell ref="E33:G33"/>
    <mergeCell ref="D60:D64"/>
    <mergeCell ref="F60:G60"/>
    <mergeCell ref="K12:K53"/>
    <mergeCell ref="E29:G29"/>
    <mergeCell ref="D29:D36"/>
    <mergeCell ref="D20:E20"/>
    <mergeCell ref="F62:G62"/>
    <mergeCell ref="F63:G63"/>
    <mergeCell ref="F64:G64"/>
    <mergeCell ref="E45:F45"/>
    <mergeCell ref="E54:F54"/>
    <mergeCell ref="E56:F56"/>
    <mergeCell ref="D12:F12"/>
    <mergeCell ref="E25:F25"/>
    <mergeCell ref="E27:F27"/>
    <mergeCell ref="A68:K68"/>
    <mergeCell ref="E73:F74"/>
    <mergeCell ref="H73:I78"/>
    <mergeCell ref="E75:F76"/>
    <mergeCell ref="A70:K70"/>
    <mergeCell ref="A71:B71"/>
    <mergeCell ref="C71:C72"/>
    <mergeCell ref="D71:I72"/>
    <mergeCell ref="J71:J72"/>
    <mergeCell ref="K71:K72"/>
    <mergeCell ref="E77:F78"/>
    <mergeCell ref="D73:D76"/>
    <mergeCell ref="D77:D78"/>
    <mergeCell ref="D81:I82"/>
    <mergeCell ref="A80:K80"/>
    <mergeCell ref="A81:B81"/>
    <mergeCell ref="C81:C82"/>
    <mergeCell ref="D87:D88"/>
    <mergeCell ref="J81:J82"/>
    <mergeCell ref="K81:K82"/>
    <mergeCell ref="D83:D86"/>
    <mergeCell ref="E83:F84"/>
    <mergeCell ref="H83:I88"/>
    <mergeCell ref="E85:F86"/>
    <mergeCell ref="E87:F88"/>
    <mergeCell ref="D21:F21"/>
    <mergeCell ref="D23:F23"/>
    <mergeCell ref="D14:F16"/>
    <mergeCell ref="D19:E19"/>
    <mergeCell ref="D17:F17"/>
    <mergeCell ref="K54:K57"/>
    <mergeCell ref="K58:K59"/>
    <mergeCell ref="D58:F58"/>
    <mergeCell ref="D37:F37"/>
    <mergeCell ref="D67:F67"/>
    <mergeCell ref="E39:F39"/>
    <mergeCell ref="E42:F42"/>
    <mergeCell ref="K60:K64"/>
    <mergeCell ref="F65:G65"/>
    <mergeCell ref="H65:I65"/>
    <mergeCell ref="K65:K66"/>
    <mergeCell ref="H66:I66"/>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view="pageBreakPreview" zoomScaleNormal="100" zoomScaleSheetLayoutView="100" workbookViewId="0">
      <selection sqref="A1:K1"/>
    </sheetView>
  </sheetViews>
  <sheetFormatPr defaultRowHeight="21" customHeight="1" x14ac:dyDescent="0.15"/>
  <cols>
    <col min="1" max="1" width="3.875" style="6" customWidth="1"/>
    <col min="2" max="2" width="5" style="6"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1" customWidth="1"/>
    <col min="9" max="9" width="4.625" style="4" customWidth="1"/>
    <col min="10" max="10" width="8.375" style="10" bestFit="1" customWidth="1"/>
    <col min="11" max="11" width="7.25" style="6" bestFit="1" customWidth="1"/>
    <col min="12" max="12" width="10" style="4" bestFit="1" customWidth="1"/>
    <col min="13" max="16384" width="9" style="4"/>
  </cols>
  <sheetData>
    <row r="1" spans="1:11" ht="21" customHeight="1" x14ac:dyDescent="0.15">
      <c r="A1" s="267" t="s">
        <v>438</v>
      </c>
      <c r="B1" s="267"/>
      <c r="C1" s="267"/>
      <c r="D1" s="267"/>
      <c r="E1" s="267"/>
      <c r="F1" s="267"/>
      <c r="G1" s="267"/>
      <c r="H1" s="267"/>
      <c r="I1" s="267"/>
      <c r="J1" s="267"/>
      <c r="K1" s="267"/>
    </row>
    <row r="2" spans="1:11" ht="21" customHeight="1" x14ac:dyDescent="0.15">
      <c r="A2" s="275" t="s">
        <v>312</v>
      </c>
      <c r="B2" s="275"/>
      <c r="C2" s="275"/>
      <c r="D2" s="275"/>
      <c r="E2" s="275"/>
      <c r="F2" s="275"/>
      <c r="G2" s="275"/>
      <c r="H2" s="275"/>
      <c r="I2" s="275"/>
      <c r="J2" s="4"/>
    </row>
    <row r="3" spans="1:11" ht="21" customHeight="1" thickBot="1" x14ac:dyDescent="0.2">
      <c r="A3" s="274" t="s">
        <v>354</v>
      </c>
      <c r="B3" s="274"/>
      <c r="C3" s="274"/>
      <c r="D3" s="274"/>
      <c r="E3" s="274"/>
      <c r="F3" s="274"/>
      <c r="G3" s="274"/>
      <c r="H3" s="274"/>
      <c r="I3" s="274"/>
      <c r="J3" s="274"/>
      <c r="K3" s="274"/>
    </row>
    <row r="4" spans="1:11" ht="21" customHeight="1" x14ac:dyDescent="0.15">
      <c r="A4" s="276" t="s">
        <v>5</v>
      </c>
      <c r="B4" s="268"/>
      <c r="C4" s="268" t="s">
        <v>2</v>
      </c>
      <c r="D4" s="341" t="s">
        <v>3</v>
      </c>
      <c r="E4" s="342"/>
      <c r="F4" s="342"/>
      <c r="G4" s="342"/>
      <c r="H4" s="342"/>
      <c r="I4" s="343"/>
      <c r="J4" s="270" t="s">
        <v>6</v>
      </c>
      <c r="K4" s="272" t="s">
        <v>7</v>
      </c>
    </row>
    <row r="5" spans="1:11" s="6" customFormat="1" ht="21" customHeight="1" thickBot="1" x14ac:dyDescent="0.2">
      <c r="A5" s="36" t="s">
        <v>0</v>
      </c>
      <c r="B5" s="130" t="s">
        <v>1</v>
      </c>
      <c r="C5" s="269"/>
      <c r="D5" s="344"/>
      <c r="E5" s="345"/>
      <c r="F5" s="345"/>
      <c r="G5" s="345"/>
      <c r="H5" s="345"/>
      <c r="I5" s="346"/>
      <c r="J5" s="271"/>
      <c r="K5" s="273"/>
    </row>
    <row r="6" spans="1:11" s="16" customFormat="1" ht="21" customHeight="1" x14ac:dyDescent="0.15">
      <c r="A6" s="12" t="s">
        <v>13</v>
      </c>
      <c r="B6" s="61">
        <v>1311</v>
      </c>
      <c r="C6" s="189" t="s">
        <v>120</v>
      </c>
      <c r="D6" s="277" t="s">
        <v>275</v>
      </c>
      <c r="E6" s="335" t="s">
        <v>332</v>
      </c>
      <c r="F6" s="336"/>
      <c r="G6" s="109"/>
      <c r="H6" s="110">
        <f>J6</f>
        <v>1170</v>
      </c>
      <c r="I6" s="186"/>
      <c r="J6" s="15">
        <v>1170</v>
      </c>
      <c r="K6" s="44" t="s">
        <v>4</v>
      </c>
    </row>
    <row r="7" spans="1:11" s="16" customFormat="1" ht="21" customHeight="1" x14ac:dyDescent="0.15">
      <c r="A7" s="17" t="s">
        <v>12</v>
      </c>
      <c r="B7" s="62">
        <v>1312</v>
      </c>
      <c r="C7" s="190" t="s">
        <v>121</v>
      </c>
      <c r="D7" s="258"/>
      <c r="E7" s="229"/>
      <c r="F7" s="329"/>
      <c r="G7" s="176"/>
      <c r="H7" s="96">
        <v>38</v>
      </c>
      <c r="I7" s="187"/>
      <c r="J7" s="18">
        <f>ROUND(J6/30.4,0)</f>
        <v>38</v>
      </c>
      <c r="K7" s="45" t="s">
        <v>8</v>
      </c>
    </row>
    <row r="8" spans="1:11" s="16" customFormat="1" ht="21" customHeight="1" x14ac:dyDescent="0.15">
      <c r="A8" s="17" t="s">
        <v>13</v>
      </c>
      <c r="B8" s="62">
        <v>1421</v>
      </c>
      <c r="C8" s="190" t="s">
        <v>122</v>
      </c>
      <c r="D8" s="258"/>
      <c r="E8" s="228" t="s">
        <v>328</v>
      </c>
      <c r="F8" s="281"/>
      <c r="G8" s="176"/>
      <c r="H8" s="96">
        <f>J8</f>
        <v>1170</v>
      </c>
      <c r="I8" s="187"/>
      <c r="J8" s="18">
        <v>1170</v>
      </c>
      <c r="K8" s="45" t="s">
        <v>4</v>
      </c>
    </row>
    <row r="9" spans="1:11" s="16" customFormat="1" ht="21" customHeight="1" x14ac:dyDescent="0.15">
      <c r="A9" s="17" t="s">
        <v>13</v>
      </c>
      <c r="B9" s="62">
        <v>1422</v>
      </c>
      <c r="C9" s="190" t="s">
        <v>123</v>
      </c>
      <c r="D9" s="264"/>
      <c r="E9" s="229"/>
      <c r="F9" s="329"/>
      <c r="G9" s="176"/>
      <c r="H9" s="96">
        <v>38</v>
      </c>
      <c r="I9" s="187"/>
      <c r="J9" s="18">
        <f>ROUND(J8/30.4,0)</f>
        <v>38</v>
      </c>
      <c r="K9" s="45" t="s">
        <v>8</v>
      </c>
    </row>
    <row r="10" spans="1:11" s="16" customFormat="1" ht="21" customHeight="1" x14ac:dyDescent="0.15">
      <c r="A10" s="17" t="s">
        <v>12</v>
      </c>
      <c r="B10" s="62">
        <v>1321</v>
      </c>
      <c r="C10" s="190" t="s">
        <v>124</v>
      </c>
      <c r="D10" s="334" t="s">
        <v>278</v>
      </c>
      <c r="E10" s="337" t="s">
        <v>329</v>
      </c>
      <c r="F10" s="338"/>
      <c r="G10" s="176"/>
      <c r="H10" s="96">
        <f>J10</f>
        <v>2400</v>
      </c>
      <c r="I10" s="187"/>
      <c r="J10" s="18">
        <v>2400</v>
      </c>
      <c r="K10" s="45" t="s">
        <v>4</v>
      </c>
    </row>
    <row r="11" spans="1:11" s="16" customFormat="1" ht="21" customHeight="1" x14ac:dyDescent="0.15">
      <c r="A11" s="19" t="s">
        <v>12</v>
      </c>
      <c r="B11" s="20">
        <v>1322</v>
      </c>
      <c r="C11" s="21" t="s">
        <v>125</v>
      </c>
      <c r="D11" s="334"/>
      <c r="E11" s="339"/>
      <c r="F11" s="340"/>
      <c r="G11" s="176"/>
      <c r="H11" s="96">
        <f>J11</f>
        <v>79</v>
      </c>
      <c r="I11" s="111"/>
      <c r="J11" s="18">
        <f>ROUND(J10/30.4,0)</f>
        <v>79</v>
      </c>
      <c r="K11" s="45" t="s">
        <v>8</v>
      </c>
    </row>
    <row r="12" spans="1:11" s="16" customFormat="1" ht="21" customHeight="1" x14ac:dyDescent="0.15">
      <c r="A12" s="17" t="s">
        <v>12</v>
      </c>
      <c r="B12" s="62">
        <v>6139</v>
      </c>
      <c r="C12" s="190" t="s">
        <v>126</v>
      </c>
      <c r="D12" s="350" t="s">
        <v>58</v>
      </c>
      <c r="E12" s="351"/>
      <c r="F12" s="361"/>
      <c r="G12" s="176"/>
      <c r="H12" s="112">
        <f t="shared" ref="H12:H20" si="0">J12</f>
        <v>240</v>
      </c>
      <c r="I12" s="113"/>
      <c r="J12" s="18">
        <v>240</v>
      </c>
      <c r="K12" s="279" t="s">
        <v>4</v>
      </c>
    </row>
    <row r="13" spans="1:11" s="16" customFormat="1" ht="21" customHeight="1" x14ac:dyDescent="0.15">
      <c r="A13" s="17" t="s">
        <v>12</v>
      </c>
      <c r="B13" s="62">
        <v>6149</v>
      </c>
      <c r="C13" s="190" t="s">
        <v>241</v>
      </c>
      <c r="D13" s="177"/>
      <c r="E13" s="128"/>
      <c r="F13" s="178"/>
      <c r="G13" s="176" t="s">
        <v>322</v>
      </c>
      <c r="H13" s="112">
        <f t="shared" si="0"/>
        <v>240</v>
      </c>
      <c r="I13" s="113"/>
      <c r="J13" s="18">
        <v>240</v>
      </c>
      <c r="K13" s="280"/>
    </row>
    <row r="14" spans="1:11" s="16" customFormat="1" ht="21" customHeight="1" x14ac:dyDescent="0.15">
      <c r="A14" s="17" t="s">
        <v>12</v>
      </c>
      <c r="B14" s="62">
        <v>6135</v>
      </c>
      <c r="C14" s="190" t="s">
        <v>127</v>
      </c>
      <c r="D14" s="352" t="s">
        <v>19</v>
      </c>
      <c r="E14" s="353"/>
      <c r="F14" s="354" t="s">
        <v>332</v>
      </c>
      <c r="G14" s="175"/>
      <c r="H14" s="114">
        <f t="shared" si="0"/>
        <v>-376</v>
      </c>
      <c r="I14" s="115"/>
      <c r="J14" s="98">
        <v>-376</v>
      </c>
      <c r="K14" s="280"/>
    </row>
    <row r="15" spans="1:11" s="16" customFormat="1" ht="21" customHeight="1" x14ac:dyDescent="0.15">
      <c r="A15" s="17" t="s">
        <v>13</v>
      </c>
      <c r="B15" s="62">
        <v>6146</v>
      </c>
      <c r="C15" s="190" t="s">
        <v>128</v>
      </c>
      <c r="D15" s="355"/>
      <c r="E15" s="356"/>
      <c r="F15" s="357" t="s">
        <v>321</v>
      </c>
      <c r="G15" s="175"/>
      <c r="H15" s="114">
        <v>-376</v>
      </c>
      <c r="I15" s="115"/>
      <c r="J15" s="98">
        <v>-376</v>
      </c>
      <c r="K15" s="280"/>
    </row>
    <row r="16" spans="1:11" s="16" customFormat="1" ht="21" customHeight="1" x14ac:dyDescent="0.15">
      <c r="A16" s="17" t="s">
        <v>12</v>
      </c>
      <c r="B16" s="62">
        <v>6136</v>
      </c>
      <c r="C16" s="190" t="s">
        <v>129</v>
      </c>
      <c r="D16" s="358"/>
      <c r="E16" s="359"/>
      <c r="F16" s="360" t="s">
        <v>334</v>
      </c>
      <c r="G16" s="175"/>
      <c r="H16" s="114">
        <f t="shared" si="0"/>
        <v>-752</v>
      </c>
      <c r="I16" s="115"/>
      <c r="J16" s="98">
        <v>-752</v>
      </c>
      <c r="K16" s="280"/>
    </row>
    <row r="17" spans="1:11" s="16" customFormat="1" ht="21" customHeight="1" x14ac:dyDescent="0.15">
      <c r="A17" s="17" t="s">
        <v>12</v>
      </c>
      <c r="B17" s="62">
        <v>5030</v>
      </c>
      <c r="C17" s="190" t="s">
        <v>177</v>
      </c>
      <c r="D17" s="350" t="s">
        <v>59</v>
      </c>
      <c r="E17" s="351"/>
      <c r="F17" s="361"/>
      <c r="G17" s="176"/>
      <c r="H17" s="112">
        <f t="shared" si="0"/>
        <v>100</v>
      </c>
      <c r="I17" s="113"/>
      <c r="J17" s="18">
        <v>100</v>
      </c>
      <c r="K17" s="280"/>
    </row>
    <row r="18" spans="1:11" s="16" customFormat="1" ht="21" customHeight="1" x14ac:dyDescent="0.15">
      <c r="A18" s="17" t="s">
        <v>12</v>
      </c>
      <c r="B18" s="62">
        <v>5040</v>
      </c>
      <c r="C18" s="190" t="s">
        <v>242</v>
      </c>
      <c r="D18" s="177"/>
      <c r="E18" s="128"/>
      <c r="F18" s="178"/>
      <c r="G18" s="176" t="s">
        <v>322</v>
      </c>
      <c r="H18" s="112">
        <f t="shared" si="0"/>
        <v>100</v>
      </c>
      <c r="I18" s="113"/>
      <c r="J18" s="18">
        <v>100</v>
      </c>
      <c r="K18" s="280"/>
    </row>
    <row r="19" spans="1:11" s="16" customFormat="1" ht="21" customHeight="1" x14ac:dyDescent="0.15">
      <c r="A19" s="17" t="s">
        <v>12</v>
      </c>
      <c r="B19" s="62">
        <v>5022</v>
      </c>
      <c r="C19" s="190" t="s">
        <v>130</v>
      </c>
      <c r="D19" s="350" t="s">
        <v>60</v>
      </c>
      <c r="E19" s="351"/>
      <c r="F19" s="188"/>
      <c r="G19" s="176"/>
      <c r="H19" s="112">
        <f t="shared" si="0"/>
        <v>225</v>
      </c>
      <c r="I19" s="113"/>
      <c r="J19" s="18">
        <v>225</v>
      </c>
      <c r="K19" s="280"/>
    </row>
    <row r="20" spans="1:11" s="16" customFormat="1" ht="21" customHeight="1" x14ac:dyDescent="0.15">
      <c r="A20" s="17" t="s">
        <v>12</v>
      </c>
      <c r="B20" s="62">
        <v>5032</v>
      </c>
      <c r="C20" s="190" t="s">
        <v>243</v>
      </c>
      <c r="D20" s="229"/>
      <c r="E20" s="363"/>
      <c r="F20" s="178"/>
      <c r="G20" s="16" t="s">
        <v>321</v>
      </c>
      <c r="H20" s="112">
        <f t="shared" si="0"/>
        <v>225</v>
      </c>
      <c r="I20" s="113"/>
      <c r="J20" s="18">
        <v>225</v>
      </c>
      <c r="K20" s="280"/>
    </row>
    <row r="21" spans="1:11" s="16" customFormat="1" ht="21" customHeight="1" x14ac:dyDescent="0.15">
      <c r="A21" s="17" t="s">
        <v>389</v>
      </c>
      <c r="B21" s="62">
        <v>6130</v>
      </c>
      <c r="C21" s="190" t="s">
        <v>421</v>
      </c>
      <c r="D21" s="350" t="s">
        <v>391</v>
      </c>
      <c r="E21" s="351"/>
      <c r="F21" s="361"/>
      <c r="G21" s="183"/>
      <c r="H21" s="112">
        <f>J21</f>
        <v>50</v>
      </c>
      <c r="I21" s="113"/>
      <c r="J21" s="18">
        <v>50</v>
      </c>
      <c r="K21" s="280"/>
    </row>
    <row r="22" spans="1:11" s="16" customFormat="1" ht="21" customHeight="1" x14ac:dyDescent="0.15">
      <c r="A22" s="17" t="s">
        <v>389</v>
      </c>
      <c r="B22" s="62">
        <v>6140</v>
      </c>
      <c r="C22" s="190" t="s">
        <v>422</v>
      </c>
      <c r="D22" s="177"/>
      <c r="E22" s="128"/>
      <c r="F22" s="178"/>
      <c r="G22" s="176" t="s">
        <v>393</v>
      </c>
      <c r="H22" s="112">
        <f>J22</f>
        <v>50</v>
      </c>
      <c r="I22" s="113"/>
      <c r="J22" s="18">
        <v>50</v>
      </c>
      <c r="K22" s="280"/>
    </row>
    <row r="23" spans="1:11" s="16" customFormat="1" ht="21" customHeight="1" x14ac:dyDescent="0.15">
      <c r="A23" s="17" t="s">
        <v>12</v>
      </c>
      <c r="B23" s="62">
        <v>5023</v>
      </c>
      <c r="C23" s="190" t="s">
        <v>131</v>
      </c>
      <c r="D23" s="350" t="s">
        <v>446</v>
      </c>
      <c r="E23" s="351"/>
      <c r="F23" s="361"/>
      <c r="G23" s="183"/>
      <c r="H23" s="112">
        <f t="shared" ref="H23:H45" si="1">J23</f>
        <v>200</v>
      </c>
      <c r="I23" s="113"/>
      <c r="J23" s="18">
        <v>200</v>
      </c>
      <c r="K23" s="280"/>
    </row>
    <row r="24" spans="1:11" s="16" customFormat="1" ht="21" customHeight="1" x14ac:dyDescent="0.15">
      <c r="A24" s="17" t="s">
        <v>12</v>
      </c>
      <c r="B24" s="62">
        <v>5033</v>
      </c>
      <c r="C24" s="190" t="s">
        <v>244</v>
      </c>
      <c r="D24" s="177"/>
      <c r="E24" s="128"/>
      <c r="F24" s="178"/>
      <c r="G24" s="176" t="s">
        <v>322</v>
      </c>
      <c r="H24" s="112">
        <f t="shared" si="1"/>
        <v>200</v>
      </c>
      <c r="I24" s="113"/>
      <c r="J24" s="18">
        <v>200</v>
      </c>
      <c r="K24" s="280"/>
    </row>
    <row r="25" spans="1:11" s="16" customFormat="1" ht="21" customHeight="1" x14ac:dyDescent="0.15">
      <c r="A25" s="17" t="s">
        <v>12</v>
      </c>
      <c r="B25" s="62">
        <v>5024</v>
      </c>
      <c r="C25" s="190" t="s">
        <v>470</v>
      </c>
      <c r="D25" s="184" t="s">
        <v>448</v>
      </c>
      <c r="E25" s="350" t="s">
        <v>485</v>
      </c>
      <c r="F25" s="361"/>
      <c r="G25" s="176"/>
      <c r="H25" s="112">
        <f t="shared" si="1"/>
        <v>150</v>
      </c>
      <c r="I25" s="113"/>
      <c r="J25" s="18">
        <v>150</v>
      </c>
      <c r="K25" s="280"/>
    </row>
    <row r="26" spans="1:11" s="16" customFormat="1" ht="21" customHeight="1" x14ac:dyDescent="0.15">
      <c r="A26" s="17" t="s">
        <v>13</v>
      </c>
      <c r="B26" s="62">
        <v>5034</v>
      </c>
      <c r="C26" s="190" t="s">
        <v>471</v>
      </c>
      <c r="D26" s="173"/>
      <c r="E26" s="177"/>
      <c r="F26" s="178"/>
      <c r="G26" s="176" t="s">
        <v>322</v>
      </c>
      <c r="H26" s="112">
        <f t="shared" si="1"/>
        <v>150</v>
      </c>
      <c r="I26" s="113"/>
      <c r="J26" s="18">
        <v>150</v>
      </c>
      <c r="K26" s="280"/>
    </row>
    <row r="27" spans="1:11" s="16" customFormat="1" ht="21" customHeight="1" x14ac:dyDescent="0.15">
      <c r="A27" s="17" t="s">
        <v>13</v>
      </c>
      <c r="B27" s="62">
        <v>5031</v>
      </c>
      <c r="C27" s="190" t="s">
        <v>423</v>
      </c>
      <c r="D27" s="173"/>
      <c r="E27" s="228" t="s">
        <v>486</v>
      </c>
      <c r="F27" s="281"/>
      <c r="G27" s="183"/>
      <c r="H27" s="112">
        <f>J27</f>
        <v>160</v>
      </c>
      <c r="I27" s="113"/>
      <c r="J27" s="18">
        <v>160</v>
      </c>
      <c r="K27" s="280"/>
    </row>
    <row r="28" spans="1:11" s="16" customFormat="1" ht="21" customHeight="1" x14ac:dyDescent="0.15">
      <c r="A28" s="17" t="s">
        <v>13</v>
      </c>
      <c r="B28" s="62">
        <v>5041</v>
      </c>
      <c r="C28" s="190" t="s">
        <v>424</v>
      </c>
      <c r="D28" s="177"/>
      <c r="E28" s="181"/>
      <c r="F28" s="178"/>
      <c r="G28" s="176" t="s">
        <v>393</v>
      </c>
      <c r="H28" s="112">
        <f>J28</f>
        <v>160</v>
      </c>
      <c r="I28" s="113"/>
      <c r="J28" s="18">
        <v>160</v>
      </c>
      <c r="K28" s="280"/>
    </row>
    <row r="29" spans="1:11" s="16" customFormat="1" ht="21" customHeight="1" x14ac:dyDescent="0.15">
      <c r="A29" s="17" t="s">
        <v>12</v>
      </c>
      <c r="B29" s="62">
        <v>5026</v>
      </c>
      <c r="C29" s="190" t="s">
        <v>132</v>
      </c>
      <c r="D29" s="263" t="s">
        <v>450</v>
      </c>
      <c r="E29" s="260" t="s">
        <v>61</v>
      </c>
      <c r="F29" s="347"/>
      <c r="G29" s="347"/>
      <c r="H29" s="112">
        <f t="shared" si="1"/>
        <v>480</v>
      </c>
      <c r="I29" s="113"/>
      <c r="J29" s="18">
        <v>480</v>
      </c>
      <c r="K29" s="280"/>
    </row>
    <row r="30" spans="1:11" s="16" customFormat="1" ht="21" customHeight="1" x14ac:dyDescent="0.15">
      <c r="A30" s="17" t="s">
        <v>12</v>
      </c>
      <c r="B30" s="62">
        <v>5036</v>
      </c>
      <c r="C30" s="190" t="s">
        <v>245</v>
      </c>
      <c r="D30" s="258"/>
      <c r="E30" s="175" t="s">
        <v>61</v>
      </c>
      <c r="G30" s="176" t="s">
        <v>321</v>
      </c>
      <c r="H30" s="112">
        <f t="shared" si="1"/>
        <v>480</v>
      </c>
      <c r="I30" s="113"/>
      <c r="J30" s="18">
        <v>480</v>
      </c>
      <c r="K30" s="280"/>
    </row>
    <row r="31" spans="1:11" s="16" customFormat="1" ht="21" customHeight="1" x14ac:dyDescent="0.15">
      <c r="A31" s="17" t="s">
        <v>12</v>
      </c>
      <c r="B31" s="62">
        <v>5027</v>
      </c>
      <c r="C31" s="190" t="s">
        <v>133</v>
      </c>
      <c r="D31" s="258"/>
      <c r="E31" s="175" t="s">
        <v>62</v>
      </c>
      <c r="F31" s="176"/>
      <c r="G31" s="176"/>
      <c r="H31" s="112">
        <f t="shared" si="1"/>
        <v>480</v>
      </c>
      <c r="I31" s="113"/>
      <c r="J31" s="18">
        <v>480</v>
      </c>
      <c r="K31" s="280"/>
    </row>
    <row r="32" spans="1:11" s="16" customFormat="1" ht="21" customHeight="1" x14ac:dyDescent="0.15">
      <c r="A32" s="17" t="s">
        <v>12</v>
      </c>
      <c r="B32" s="62">
        <v>5037</v>
      </c>
      <c r="C32" s="190" t="s">
        <v>246</v>
      </c>
      <c r="D32" s="258"/>
      <c r="E32" s="175" t="s">
        <v>62</v>
      </c>
      <c r="G32" s="176" t="s">
        <v>322</v>
      </c>
      <c r="H32" s="112">
        <f t="shared" si="1"/>
        <v>480</v>
      </c>
      <c r="I32" s="113"/>
      <c r="J32" s="18">
        <v>480</v>
      </c>
      <c r="K32" s="280"/>
    </row>
    <row r="33" spans="1:11" s="16" customFormat="1" ht="21" customHeight="1" x14ac:dyDescent="0.15">
      <c r="A33" s="17" t="s">
        <v>12</v>
      </c>
      <c r="B33" s="62">
        <v>5028</v>
      </c>
      <c r="C33" s="190" t="s">
        <v>134</v>
      </c>
      <c r="D33" s="258"/>
      <c r="E33" s="260" t="s">
        <v>63</v>
      </c>
      <c r="F33" s="347"/>
      <c r="G33" s="347"/>
      <c r="H33" s="112">
        <f t="shared" si="1"/>
        <v>480</v>
      </c>
      <c r="I33" s="113"/>
      <c r="J33" s="18">
        <v>480</v>
      </c>
      <c r="K33" s="280"/>
    </row>
    <row r="34" spans="1:11" s="16" customFormat="1" ht="21" customHeight="1" x14ac:dyDescent="0.15">
      <c r="A34" s="17" t="s">
        <v>12</v>
      </c>
      <c r="B34" s="62">
        <v>5038</v>
      </c>
      <c r="C34" s="190" t="s">
        <v>247</v>
      </c>
      <c r="D34" s="258"/>
      <c r="E34" s="175" t="s">
        <v>63</v>
      </c>
      <c r="G34" s="176" t="s">
        <v>322</v>
      </c>
      <c r="H34" s="112">
        <f t="shared" si="1"/>
        <v>480</v>
      </c>
      <c r="I34" s="113"/>
      <c r="J34" s="18">
        <v>480</v>
      </c>
      <c r="K34" s="280"/>
    </row>
    <row r="35" spans="1:11" s="16" customFormat="1" ht="21" customHeight="1" x14ac:dyDescent="0.15">
      <c r="A35" s="17" t="s">
        <v>12</v>
      </c>
      <c r="B35" s="62">
        <v>5029</v>
      </c>
      <c r="C35" s="190" t="s">
        <v>135</v>
      </c>
      <c r="D35" s="258"/>
      <c r="E35" s="175" t="s">
        <v>64</v>
      </c>
      <c r="F35" s="176"/>
      <c r="G35" s="176"/>
      <c r="H35" s="112">
        <f t="shared" si="1"/>
        <v>700</v>
      </c>
      <c r="I35" s="113"/>
      <c r="J35" s="18">
        <v>700</v>
      </c>
      <c r="K35" s="280"/>
    </row>
    <row r="36" spans="1:11" s="16" customFormat="1" ht="21" customHeight="1" x14ac:dyDescent="0.15">
      <c r="A36" s="17" t="s">
        <v>12</v>
      </c>
      <c r="B36" s="62">
        <v>5039</v>
      </c>
      <c r="C36" s="190" t="s">
        <v>248</v>
      </c>
      <c r="D36" s="264"/>
      <c r="E36" s="175" t="s">
        <v>64</v>
      </c>
      <c r="G36" s="176" t="s">
        <v>322</v>
      </c>
      <c r="H36" s="112">
        <f t="shared" si="1"/>
        <v>700</v>
      </c>
      <c r="I36" s="113"/>
      <c r="J36" s="18">
        <v>700</v>
      </c>
      <c r="K36" s="280"/>
    </row>
    <row r="37" spans="1:11" s="16" customFormat="1" ht="21" customHeight="1" x14ac:dyDescent="0.15">
      <c r="A37" s="17" t="s">
        <v>12</v>
      </c>
      <c r="B37" s="62">
        <v>5025</v>
      </c>
      <c r="C37" s="190" t="s">
        <v>136</v>
      </c>
      <c r="D37" s="350" t="s">
        <v>451</v>
      </c>
      <c r="E37" s="351"/>
      <c r="F37" s="361"/>
      <c r="G37" s="176"/>
      <c r="H37" s="112">
        <f t="shared" si="1"/>
        <v>120</v>
      </c>
      <c r="I37" s="113"/>
      <c r="J37" s="18">
        <v>120</v>
      </c>
      <c r="K37" s="280"/>
    </row>
    <row r="38" spans="1:11" s="16" customFormat="1" ht="21" customHeight="1" x14ac:dyDescent="0.15">
      <c r="A38" s="17" t="s">
        <v>12</v>
      </c>
      <c r="B38" s="62">
        <v>5035</v>
      </c>
      <c r="C38" s="190" t="s">
        <v>249</v>
      </c>
      <c r="D38" s="177"/>
      <c r="E38" s="128"/>
      <c r="F38" s="178"/>
      <c r="G38" s="176" t="s">
        <v>322</v>
      </c>
      <c r="H38" s="112">
        <f t="shared" si="1"/>
        <v>120</v>
      </c>
      <c r="I38" s="113"/>
      <c r="J38" s="18">
        <v>120</v>
      </c>
      <c r="K38" s="280"/>
    </row>
    <row r="39" spans="1:11" s="16" customFormat="1" ht="21" customHeight="1" x14ac:dyDescent="0.15">
      <c r="A39" s="17" t="s">
        <v>12</v>
      </c>
      <c r="B39" s="82">
        <v>6031</v>
      </c>
      <c r="C39" s="83" t="s">
        <v>436</v>
      </c>
      <c r="D39" s="196" t="s">
        <v>452</v>
      </c>
      <c r="E39" s="350" t="s">
        <v>487</v>
      </c>
      <c r="F39" s="361"/>
      <c r="G39" s="175" t="s">
        <v>410</v>
      </c>
      <c r="H39" s="116">
        <f t="shared" si="1"/>
        <v>88</v>
      </c>
      <c r="I39" s="117"/>
      <c r="J39" s="84">
        <v>88</v>
      </c>
      <c r="K39" s="280"/>
    </row>
    <row r="40" spans="1:11" s="16" customFormat="1" ht="21" customHeight="1" x14ac:dyDescent="0.15">
      <c r="A40" s="17" t="s">
        <v>12</v>
      </c>
      <c r="B40" s="82">
        <v>6042</v>
      </c>
      <c r="C40" s="83" t="s">
        <v>426</v>
      </c>
      <c r="D40" s="196"/>
      <c r="E40" s="173"/>
      <c r="F40" s="174"/>
      <c r="G40" s="175" t="s">
        <v>333</v>
      </c>
      <c r="H40" s="116">
        <f t="shared" si="1"/>
        <v>88</v>
      </c>
      <c r="I40" s="117"/>
      <c r="J40" s="84">
        <v>88</v>
      </c>
      <c r="K40" s="280"/>
    </row>
    <row r="41" spans="1:11" s="16" customFormat="1" ht="21" customHeight="1" x14ac:dyDescent="0.15">
      <c r="A41" s="17" t="s">
        <v>12</v>
      </c>
      <c r="B41" s="82">
        <v>6032</v>
      </c>
      <c r="C41" s="83" t="s">
        <v>425</v>
      </c>
      <c r="D41" s="196"/>
      <c r="E41" s="173"/>
      <c r="F41" s="178"/>
      <c r="G41" s="175" t="s">
        <v>329</v>
      </c>
      <c r="H41" s="116">
        <f t="shared" si="1"/>
        <v>176</v>
      </c>
      <c r="I41" s="117"/>
      <c r="J41" s="84">
        <v>176</v>
      </c>
      <c r="K41" s="280"/>
    </row>
    <row r="42" spans="1:11" s="16" customFormat="1" ht="21" customHeight="1" x14ac:dyDescent="0.15">
      <c r="A42" s="81" t="s">
        <v>12</v>
      </c>
      <c r="B42" s="82">
        <v>6137</v>
      </c>
      <c r="C42" s="83" t="s">
        <v>472</v>
      </c>
      <c r="D42" s="196"/>
      <c r="E42" s="348" t="s">
        <v>488</v>
      </c>
      <c r="F42" s="349"/>
      <c r="G42" s="177" t="s">
        <v>332</v>
      </c>
      <c r="H42" s="116">
        <f t="shared" si="1"/>
        <v>72</v>
      </c>
      <c r="I42" s="117"/>
      <c r="J42" s="84">
        <v>72</v>
      </c>
      <c r="K42" s="280"/>
    </row>
    <row r="43" spans="1:11" s="16" customFormat="1" ht="21" customHeight="1" x14ac:dyDescent="0.15">
      <c r="A43" s="17" t="s">
        <v>13</v>
      </c>
      <c r="B43" s="62">
        <v>6148</v>
      </c>
      <c r="C43" s="190" t="s">
        <v>473</v>
      </c>
      <c r="D43" s="196"/>
      <c r="E43" s="197"/>
      <c r="F43" s="198"/>
      <c r="G43" s="175" t="s">
        <v>333</v>
      </c>
      <c r="H43" s="112">
        <v>72</v>
      </c>
      <c r="I43" s="113"/>
      <c r="J43" s="18">
        <v>72</v>
      </c>
      <c r="K43" s="280"/>
    </row>
    <row r="44" spans="1:11" s="16" customFormat="1" ht="21" customHeight="1" x14ac:dyDescent="0.15">
      <c r="A44" s="17" t="s">
        <v>12</v>
      </c>
      <c r="B44" s="62">
        <v>6138</v>
      </c>
      <c r="C44" s="190" t="s">
        <v>474</v>
      </c>
      <c r="D44" s="196"/>
      <c r="E44" s="199"/>
      <c r="F44" s="200"/>
      <c r="G44" s="175" t="s">
        <v>329</v>
      </c>
      <c r="H44" s="112">
        <f t="shared" si="1"/>
        <v>144</v>
      </c>
      <c r="I44" s="113"/>
      <c r="J44" s="18">
        <v>144</v>
      </c>
      <c r="K44" s="280"/>
    </row>
    <row r="45" spans="1:11" s="16" customFormat="1" ht="21" customHeight="1" x14ac:dyDescent="0.15">
      <c r="A45" s="17" t="s">
        <v>12</v>
      </c>
      <c r="B45" s="62">
        <v>6133</v>
      </c>
      <c r="C45" s="190" t="s">
        <v>475</v>
      </c>
      <c r="D45" s="196"/>
      <c r="E45" s="348" t="s">
        <v>489</v>
      </c>
      <c r="F45" s="349"/>
      <c r="G45" s="175" t="s">
        <v>327</v>
      </c>
      <c r="H45" s="112">
        <f t="shared" si="1"/>
        <v>24</v>
      </c>
      <c r="I45" s="113"/>
      <c r="J45" s="18">
        <v>24</v>
      </c>
      <c r="K45" s="280"/>
    </row>
    <row r="46" spans="1:11" s="16" customFormat="1" ht="21" customHeight="1" x14ac:dyDescent="0.15">
      <c r="A46" s="17" t="s">
        <v>13</v>
      </c>
      <c r="B46" s="62">
        <v>6144</v>
      </c>
      <c r="C46" s="190" t="s">
        <v>476</v>
      </c>
      <c r="D46" s="196"/>
      <c r="E46" s="197"/>
      <c r="F46" s="198"/>
      <c r="G46" s="175" t="s">
        <v>328</v>
      </c>
      <c r="H46" s="112">
        <v>24</v>
      </c>
      <c r="I46" s="113"/>
      <c r="J46" s="18">
        <v>24</v>
      </c>
      <c r="K46" s="280"/>
    </row>
    <row r="47" spans="1:11" s="16" customFormat="1" ht="21" customHeight="1" x14ac:dyDescent="0.15">
      <c r="A47" s="17" t="s">
        <v>12</v>
      </c>
      <c r="B47" s="62">
        <v>6134</v>
      </c>
      <c r="C47" s="190" t="s">
        <v>477</v>
      </c>
      <c r="D47" s="201"/>
      <c r="E47" s="199"/>
      <c r="F47" s="200"/>
      <c r="G47" s="175" t="s">
        <v>329</v>
      </c>
      <c r="H47" s="112">
        <f>J47</f>
        <v>48</v>
      </c>
      <c r="I47" s="113"/>
      <c r="J47" s="18">
        <v>48</v>
      </c>
      <c r="K47" s="280"/>
    </row>
    <row r="48" spans="1:11" s="16" customFormat="1" ht="21" customHeight="1" x14ac:dyDescent="0.15">
      <c r="A48" s="17" t="s">
        <v>12</v>
      </c>
      <c r="B48" s="62">
        <v>4021</v>
      </c>
      <c r="C48" s="190" t="s">
        <v>427</v>
      </c>
      <c r="D48" s="202" t="s">
        <v>459</v>
      </c>
      <c r="E48" s="21" t="s">
        <v>490</v>
      </c>
      <c r="F48" s="175"/>
      <c r="G48" s="176"/>
      <c r="H48" s="112">
        <f t="shared" ref="H48:H57" si="2">J48</f>
        <v>100</v>
      </c>
      <c r="I48" s="113"/>
      <c r="J48" s="18">
        <v>100</v>
      </c>
      <c r="K48" s="280"/>
    </row>
    <row r="49" spans="1:11" s="16" customFormat="1" ht="21" customHeight="1" x14ac:dyDescent="0.15">
      <c r="A49" s="17" t="s">
        <v>12</v>
      </c>
      <c r="B49" s="62">
        <v>4031</v>
      </c>
      <c r="C49" s="190" t="s">
        <v>428</v>
      </c>
      <c r="D49" s="203"/>
      <c r="E49" s="83"/>
      <c r="F49" s="177"/>
      <c r="G49" s="176" t="s">
        <v>328</v>
      </c>
      <c r="H49" s="112">
        <f t="shared" si="2"/>
        <v>100</v>
      </c>
      <c r="I49" s="113"/>
      <c r="J49" s="18">
        <v>100</v>
      </c>
      <c r="K49" s="280"/>
    </row>
    <row r="50" spans="1:11" s="16" customFormat="1" ht="21" customHeight="1" x14ac:dyDescent="0.15">
      <c r="A50" s="17" t="s">
        <v>12</v>
      </c>
      <c r="B50" s="62">
        <v>4022</v>
      </c>
      <c r="C50" s="190" t="s">
        <v>478</v>
      </c>
      <c r="D50" s="203"/>
      <c r="E50" s="21" t="s">
        <v>491</v>
      </c>
      <c r="F50" s="176"/>
      <c r="G50" s="176"/>
      <c r="H50" s="112">
        <f t="shared" si="2"/>
        <v>200</v>
      </c>
      <c r="I50" s="113"/>
      <c r="J50" s="18">
        <v>200</v>
      </c>
      <c r="K50" s="280"/>
    </row>
    <row r="51" spans="1:11" s="16" customFormat="1" ht="21" customHeight="1" x14ac:dyDescent="0.15">
      <c r="A51" s="17" t="s">
        <v>12</v>
      </c>
      <c r="B51" s="62">
        <v>4032</v>
      </c>
      <c r="C51" s="190" t="s">
        <v>479</v>
      </c>
      <c r="D51" s="203"/>
      <c r="E51" s="92"/>
      <c r="G51" s="176" t="s">
        <v>322</v>
      </c>
      <c r="H51" s="112">
        <f t="shared" si="2"/>
        <v>200</v>
      </c>
      <c r="I51" s="113"/>
      <c r="J51" s="18">
        <v>200</v>
      </c>
      <c r="K51" s="280"/>
    </row>
    <row r="52" spans="1:11" s="16" customFormat="1" ht="21" customHeight="1" x14ac:dyDescent="0.15">
      <c r="A52" s="17" t="s">
        <v>12</v>
      </c>
      <c r="B52" s="62">
        <v>4023</v>
      </c>
      <c r="C52" s="190" t="s">
        <v>480</v>
      </c>
      <c r="D52" s="167"/>
      <c r="E52" s="92"/>
      <c r="F52" s="176" t="s">
        <v>326</v>
      </c>
      <c r="G52" s="176"/>
      <c r="H52" s="112">
        <f t="shared" si="2"/>
        <v>100</v>
      </c>
      <c r="I52" s="113"/>
      <c r="J52" s="18">
        <v>100</v>
      </c>
      <c r="K52" s="280"/>
    </row>
    <row r="53" spans="1:11" s="16" customFormat="1" ht="21" customHeight="1" x14ac:dyDescent="0.15">
      <c r="A53" s="17" t="s">
        <v>12</v>
      </c>
      <c r="B53" s="20">
        <v>4033</v>
      </c>
      <c r="C53" s="190" t="s">
        <v>481</v>
      </c>
      <c r="D53" s="168"/>
      <c r="E53" s="83"/>
      <c r="F53" s="176" t="s">
        <v>326</v>
      </c>
      <c r="G53" s="176" t="s">
        <v>322</v>
      </c>
      <c r="H53" s="112">
        <f t="shared" si="2"/>
        <v>100</v>
      </c>
      <c r="I53" s="118"/>
      <c r="J53" s="22">
        <v>100</v>
      </c>
      <c r="K53" s="257"/>
    </row>
    <row r="54" spans="1:11" s="16" customFormat="1" ht="21" customHeight="1" x14ac:dyDescent="0.15">
      <c r="A54" s="17" t="s">
        <v>13</v>
      </c>
      <c r="B54" s="62">
        <v>6220</v>
      </c>
      <c r="C54" s="190" t="s">
        <v>429</v>
      </c>
      <c r="D54" s="21" t="s">
        <v>415</v>
      </c>
      <c r="E54" s="350" t="s">
        <v>492</v>
      </c>
      <c r="F54" s="351"/>
      <c r="G54" s="175"/>
      <c r="H54" s="112">
        <f t="shared" si="2"/>
        <v>20</v>
      </c>
      <c r="I54" s="113"/>
      <c r="J54" s="18">
        <v>20</v>
      </c>
      <c r="K54" s="279"/>
    </row>
    <row r="55" spans="1:11" s="16" customFormat="1" ht="21" customHeight="1" x14ac:dyDescent="0.15">
      <c r="A55" s="17" t="s">
        <v>13</v>
      </c>
      <c r="B55" s="62">
        <v>6230</v>
      </c>
      <c r="C55" s="190" t="s">
        <v>430</v>
      </c>
      <c r="D55" s="92"/>
      <c r="E55" s="128"/>
      <c r="F55" s="128"/>
      <c r="G55" s="175" t="s">
        <v>328</v>
      </c>
      <c r="H55" s="112">
        <f t="shared" si="2"/>
        <v>20</v>
      </c>
      <c r="I55" s="113"/>
      <c r="J55" s="18">
        <v>20</v>
      </c>
      <c r="K55" s="280"/>
    </row>
    <row r="56" spans="1:11" s="16" customFormat="1" ht="21" customHeight="1" x14ac:dyDescent="0.15">
      <c r="A56" s="17" t="s">
        <v>12</v>
      </c>
      <c r="B56" s="62">
        <v>6221</v>
      </c>
      <c r="C56" s="190" t="s">
        <v>482</v>
      </c>
      <c r="D56" s="92"/>
      <c r="E56" s="350" t="s">
        <v>493</v>
      </c>
      <c r="F56" s="351"/>
      <c r="G56" s="175"/>
      <c r="H56" s="112">
        <f t="shared" si="2"/>
        <v>5</v>
      </c>
      <c r="I56" s="113"/>
      <c r="J56" s="18">
        <v>5</v>
      </c>
      <c r="K56" s="280" t="s">
        <v>320</v>
      </c>
    </row>
    <row r="57" spans="1:11" s="16" customFormat="1" ht="21" customHeight="1" x14ac:dyDescent="0.15">
      <c r="A57" s="125" t="s">
        <v>12</v>
      </c>
      <c r="B57" s="119">
        <v>6231</v>
      </c>
      <c r="C57" s="21" t="s">
        <v>483</v>
      </c>
      <c r="D57" s="83"/>
      <c r="E57" s="177"/>
      <c r="G57" s="177" t="s">
        <v>322</v>
      </c>
      <c r="H57" s="126">
        <f t="shared" si="2"/>
        <v>5</v>
      </c>
      <c r="I57" s="120"/>
      <c r="J57" s="121">
        <v>5</v>
      </c>
      <c r="K57" s="257"/>
    </row>
    <row r="58" spans="1:11" s="16" customFormat="1" ht="21" customHeight="1" x14ac:dyDescent="0.15">
      <c r="A58" s="17" t="s">
        <v>13</v>
      </c>
      <c r="B58" s="62">
        <v>6331</v>
      </c>
      <c r="C58" s="190" t="s">
        <v>431</v>
      </c>
      <c r="D58" s="350" t="s">
        <v>396</v>
      </c>
      <c r="E58" s="351"/>
      <c r="F58" s="361"/>
      <c r="G58" s="183"/>
      <c r="H58" s="112">
        <f>J58</f>
        <v>40</v>
      </c>
      <c r="I58" s="113"/>
      <c r="J58" s="18">
        <v>40</v>
      </c>
      <c r="K58" s="279"/>
    </row>
    <row r="59" spans="1:11" s="16" customFormat="1" ht="21" customHeight="1" thickBot="1" x14ac:dyDescent="0.2">
      <c r="A59" s="17" t="s">
        <v>13</v>
      </c>
      <c r="B59" s="24">
        <v>6341</v>
      </c>
      <c r="C59" s="25" t="s">
        <v>432</v>
      </c>
      <c r="D59" s="179"/>
      <c r="E59" s="204"/>
      <c r="F59" s="180"/>
      <c r="G59" s="205" t="s">
        <v>393</v>
      </c>
      <c r="H59" s="206">
        <f>J59</f>
        <v>40</v>
      </c>
      <c r="I59" s="207"/>
      <c r="J59" s="27">
        <v>40</v>
      </c>
      <c r="K59" s="296"/>
    </row>
    <row r="60" spans="1:11" s="16" customFormat="1" ht="21" customHeight="1" x14ac:dyDescent="0.15">
      <c r="A60" s="30" t="s">
        <v>12</v>
      </c>
      <c r="B60" s="61">
        <v>6100</v>
      </c>
      <c r="C60" s="189" t="s">
        <v>104</v>
      </c>
      <c r="D60" s="277" t="s">
        <v>466</v>
      </c>
      <c r="E60" s="122" t="s">
        <v>65</v>
      </c>
      <c r="F60" s="372" t="s">
        <v>14</v>
      </c>
      <c r="G60" s="372"/>
      <c r="H60" s="110" t="s">
        <v>186</v>
      </c>
      <c r="I60" s="186"/>
      <c r="J60" s="15"/>
      <c r="K60" s="256" t="s">
        <v>153</v>
      </c>
    </row>
    <row r="61" spans="1:11" s="16" customFormat="1" ht="21" customHeight="1" x14ac:dyDescent="0.15">
      <c r="A61" s="17" t="s">
        <v>13</v>
      </c>
      <c r="B61" s="62">
        <v>6110</v>
      </c>
      <c r="C61" s="190" t="s">
        <v>105</v>
      </c>
      <c r="D61" s="258"/>
      <c r="E61" s="123" t="s">
        <v>66</v>
      </c>
      <c r="F61" s="185"/>
      <c r="G61" s="185" t="s">
        <v>184</v>
      </c>
      <c r="H61" s="96" t="s">
        <v>185</v>
      </c>
      <c r="I61" s="187"/>
      <c r="J61" s="18"/>
      <c r="K61" s="280"/>
    </row>
    <row r="62" spans="1:11" s="16" customFormat="1" ht="21" customHeight="1" x14ac:dyDescent="0.15">
      <c r="A62" s="17" t="s">
        <v>12</v>
      </c>
      <c r="B62" s="62">
        <v>6111</v>
      </c>
      <c r="C62" s="190" t="s">
        <v>106</v>
      </c>
      <c r="D62" s="258"/>
      <c r="E62" s="123" t="s">
        <v>67</v>
      </c>
      <c r="F62" s="370" t="s">
        <v>14</v>
      </c>
      <c r="G62" s="370"/>
      <c r="H62" s="96" t="s">
        <v>189</v>
      </c>
      <c r="I62" s="187"/>
      <c r="J62" s="18"/>
      <c r="K62" s="280"/>
    </row>
    <row r="63" spans="1:11" s="16" customFormat="1" ht="21" customHeight="1" x14ac:dyDescent="0.15">
      <c r="A63" s="17" t="s">
        <v>12</v>
      </c>
      <c r="B63" s="62">
        <v>6113</v>
      </c>
      <c r="C63" s="190" t="s">
        <v>107</v>
      </c>
      <c r="D63" s="258"/>
      <c r="E63" s="123" t="s">
        <v>68</v>
      </c>
      <c r="F63" s="370" t="s">
        <v>187</v>
      </c>
      <c r="G63" s="370"/>
      <c r="H63" s="96" t="s">
        <v>15</v>
      </c>
      <c r="I63" s="187"/>
      <c r="J63" s="18"/>
      <c r="K63" s="280"/>
    </row>
    <row r="64" spans="1:11" s="16" customFormat="1" ht="21" customHeight="1" thickBot="1" x14ac:dyDescent="0.2">
      <c r="A64" s="19" t="s">
        <v>12</v>
      </c>
      <c r="B64" s="20">
        <v>6115</v>
      </c>
      <c r="C64" s="21" t="s">
        <v>183</v>
      </c>
      <c r="D64" s="258"/>
      <c r="E64" s="182" t="s">
        <v>188</v>
      </c>
      <c r="F64" s="371" t="s">
        <v>187</v>
      </c>
      <c r="G64" s="371"/>
      <c r="H64" s="124" t="s">
        <v>16</v>
      </c>
      <c r="I64" s="111"/>
      <c r="J64" s="22"/>
      <c r="K64" s="280"/>
    </row>
    <row r="65" spans="1:11" s="16" customFormat="1" ht="21" customHeight="1" x14ac:dyDescent="0.15">
      <c r="A65" s="30" t="s">
        <v>13</v>
      </c>
      <c r="B65" s="61">
        <v>6118</v>
      </c>
      <c r="C65" s="189" t="s">
        <v>376</v>
      </c>
      <c r="D65" s="171" t="s">
        <v>467</v>
      </c>
      <c r="E65" s="122" t="s">
        <v>370</v>
      </c>
      <c r="F65" s="372" t="s">
        <v>14</v>
      </c>
      <c r="G65" s="372"/>
      <c r="H65" s="373" t="s">
        <v>372</v>
      </c>
      <c r="I65" s="374"/>
      <c r="J65" s="15"/>
      <c r="K65" s="256" t="s">
        <v>380</v>
      </c>
    </row>
    <row r="66" spans="1:11" s="16" customFormat="1" ht="21" customHeight="1" x14ac:dyDescent="0.15">
      <c r="A66" s="17" t="s">
        <v>13</v>
      </c>
      <c r="B66" s="62">
        <v>6119</v>
      </c>
      <c r="C66" s="190" t="s">
        <v>377</v>
      </c>
      <c r="D66" s="168"/>
      <c r="E66" s="123" t="s">
        <v>371</v>
      </c>
      <c r="F66" s="185"/>
      <c r="G66" s="185" t="s">
        <v>184</v>
      </c>
      <c r="H66" s="375" t="s">
        <v>373</v>
      </c>
      <c r="I66" s="376"/>
      <c r="J66" s="18"/>
      <c r="K66" s="257"/>
    </row>
    <row r="67" spans="1:11" s="73" customFormat="1" ht="21" customHeight="1" thickBot="1" x14ac:dyDescent="0.2">
      <c r="A67" s="208" t="s">
        <v>13</v>
      </c>
      <c r="B67" s="195">
        <v>8310</v>
      </c>
      <c r="C67" s="156" t="s">
        <v>417</v>
      </c>
      <c r="D67" s="377" t="s">
        <v>403</v>
      </c>
      <c r="E67" s="378"/>
      <c r="F67" s="378"/>
      <c r="G67" s="209" t="s">
        <v>418</v>
      </c>
      <c r="H67" s="210" t="s">
        <v>419</v>
      </c>
      <c r="I67" s="211"/>
      <c r="J67" s="161"/>
      <c r="K67" s="212"/>
    </row>
    <row r="68" spans="1:11" ht="21" customHeight="1" x14ac:dyDescent="0.15">
      <c r="A68" s="284" t="s">
        <v>468</v>
      </c>
      <c r="B68" s="284"/>
      <c r="C68" s="284"/>
      <c r="D68" s="284"/>
      <c r="E68" s="284"/>
      <c r="F68" s="284"/>
      <c r="G68" s="284"/>
      <c r="H68" s="284"/>
      <c r="I68" s="284"/>
      <c r="J68" s="284"/>
      <c r="K68" s="284"/>
    </row>
    <row r="69" spans="1:11" ht="10.5" customHeight="1" x14ac:dyDescent="0.15">
      <c r="A69" s="43"/>
      <c r="B69" s="43"/>
      <c r="C69" s="43"/>
      <c r="D69" s="43"/>
      <c r="E69" s="43"/>
      <c r="F69" s="43"/>
      <c r="G69" s="43"/>
      <c r="H69" s="43"/>
      <c r="I69" s="43"/>
      <c r="J69" s="43"/>
      <c r="K69" s="43"/>
    </row>
    <row r="70" spans="1:11" ht="21" customHeight="1" thickBot="1" x14ac:dyDescent="0.2">
      <c r="A70" s="274" t="s">
        <v>69</v>
      </c>
      <c r="B70" s="274"/>
      <c r="C70" s="274"/>
      <c r="D70" s="274"/>
      <c r="E70" s="274"/>
      <c r="F70" s="274"/>
      <c r="G70" s="274"/>
      <c r="H70" s="274"/>
      <c r="I70" s="274"/>
      <c r="J70" s="274"/>
      <c r="K70" s="274"/>
    </row>
    <row r="71" spans="1:11" ht="21" customHeight="1" x14ac:dyDescent="0.15">
      <c r="A71" s="276" t="s">
        <v>5</v>
      </c>
      <c r="B71" s="268"/>
      <c r="C71" s="268" t="s">
        <v>2</v>
      </c>
      <c r="D71" s="341" t="s">
        <v>3</v>
      </c>
      <c r="E71" s="342"/>
      <c r="F71" s="342"/>
      <c r="G71" s="342"/>
      <c r="H71" s="342"/>
      <c r="I71" s="343"/>
      <c r="J71" s="270" t="s">
        <v>6</v>
      </c>
      <c r="K71" s="272" t="s">
        <v>7</v>
      </c>
    </row>
    <row r="72" spans="1:11" s="6" customFormat="1" ht="21" customHeight="1" thickBot="1" x14ac:dyDescent="0.2">
      <c r="A72" s="36" t="s">
        <v>0</v>
      </c>
      <c r="B72" s="130" t="s">
        <v>1</v>
      </c>
      <c r="C72" s="269"/>
      <c r="D72" s="344"/>
      <c r="E72" s="345"/>
      <c r="F72" s="345"/>
      <c r="G72" s="345"/>
      <c r="H72" s="345"/>
      <c r="I72" s="346"/>
      <c r="J72" s="271"/>
      <c r="K72" s="273"/>
    </row>
    <row r="73" spans="1:11" s="16" customFormat="1" ht="21" customHeight="1" x14ac:dyDescent="0.15">
      <c r="A73" s="12" t="s">
        <v>13</v>
      </c>
      <c r="B73" s="61">
        <v>8007</v>
      </c>
      <c r="C73" s="189" t="s">
        <v>137</v>
      </c>
      <c r="D73" s="277" t="s">
        <v>279</v>
      </c>
      <c r="E73" s="265" t="s">
        <v>332</v>
      </c>
      <c r="F73" s="266"/>
      <c r="G73" s="213">
        <v>1170</v>
      </c>
      <c r="H73" s="320" t="s">
        <v>17</v>
      </c>
      <c r="I73" s="321"/>
      <c r="J73" s="15">
        <v>819</v>
      </c>
      <c r="K73" s="44" t="s">
        <v>4</v>
      </c>
    </row>
    <row r="74" spans="1:11" s="16" customFormat="1" ht="21" customHeight="1" x14ac:dyDescent="0.15">
      <c r="A74" s="17" t="s">
        <v>12</v>
      </c>
      <c r="B74" s="62">
        <v>8008</v>
      </c>
      <c r="C74" s="190" t="s">
        <v>138</v>
      </c>
      <c r="D74" s="258"/>
      <c r="E74" s="290"/>
      <c r="F74" s="291"/>
      <c r="G74" s="97">
        <v>38</v>
      </c>
      <c r="H74" s="364"/>
      <c r="I74" s="365"/>
      <c r="J74" s="18">
        <f>ROUND(J73/30.4,0)</f>
        <v>27</v>
      </c>
      <c r="K74" s="45" t="s">
        <v>8</v>
      </c>
    </row>
    <row r="75" spans="1:11" s="16" customFormat="1" ht="21" customHeight="1" x14ac:dyDescent="0.15">
      <c r="A75" s="17" t="s">
        <v>13</v>
      </c>
      <c r="B75" s="62">
        <v>8031</v>
      </c>
      <c r="C75" s="190" t="s">
        <v>139</v>
      </c>
      <c r="D75" s="258"/>
      <c r="E75" s="228" t="s">
        <v>333</v>
      </c>
      <c r="F75" s="281"/>
      <c r="G75" s="97">
        <v>1170</v>
      </c>
      <c r="H75" s="364"/>
      <c r="I75" s="365"/>
      <c r="J75" s="18">
        <v>819</v>
      </c>
      <c r="K75" s="45" t="s">
        <v>4</v>
      </c>
    </row>
    <row r="76" spans="1:11" s="16" customFormat="1" ht="21" customHeight="1" x14ac:dyDescent="0.15">
      <c r="A76" s="17" t="s">
        <v>13</v>
      </c>
      <c r="B76" s="62">
        <v>8032</v>
      </c>
      <c r="C76" s="190" t="s">
        <v>140</v>
      </c>
      <c r="D76" s="264"/>
      <c r="E76" s="229"/>
      <c r="F76" s="329"/>
      <c r="G76" s="97">
        <v>38</v>
      </c>
      <c r="H76" s="364"/>
      <c r="I76" s="365"/>
      <c r="J76" s="18">
        <v>27</v>
      </c>
      <c r="K76" s="45" t="s">
        <v>8</v>
      </c>
    </row>
    <row r="77" spans="1:11" s="16" customFormat="1" ht="21" customHeight="1" x14ac:dyDescent="0.15">
      <c r="A77" s="17" t="s">
        <v>12</v>
      </c>
      <c r="B77" s="62">
        <v>8017</v>
      </c>
      <c r="C77" s="190" t="s">
        <v>141</v>
      </c>
      <c r="D77" s="334" t="s">
        <v>278</v>
      </c>
      <c r="E77" s="337" t="s">
        <v>334</v>
      </c>
      <c r="F77" s="338"/>
      <c r="G77" s="97">
        <v>2400</v>
      </c>
      <c r="H77" s="364"/>
      <c r="I77" s="365"/>
      <c r="J77" s="18">
        <v>1680</v>
      </c>
      <c r="K77" s="45" t="s">
        <v>4</v>
      </c>
    </row>
    <row r="78" spans="1:11" s="16" customFormat="1" ht="21" customHeight="1" thickBot="1" x14ac:dyDescent="0.2">
      <c r="A78" s="23" t="s">
        <v>12</v>
      </c>
      <c r="B78" s="24">
        <v>8018</v>
      </c>
      <c r="C78" s="25" t="s">
        <v>142</v>
      </c>
      <c r="D78" s="379"/>
      <c r="E78" s="368"/>
      <c r="F78" s="369"/>
      <c r="G78" s="214">
        <v>79</v>
      </c>
      <c r="H78" s="366"/>
      <c r="I78" s="367"/>
      <c r="J78" s="27">
        <v>55</v>
      </c>
      <c r="K78" s="46" t="s">
        <v>8</v>
      </c>
    </row>
    <row r="79" spans="1:11" ht="16.5" customHeight="1" x14ac:dyDescent="0.15"/>
    <row r="80" spans="1:11" ht="21" customHeight="1" thickBot="1" x14ac:dyDescent="0.2">
      <c r="A80" s="274" t="s">
        <v>70</v>
      </c>
      <c r="B80" s="274"/>
      <c r="C80" s="274"/>
      <c r="D80" s="274"/>
      <c r="E80" s="274"/>
      <c r="F80" s="274"/>
      <c r="G80" s="274"/>
      <c r="H80" s="274"/>
      <c r="I80" s="274"/>
      <c r="J80" s="274"/>
      <c r="K80" s="274"/>
    </row>
    <row r="81" spans="1:11" ht="21" customHeight="1" x14ac:dyDescent="0.15">
      <c r="A81" s="276" t="s">
        <v>5</v>
      </c>
      <c r="B81" s="268"/>
      <c r="C81" s="268" t="s">
        <v>2</v>
      </c>
      <c r="D81" s="341" t="s">
        <v>3</v>
      </c>
      <c r="E81" s="342"/>
      <c r="F81" s="342"/>
      <c r="G81" s="342"/>
      <c r="H81" s="342"/>
      <c r="I81" s="343"/>
      <c r="J81" s="270" t="s">
        <v>6</v>
      </c>
      <c r="K81" s="272" t="s">
        <v>7</v>
      </c>
    </row>
    <row r="82" spans="1:11" s="6" customFormat="1" ht="21" customHeight="1" thickBot="1" x14ac:dyDescent="0.2">
      <c r="A82" s="36" t="s">
        <v>0</v>
      </c>
      <c r="B82" s="130" t="s">
        <v>1</v>
      </c>
      <c r="C82" s="269"/>
      <c r="D82" s="344"/>
      <c r="E82" s="345"/>
      <c r="F82" s="345"/>
      <c r="G82" s="345"/>
      <c r="H82" s="345"/>
      <c r="I82" s="346"/>
      <c r="J82" s="271"/>
      <c r="K82" s="273"/>
    </row>
    <row r="83" spans="1:11" s="16" customFormat="1" ht="21" customHeight="1" x14ac:dyDescent="0.15">
      <c r="A83" s="12" t="s">
        <v>13</v>
      </c>
      <c r="B83" s="61">
        <v>9007</v>
      </c>
      <c r="C83" s="189" t="s">
        <v>143</v>
      </c>
      <c r="D83" s="277" t="s">
        <v>279</v>
      </c>
      <c r="E83" s="265" t="s">
        <v>332</v>
      </c>
      <c r="F83" s="266"/>
      <c r="G83" s="213">
        <v>1170</v>
      </c>
      <c r="H83" s="320" t="s">
        <v>18</v>
      </c>
      <c r="I83" s="321"/>
      <c r="J83" s="15">
        <v>819</v>
      </c>
      <c r="K83" s="44" t="s">
        <v>4</v>
      </c>
    </row>
    <row r="84" spans="1:11" s="16" customFormat="1" ht="21" customHeight="1" x14ac:dyDescent="0.15">
      <c r="A84" s="17" t="s">
        <v>12</v>
      </c>
      <c r="B84" s="62">
        <v>9008</v>
      </c>
      <c r="C84" s="190" t="s">
        <v>144</v>
      </c>
      <c r="D84" s="258"/>
      <c r="E84" s="290"/>
      <c r="F84" s="291"/>
      <c r="G84" s="97">
        <v>38</v>
      </c>
      <c r="H84" s="364"/>
      <c r="I84" s="365"/>
      <c r="J84" s="18">
        <f>ROUND(J83/30.4,0)</f>
        <v>27</v>
      </c>
      <c r="K84" s="45" t="s">
        <v>8</v>
      </c>
    </row>
    <row r="85" spans="1:11" s="16" customFormat="1" ht="21" customHeight="1" x14ac:dyDescent="0.15">
      <c r="A85" s="17" t="s">
        <v>13</v>
      </c>
      <c r="B85" s="62">
        <v>9031</v>
      </c>
      <c r="C85" s="190" t="s">
        <v>145</v>
      </c>
      <c r="D85" s="258"/>
      <c r="E85" s="228" t="s">
        <v>333</v>
      </c>
      <c r="F85" s="281"/>
      <c r="G85" s="97">
        <v>1170</v>
      </c>
      <c r="H85" s="364"/>
      <c r="I85" s="365"/>
      <c r="J85" s="18">
        <v>819</v>
      </c>
      <c r="K85" s="45" t="s">
        <v>4</v>
      </c>
    </row>
    <row r="86" spans="1:11" s="16" customFormat="1" ht="21" customHeight="1" x14ac:dyDescent="0.15">
      <c r="A86" s="17" t="s">
        <v>13</v>
      </c>
      <c r="B86" s="62">
        <v>9032</v>
      </c>
      <c r="C86" s="190" t="s">
        <v>146</v>
      </c>
      <c r="D86" s="264"/>
      <c r="E86" s="229"/>
      <c r="F86" s="329"/>
      <c r="G86" s="97">
        <v>38</v>
      </c>
      <c r="H86" s="364"/>
      <c r="I86" s="365"/>
      <c r="J86" s="18">
        <v>27</v>
      </c>
      <c r="K86" s="45" t="s">
        <v>8</v>
      </c>
    </row>
    <row r="87" spans="1:11" s="16" customFormat="1" ht="21" customHeight="1" x14ac:dyDescent="0.15">
      <c r="A87" s="17" t="s">
        <v>12</v>
      </c>
      <c r="B87" s="62">
        <v>9017</v>
      </c>
      <c r="C87" s="190" t="s">
        <v>147</v>
      </c>
      <c r="D87" s="334" t="s">
        <v>278</v>
      </c>
      <c r="E87" s="337" t="s">
        <v>334</v>
      </c>
      <c r="F87" s="338"/>
      <c r="G87" s="97">
        <v>2400</v>
      </c>
      <c r="H87" s="364"/>
      <c r="I87" s="365"/>
      <c r="J87" s="18">
        <v>1680</v>
      </c>
      <c r="K87" s="45" t="s">
        <v>4</v>
      </c>
    </row>
    <row r="88" spans="1:11" s="16" customFormat="1" ht="21" customHeight="1" thickBot="1" x14ac:dyDescent="0.2">
      <c r="A88" s="23" t="s">
        <v>12</v>
      </c>
      <c r="B88" s="24">
        <v>9018</v>
      </c>
      <c r="C88" s="25" t="s">
        <v>148</v>
      </c>
      <c r="D88" s="379"/>
      <c r="E88" s="368"/>
      <c r="F88" s="369"/>
      <c r="G88" s="214">
        <v>79</v>
      </c>
      <c r="H88" s="366"/>
      <c r="I88" s="367"/>
      <c r="J88" s="27">
        <v>55</v>
      </c>
      <c r="K88" s="46" t="s">
        <v>8</v>
      </c>
    </row>
  </sheetData>
  <mergeCells count="71">
    <mergeCell ref="D12:F12"/>
    <mergeCell ref="D17:F17"/>
    <mergeCell ref="D21:F21"/>
    <mergeCell ref="D23:F23"/>
    <mergeCell ref="D83:D86"/>
    <mergeCell ref="E83:F84"/>
    <mergeCell ref="D73:D76"/>
    <mergeCell ref="E73:F74"/>
    <mergeCell ref="E29:G29"/>
    <mergeCell ref="D37:F37"/>
    <mergeCell ref="E39:F39"/>
    <mergeCell ref="E42:F42"/>
    <mergeCell ref="A68:K68"/>
    <mergeCell ref="K12:K53"/>
    <mergeCell ref="D14:F16"/>
    <mergeCell ref="D19:E19"/>
    <mergeCell ref="H83:I88"/>
    <mergeCell ref="E85:F86"/>
    <mergeCell ref="D87:D88"/>
    <mergeCell ref="E87:F88"/>
    <mergeCell ref="A80:K80"/>
    <mergeCell ref="A81:B81"/>
    <mergeCell ref="C81:C82"/>
    <mergeCell ref="D81:I82"/>
    <mergeCell ref="J81:J82"/>
    <mergeCell ref="K81:K82"/>
    <mergeCell ref="H73:I78"/>
    <mergeCell ref="E75:F76"/>
    <mergeCell ref="D77:D78"/>
    <mergeCell ref="E77:F78"/>
    <mergeCell ref="A70:K70"/>
    <mergeCell ref="A71:B71"/>
    <mergeCell ref="C71:C72"/>
    <mergeCell ref="D71:I72"/>
    <mergeCell ref="J71:J72"/>
    <mergeCell ref="K71:K72"/>
    <mergeCell ref="D29:D36"/>
    <mergeCell ref="E33:G33"/>
    <mergeCell ref="D20:E20"/>
    <mergeCell ref="A1:K1"/>
    <mergeCell ref="A2:I2"/>
    <mergeCell ref="A3:K3"/>
    <mergeCell ref="A4:B4"/>
    <mergeCell ref="C4:C5"/>
    <mergeCell ref="D4:I5"/>
    <mergeCell ref="J4:J5"/>
    <mergeCell ref="K4:K5"/>
    <mergeCell ref="D6:D9"/>
    <mergeCell ref="E6:F7"/>
    <mergeCell ref="E8:F9"/>
    <mergeCell ref="D10:D11"/>
    <mergeCell ref="E10:F11"/>
    <mergeCell ref="E45:F45"/>
    <mergeCell ref="E54:F54"/>
    <mergeCell ref="K54:K57"/>
    <mergeCell ref="E56:F56"/>
    <mergeCell ref="E25:F25"/>
    <mergeCell ref="E27:F27"/>
    <mergeCell ref="D58:F58"/>
    <mergeCell ref="K58:K59"/>
    <mergeCell ref="D60:D64"/>
    <mergeCell ref="F60:G60"/>
    <mergeCell ref="K60:K64"/>
    <mergeCell ref="F62:G62"/>
    <mergeCell ref="F63:G63"/>
    <mergeCell ref="F64:G64"/>
    <mergeCell ref="F65:G65"/>
    <mergeCell ref="H65:I65"/>
    <mergeCell ref="K65:K66"/>
    <mergeCell ref="H66:I66"/>
    <mergeCell ref="D67:F67"/>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zoomScaleNormal="100" workbookViewId="0">
      <selection sqref="A1:K1"/>
    </sheetView>
  </sheetViews>
  <sheetFormatPr defaultRowHeight="21.75" customHeight="1" x14ac:dyDescent="0.15"/>
  <cols>
    <col min="1" max="1" width="3.875" style="6" customWidth="1"/>
    <col min="2" max="2" width="4.5" style="6" bestFit="1" customWidth="1"/>
    <col min="3" max="3" width="26.5" style="4" bestFit="1" customWidth="1"/>
    <col min="4" max="4" width="14.25" style="4" customWidth="1"/>
    <col min="5" max="5" width="24.125" style="4" customWidth="1"/>
    <col min="6" max="6" width="13.125" style="4" customWidth="1"/>
    <col min="7" max="7" width="15.25" style="4" customWidth="1"/>
    <col min="8" max="8" width="9.625" style="11" customWidth="1"/>
    <col min="9" max="9" width="4.625" style="4" customWidth="1"/>
    <col min="10" max="10" width="8.375" style="10" bestFit="1" customWidth="1"/>
    <col min="11" max="11" width="7.25" style="4" bestFit="1" customWidth="1"/>
    <col min="12" max="16384" width="9" style="4"/>
  </cols>
  <sheetData>
    <row r="1" spans="1:11" ht="21.75" customHeight="1" x14ac:dyDescent="0.15">
      <c r="A1" s="267" t="s">
        <v>438</v>
      </c>
      <c r="B1" s="267"/>
      <c r="C1" s="267"/>
      <c r="D1" s="267"/>
      <c r="E1" s="267"/>
      <c r="F1" s="267"/>
      <c r="G1" s="267"/>
      <c r="H1" s="267"/>
      <c r="I1" s="267"/>
      <c r="J1" s="267"/>
      <c r="K1" s="267"/>
    </row>
    <row r="2" spans="1:11" ht="21.75" customHeight="1" x14ac:dyDescent="0.15">
      <c r="A2" s="275" t="s">
        <v>313</v>
      </c>
      <c r="B2" s="275"/>
      <c r="C2" s="275"/>
      <c r="D2" s="275"/>
      <c r="E2" s="275"/>
      <c r="F2" s="275"/>
      <c r="G2" s="275"/>
      <c r="H2" s="275"/>
      <c r="I2" s="275"/>
      <c r="J2" s="4"/>
    </row>
    <row r="3" spans="1:11" ht="21.75" customHeight="1" thickBot="1" x14ac:dyDescent="0.2">
      <c r="A3" s="274" t="s">
        <v>353</v>
      </c>
      <c r="B3" s="274"/>
      <c r="C3" s="274"/>
      <c r="D3" s="274"/>
      <c r="E3" s="274"/>
      <c r="F3" s="274"/>
      <c r="G3" s="274"/>
      <c r="H3" s="274"/>
      <c r="I3" s="274"/>
      <c r="J3" s="274"/>
      <c r="K3" s="274"/>
    </row>
    <row r="4" spans="1:11" ht="21.75" customHeight="1" x14ac:dyDescent="0.15">
      <c r="A4" s="276" t="s">
        <v>40</v>
      </c>
      <c r="B4" s="268"/>
      <c r="C4" s="268" t="s">
        <v>2</v>
      </c>
      <c r="D4" s="341" t="s">
        <v>3</v>
      </c>
      <c r="E4" s="342"/>
      <c r="F4" s="342"/>
      <c r="G4" s="342"/>
      <c r="H4" s="342"/>
      <c r="I4" s="343"/>
      <c r="J4" s="270" t="s">
        <v>6</v>
      </c>
      <c r="K4" s="272" t="s">
        <v>7</v>
      </c>
    </row>
    <row r="5" spans="1:11" s="6" customFormat="1" ht="21.75" customHeight="1" thickBot="1" x14ac:dyDescent="0.2">
      <c r="A5" s="40" t="s">
        <v>0</v>
      </c>
      <c r="B5" s="60" t="s">
        <v>1</v>
      </c>
      <c r="C5" s="399"/>
      <c r="D5" s="400"/>
      <c r="E5" s="401"/>
      <c r="F5" s="401"/>
      <c r="G5" s="401"/>
      <c r="H5" s="401"/>
      <c r="I5" s="402"/>
      <c r="J5" s="403"/>
      <c r="K5" s="404"/>
    </row>
    <row r="6" spans="1:11" s="16" customFormat="1" ht="21.75" customHeight="1" x14ac:dyDescent="0.15">
      <c r="A6" s="12" t="s">
        <v>281</v>
      </c>
      <c r="B6" s="61">
        <v>1001</v>
      </c>
      <c r="C6" s="13" t="s">
        <v>156</v>
      </c>
      <c r="D6" s="277" t="s">
        <v>81</v>
      </c>
      <c r="E6" s="395" t="s">
        <v>43</v>
      </c>
      <c r="F6" s="396"/>
      <c r="G6" s="396"/>
      <c r="H6" s="144">
        <f>J6</f>
        <v>411</v>
      </c>
      <c r="I6" s="14"/>
      <c r="J6" s="93">
        <v>411</v>
      </c>
      <c r="K6" s="256" t="s">
        <v>155</v>
      </c>
    </row>
    <row r="7" spans="1:11" s="16" customFormat="1" ht="21.75" customHeight="1" x14ac:dyDescent="0.15">
      <c r="A7" s="17" t="s">
        <v>86</v>
      </c>
      <c r="B7" s="62">
        <v>1021</v>
      </c>
      <c r="C7" s="108" t="s">
        <v>157</v>
      </c>
      <c r="D7" s="258"/>
      <c r="E7" s="229" t="s">
        <v>46</v>
      </c>
      <c r="F7" s="363"/>
      <c r="G7" s="363"/>
      <c r="H7" s="145">
        <f t="shared" ref="H7:H14" si="0">J7</f>
        <v>411</v>
      </c>
      <c r="I7" s="107"/>
      <c r="J7" s="129">
        <v>411</v>
      </c>
      <c r="K7" s="280"/>
    </row>
    <row r="8" spans="1:11" s="16" customFormat="1" ht="21.75" customHeight="1" x14ac:dyDescent="0.15">
      <c r="A8" s="17" t="s">
        <v>86</v>
      </c>
      <c r="B8" s="62">
        <v>1031</v>
      </c>
      <c r="C8" s="108" t="s">
        <v>282</v>
      </c>
      <c r="D8" s="264"/>
      <c r="E8" s="260" t="s">
        <v>283</v>
      </c>
      <c r="F8" s="347"/>
      <c r="G8" s="347"/>
      <c r="H8" s="145">
        <f t="shared" si="0"/>
        <v>411</v>
      </c>
      <c r="I8" s="107"/>
      <c r="J8" s="129">
        <v>411</v>
      </c>
      <c r="K8" s="280"/>
    </row>
    <row r="9" spans="1:11" s="16" customFormat="1" ht="21.75" customHeight="1" x14ac:dyDescent="0.15">
      <c r="A9" s="17" t="s">
        <v>75</v>
      </c>
      <c r="B9" s="62">
        <v>1002</v>
      </c>
      <c r="C9" s="108" t="s">
        <v>158</v>
      </c>
      <c r="D9" s="263" t="s">
        <v>73</v>
      </c>
      <c r="E9" s="229" t="s">
        <v>44</v>
      </c>
      <c r="F9" s="363"/>
      <c r="G9" s="363"/>
      <c r="H9" s="145">
        <f t="shared" si="0"/>
        <v>411</v>
      </c>
      <c r="I9" s="107"/>
      <c r="J9" s="129">
        <v>411</v>
      </c>
      <c r="K9" s="280"/>
    </row>
    <row r="10" spans="1:11" s="16" customFormat="1" ht="21.75" customHeight="1" x14ac:dyDescent="0.15">
      <c r="A10" s="17" t="s">
        <v>86</v>
      </c>
      <c r="B10" s="62">
        <v>1022</v>
      </c>
      <c r="C10" s="108" t="s">
        <v>159</v>
      </c>
      <c r="D10" s="258"/>
      <c r="E10" s="229" t="s">
        <v>47</v>
      </c>
      <c r="F10" s="363"/>
      <c r="G10" s="363"/>
      <c r="H10" s="145">
        <f t="shared" si="0"/>
        <v>411</v>
      </c>
      <c r="I10" s="107"/>
      <c r="J10" s="129">
        <v>411</v>
      </c>
      <c r="K10" s="280"/>
    </row>
    <row r="11" spans="1:11" s="16" customFormat="1" ht="21.75" customHeight="1" x14ac:dyDescent="0.15">
      <c r="A11" s="17" t="s">
        <v>86</v>
      </c>
      <c r="B11" s="62">
        <v>1032</v>
      </c>
      <c r="C11" s="108" t="s">
        <v>284</v>
      </c>
      <c r="D11" s="264"/>
      <c r="E11" s="260" t="s">
        <v>285</v>
      </c>
      <c r="F11" s="347"/>
      <c r="G11" s="347"/>
      <c r="H11" s="145">
        <f t="shared" si="0"/>
        <v>411</v>
      </c>
      <c r="I11" s="107"/>
      <c r="J11" s="129">
        <v>411</v>
      </c>
      <c r="K11" s="280"/>
    </row>
    <row r="12" spans="1:11" s="16" customFormat="1" ht="21.75" customHeight="1" x14ac:dyDescent="0.15">
      <c r="A12" s="17" t="s">
        <v>86</v>
      </c>
      <c r="B12" s="62">
        <v>1003</v>
      </c>
      <c r="C12" s="108" t="s">
        <v>160</v>
      </c>
      <c r="D12" s="263" t="s">
        <v>74</v>
      </c>
      <c r="E12" s="229" t="s">
        <v>45</v>
      </c>
      <c r="F12" s="363"/>
      <c r="G12" s="363"/>
      <c r="H12" s="145">
        <f t="shared" si="0"/>
        <v>411</v>
      </c>
      <c r="I12" s="107"/>
      <c r="J12" s="129">
        <v>411</v>
      </c>
      <c r="K12" s="280"/>
    </row>
    <row r="13" spans="1:11" s="16" customFormat="1" ht="21.75" customHeight="1" x14ac:dyDescent="0.15">
      <c r="A13" s="17" t="s">
        <v>86</v>
      </c>
      <c r="B13" s="20">
        <v>1023</v>
      </c>
      <c r="C13" s="21" t="s">
        <v>161</v>
      </c>
      <c r="D13" s="258"/>
      <c r="E13" s="229" t="s">
        <v>48</v>
      </c>
      <c r="F13" s="363"/>
      <c r="G13" s="363"/>
      <c r="H13" s="145">
        <f t="shared" si="0"/>
        <v>411</v>
      </c>
      <c r="I13" s="107"/>
      <c r="J13" s="129">
        <v>411</v>
      </c>
      <c r="K13" s="280"/>
    </row>
    <row r="14" spans="1:11" s="16" customFormat="1" ht="21.75" customHeight="1" thickBot="1" x14ac:dyDescent="0.2">
      <c r="A14" s="23" t="s">
        <v>86</v>
      </c>
      <c r="B14" s="24">
        <v>1033</v>
      </c>
      <c r="C14" s="25" t="s">
        <v>286</v>
      </c>
      <c r="D14" s="319"/>
      <c r="E14" s="397" t="s">
        <v>287</v>
      </c>
      <c r="F14" s="398"/>
      <c r="G14" s="398"/>
      <c r="H14" s="147">
        <f t="shared" si="0"/>
        <v>411</v>
      </c>
      <c r="I14" s="26"/>
      <c r="J14" s="143">
        <v>411</v>
      </c>
      <c r="K14" s="296"/>
    </row>
    <row r="15" spans="1:11" ht="21.75" customHeight="1" x14ac:dyDescent="0.15">
      <c r="A15" s="380" t="s">
        <v>439</v>
      </c>
      <c r="B15" s="381"/>
      <c r="C15" s="381"/>
      <c r="D15" s="381"/>
      <c r="E15" s="381"/>
      <c r="F15" s="381"/>
      <c r="G15" s="381"/>
      <c r="H15" s="381"/>
      <c r="I15" s="381"/>
      <c r="J15" s="381"/>
      <c r="K15" s="381"/>
    </row>
    <row r="16" spans="1:11" s="16" customFormat="1" ht="21.75" customHeight="1" thickBot="1" x14ac:dyDescent="0.2">
      <c r="A16" s="274" t="s">
        <v>69</v>
      </c>
      <c r="B16" s="274"/>
      <c r="C16" s="274"/>
      <c r="D16" s="274"/>
      <c r="E16" s="274"/>
      <c r="F16" s="274"/>
      <c r="G16" s="274"/>
      <c r="H16" s="274"/>
      <c r="I16" s="274"/>
      <c r="J16" s="274"/>
      <c r="K16" s="274"/>
    </row>
    <row r="17" spans="1:11" s="16" customFormat="1" ht="21.75" customHeight="1" x14ac:dyDescent="0.15">
      <c r="A17" s="309" t="s">
        <v>288</v>
      </c>
      <c r="B17" s="310"/>
      <c r="C17" s="310" t="s">
        <v>2</v>
      </c>
      <c r="D17" s="386" t="s">
        <v>3</v>
      </c>
      <c r="E17" s="387"/>
      <c r="F17" s="387"/>
      <c r="G17" s="387"/>
      <c r="H17" s="387"/>
      <c r="I17" s="388"/>
      <c r="J17" s="312" t="s">
        <v>6</v>
      </c>
      <c r="K17" s="314" t="s">
        <v>7</v>
      </c>
    </row>
    <row r="18" spans="1:11" s="28" customFormat="1" ht="21.75" customHeight="1" thickBot="1" x14ac:dyDescent="0.2">
      <c r="A18" s="41" t="s">
        <v>0</v>
      </c>
      <c r="B18" s="59" t="s">
        <v>1</v>
      </c>
      <c r="C18" s="385"/>
      <c r="D18" s="389"/>
      <c r="E18" s="390"/>
      <c r="F18" s="390"/>
      <c r="G18" s="390"/>
      <c r="H18" s="390"/>
      <c r="I18" s="391"/>
      <c r="J18" s="392"/>
      <c r="K18" s="393"/>
    </row>
    <row r="19" spans="1:11" s="16" customFormat="1" ht="21.75" customHeight="1" x14ac:dyDescent="0.15">
      <c r="A19" s="30" t="s">
        <v>289</v>
      </c>
      <c r="B19" s="61">
        <v>1101</v>
      </c>
      <c r="C19" s="13" t="s">
        <v>162</v>
      </c>
      <c r="D19" s="277" t="s">
        <v>81</v>
      </c>
      <c r="E19" s="318" t="s">
        <v>76</v>
      </c>
      <c r="F19" s="318"/>
      <c r="G19" s="149">
        <f>H6</f>
        <v>411</v>
      </c>
      <c r="H19" s="320" t="s">
        <v>17</v>
      </c>
      <c r="I19" s="321"/>
      <c r="J19" s="93">
        <v>288</v>
      </c>
      <c r="K19" s="256" t="s">
        <v>155</v>
      </c>
    </row>
    <row r="20" spans="1:11" s="16" customFormat="1" ht="21.75" customHeight="1" x14ac:dyDescent="0.15">
      <c r="A20" s="17" t="s">
        <v>289</v>
      </c>
      <c r="B20" s="62">
        <v>1121</v>
      </c>
      <c r="C20" s="108" t="s">
        <v>163</v>
      </c>
      <c r="D20" s="258"/>
      <c r="E20" s="259" t="s">
        <v>77</v>
      </c>
      <c r="F20" s="259"/>
      <c r="G20" s="150">
        <f t="shared" ref="G20:G27" si="1">H7</f>
        <v>411</v>
      </c>
      <c r="H20" s="364"/>
      <c r="I20" s="365"/>
      <c r="J20" s="129">
        <v>288</v>
      </c>
      <c r="K20" s="280"/>
    </row>
    <row r="21" spans="1:11" s="16" customFormat="1" ht="21.75" customHeight="1" x14ac:dyDescent="0.15">
      <c r="A21" s="17" t="s">
        <v>289</v>
      </c>
      <c r="B21" s="62">
        <v>1131</v>
      </c>
      <c r="C21" s="108" t="s">
        <v>290</v>
      </c>
      <c r="D21" s="264"/>
      <c r="E21" s="260" t="s">
        <v>291</v>
      </c>
      <c r="F21" s="394"/>
      <c r="G21" s="150">
        <f t="shared" si="1"/>
        <v>411</v>
      </c>
      <c r="H21" s="364"/>
      <c r="I21" s="365"/>
      <c r="J21" s="129">
        <v>288</v>
      </c>
      <c r="K21" s="280"/>
    </row>
    <row r="22" spans="1:11" s="16" customFormat="1" ht="21.75" customHeight="1" x14ac:dyDescent="0.15">
      <c r="A22" s="17" t="s">
        <v>289</v>
      </c>
      <c r="B22" s="62">
        <v>1102</v>
      </c>
      <c r="C22" s="108" t="s">
        <v>164</v>
      </c>
      <c r="D22" s="263" t="s">
        <v>73</v>
      </c>
      <c r="E22" s="259" t="s">
        <v>78</v>
      </c>
      <c r="F22" s="259"/>
      <c r="G22" s="150">
        <f t="shared" si="1"/>
        <v>411</v>
      </c>
      <c r="H22" s="364"/>
      <c r="I22" s="365"/>
      <c r="J22" s="129">
        <v>288</v>
      </c>
      <c r="K22" s="280"/>
    </row>
    <row r="23" spans="1:11" s="16" customFormat="1" ht="21.75" customHeight="1" x14ac:dyDescent="0.15">
      <c r="A23" s="17" t="s">
        <v>292</v>
      </c>
      <c r="B23" s="62">
        <v>1122</v>
      </c>
      <c r="C23" s="108" t="s">
        <v>165</v>
      </c>
      <c r="D23" s="258"/>
      <c r="E23" s="259" t="s">
        <v>79</v>
      </c>
      <c r="F23" s="259"/>
      <c r="G23" s="150">
        <f t="shared" si="1"/>
        <v>411</v>
      </c>
      <c r="H23" s="364"/>
      <c r="I23" s="365"/>
      <c r="J23" s="129">
        <v>288</v>
      </c>
      <c r="K23" s="280"/>
    </row>
    <row r="24" spans="1:11" s="16" customFormat="1" ht="21.75" customHeight="1" x14ac:dyDescent="0.15">
      <c r="A24" s="17" t="s">
        <v>289</v>
      </c>
      <c r="B24" s="62">
        <v>1132</v>
      </c>
      <c r="C24" s="108" t="s">
        <v>293</v>
      </c>
      <c r="D24" s="264"/>
      <c r="E24" s="259" t="s">
        <v>294</v>
      </c>
      <c r="F24" s="259"/>
      <c r="G24" s="150">
        <f t="shared" si="1"/>
        <v>411</v>
      </c>
      <c r="H24" s="364"/>
      <c r="I24" s="365"/>
      <c r="J24" s="129">
        <v>288</v>
      </c>
      <c r="K24" s="280"/>
    </row>
    <row r="25" spans="1:11" s="16" customFormat="1" ht="21.75" customHeight="1" x14ac:dyDescent="0.15">
      <c r="A25" s="17" t="s">
        <v>289</v>
      </c>
      <c r="B25" s="62">
        <v>1103</v>
      </c>
      <c r="C25" s="108" t="s">
        <v>166</v>
      </c>
      <c r="D25" s="263" t="s">
        <v>74</v>
      </c>
      <c r="E25" s="383" t="s">
        <v>80</v>
      </c>
      <c r="F25" s="383"/>
      <c r="G25" s="150">
        <f t="shared" si="1"/>
        <v>411</v>
      </c>
      <c r="H25" s="364"/>
      <c r="I25" s="365"/>
      <c r="J25" s="129">
        <v>288</v>
      </c>
      <c r="K25" s="280"/>
    </row>
    <row r="26" spans="1:11" s="16" customFormat="1" ht="21.75" customHeight="1" x14ac:dyDescent="0.15">
      <c r="A26" s="19" t="s">
        <v>86</v>
      </c>
      <c r="B26" s="20">
        <v>1123</v>
      </c>
      <c r="C26" s="21" t="s">
        <v>167</v>
      </c>
      <c r="D26" s="258"/>
      <c r="E26" s="384" t="s">
        <v>295</v>
      </c>
      <c r="F26" s="376"/>
      <c r="G26" s="151">
        <f t="shared" si="1"/>
        <v>411</v>
      </c>
      <c r="H26" s="364"/>
      <c r="I26" s="365"/>
      <c r="J26" s="148">
        <v>288</v>
      </c>
      <c r="K26" s="280"/>
    </row>
    <row r="27" spans="1:11" s="16" customFormat="1" ht="21.75" customHeight="1" thickBot="1" x14ac:dyDescent="0.2">
      <c r="A27" s="23" t="s">
        <v>75</v>
      </c>
      <c r="B27" s="24">
        <v>1133</v>
      </c>
      <c r="C27" s="25" t="s">
        <v>296</v>
      </c>
      <c r="D27" s="319"/>
      <c r="E27" s="382" t="s">
        <v>298</v>
      </c>
      <c r="F27" s="382"/>
      <c r="G27" s="152">
        <f t="shared" si="1"/>
        <v>411</v>
      </c>
      <c r="H27" s="366"/>
      <c r="I27" s="367"/>
      <c r="J27" s="143">
        <v>288</v>
      </c>
      <c r="K27" s="296"/>
    </row>
    <row r="28" spans="1:11" ht="21.75" customHeight="1" x14ac:dyDescent="0.15">
      <c r="A28" s="380" t="s">
        <v>439</v>
      </c>
      <c r="B28" s="381"/>
      <c r="C28" s="381"/>
      <c r="D28" s="381"/>
      <c r="E28" s="381"/>
      <c r="F28" s="381"/>
      <c r="G28" s="381"/>
      <c r="H28" s="381"/>
      <c r="I28" s="381"/>
      <c r="J28" s="381"/>
      <c r="K28" s="381"/>
    </row>
    <row r="29" spans="1:11" s="16" customFormat="1" ht="21.75" customHeight="1" thickBot="1" x14ac:dyDescent="0.2">
      <c r="A29" s="274" t="s">
        <v>85</v>
      </c>
      <c r="B29" s="274"/>
      <c r="C29" s="274"/>
      <c r="D29" s="274"/>
      <c r="E29" s="274"/>
      <c r="F29" s="274"/>
      <c r="G29" s="274"/>
      <c r="H29" s="274"/>
      <c r="I29" s="274"/>
      <c r="J29" s="274"/>
      <c r="K29" s="274"/>
    </row>
    <row r="30" spans="1:11" s="16" customFormat="1" ht="21.75" customHeight="1" x14ac:dyDescent="0.15">
      <c r="A30" s="309" t="s">
        <v>40</v>
      </c>
      <c r="B30" s="310"/>
      <c r="C30" s="310" t="s">
        <v>2</v>
      </c>
      <c r="D30" s="386" t="s">
        <v>3</v>
      </c>
      <c r="E30" s="387"/>
      <c r="F30" s="387"/>
      <c r="G30" s="387"/>
      <c r="H30" s="387"/>
      <c r="I30" s="388"/>
      <c r="J30" s="312" t="s">
        <v>6</v>
      </c>
      <c r="K30" s="314" t="s">
        <v>7</v>
      </c>
    </row>
    <row r="31" spans="1:11" s="28" customFormat="1" ht="21.75" customHeight="1" thickBot="1" x14ac:dyDescent="0.2">
      <c r="A31" s="41" t="s">
        <v>0</v>
      </c>
      <c r="B31" s="59" t="s">
        <v>1</v>
      </c>
      <c r="C31" s="385"/>
      <c r="D31" s="389"/>
      <c r="E31" s="390"/>
      <c r="F31" s="390"/>
      <c r="G31" s="390"/>
      <c r="H31" s="390"/>
      <c r="I31" s="391"/>
      <c r="J31" s="392"/>
      <c r="K31" s="393"/>
    </row>
    <row r="32" spans="1:11" s="16" customFormat="1" ht="21.75" customHeight="1" x14ac:dyDescent="0.15">
      <c r="A32" s="30" t="s">
        <v>75</v>
      </c>
      <c r="B32" s="61">
        <v>1151</v>
      </c>
      <c r="C32" s="13" t="s">
        <v>168</v>
      </c>
      <c r="D32" s="277" t="s">
        <v>81</v>
      </c>
      <c r="E32" s="318" t="s">
        <v>76</v>
      </c>
      <c r="F32" s="318"/>
      <c r="G32" s="149">
        <f>H6</f>
        <v>411</v>
      </c>
      <c r="H32" s="320" t="s">
        <v>82</v>
      </c>
      <c r="I32" s="321"/>
      <c r="J32" s="93">
        <v>288</v>
      </c>
      <c r="K32" s="256" t="s">
        <v>155</v>
      </c>
    </row>
    <row r="33" spans="1:11" s="16" customFormat="1" ht="21.75" customHeight="1" x14ac:dyDescent="0.15">
      <c r="A33" s="17" t="s">
        <v>289</v>
      </c>
      <c r="B33" s="62">
        <v>1161</v>
      </c>
      <c r="C33" s="108" t="s">
        <v>169</v>
      </c>
      <c r="D33" s="258"/>
      <c r="E33" s="259" t="s">
        <v>299</v>
      </c>
      <c r="F33" s="259"/>
      <c r="G33" s="150">
        <f t="shared" ref="G33:G40" si="2">H7</f>
        <v>411</v>
      </c>
      <c r="H33" s="364"/>
      <c r="I33" s="365"/>
      <c r="J33" s="129">
        <v>288</v>
      </c>
      <c r="K33" s="280"/>
    </row>
    <row r="34" spans="1:11" s="16" customFormat="1" ht="21.75" customHeight="1" x14ac:dyDescent="0.15">
      <c r="A34" s="17" t="s">
        <v>289</v>
      </c>
      <c r="B34" s="62">
        <v>1171</v>
      </c>
      <c r="C34" s="108" t="s">
        <v>300</v>
      </c>
      <c r="D34" s="264"/>
      <c r="E34" s="259" t="s">
        <v>301</v>
      </c>
      <c r="F34" s="259"/>
      <c r="G34" s="150">
        <f t="shared" si="2"/>
        <v>411</v>
      </c>
      <c r="H34" s="233"/>
      <c r="I34" s="235"/>
      <c r="J34" s="129">
        <v>288</v>
      </c>
      <c r="K34" s="280"/>
    </row>
    <row r="35" spans="1:11" s="16" customFormat="1" ht="21.75" customHeight="1" x14ac:dyDescent="0.15">
      <c r="A35" s="17" t="s">
        <v>281</v>
      </c>
      <c r="B35" s="62">
        <v>1152</v>
      </c>
      <c r="C35" s="108" t="s">
        <v>170</v>
      </c>
      <c r="D35" s="263" t="s">
        <v>73</v>
      </c>
      <c r="E35" s="259" t="s">
        <v>78</v>
      </c>
      <c r="F35" s="259"/>
      <c r="G35" s="150">
        <f t="shared" si="2"/>
        <v>411</v>
      </c>
      <c r="H35" s="232" t="s">
        <v>83</v>
      </c>
      <c r="I35" s="234"/>
      <c r="J35" s="129">
        <v>288</v>
      </c>
      <c r="K35" s="280"/>
    </row>
    <row r="36" spans="1:11" s="16" customFormat="1" ht="21.75" customHeight="1" x14ac:dyDescent="0.15">
      <c r="A36" s="17" t="s">
        <v>75</v>
      </c>
      <c r="B36" s="62">
        <v>1162</v>
      </c>
      <c r="C36" s="108" t="s">
        <v>171</v>
      </c>
      <c r="D36" s="258"/>
      <c r="E36" s="259" t="s">
        <v>79</v>
      </c>
      <c r="F36" s="259"/>
      <c r="G36" s="150">
        <f t="shared" si="2"/>
        <v>411</v>
      </c>
      <c r="H36" s="364"/>
      <c r="I36" s="365"/>
      <c r="J36" s="129">
        <v>288</v>
      </c>
      <c r="K36" s="280"/>
    </row>
    <row r="37" spans="1:11" s="16" customFormat="1" ht="21.75" customHeight="1" x14ac:dyDescent="0.15">
      <c r="A37" s="17" t="s">
        <v>281</v>
      </c>
      <c r="B37" s="62">
        <v>1172</v>
      </c>
      <c r="C37" s="108" t="s">
        <v>302</v>
      </c>
      <c r="D37" s="264"/>
      <c r="E37" s="259" t="s">
        <v>294</v>
      </c>
      <c r="F37" s="259"/>
      <c r="G37" s="150">
        <f t="shared" si="2"/>
        <v>411</v>
      </c>
      <c r="H37" s="233"/>
      <c r="I37" s="235"/>
      <c r="J37" s="129">
        <v>288</v>
      </c>
      <c r="K37" s="280"/>
    </row>
    <row r="38" spans="1:11" s="16" customFormat="1" ht="21.75" customHeight="1" x14ac:dyDescent="0.15">
      <c r="A38" s="17" t="s">
        <v>281</v>
      </c>
      <c r="B38" s="62">
        <v>1153</v>
      </c>
      <c r="C38" s="108" t="s">
        <v>172</v>
      </c>
      <c r="D38" s="263" t="s">
        <v>74</v>
      </c>
      <c r="E38" s="383" t="s">
        <v>80</v>
      </c>
      <c r="F38" s="383"/>
      <c r="G38" s="150">
        <f t="shared" si="2"/>
        <v>411</v>
      </c>
      <c r="H38" s="232" t="s">
        <v>84</v>
      </c>
      <c r="I38" s="234"/>
      <c r="J38" s="129">
        <v>288</v>
      </c>
      <c r="K38" s="280"/>
    </row>
    <row r="39" spans="1:11" s="16" customFormat="1" ht="21.75" customHeight="1" x14ac:dyDescent="0.15">
      <c r="A39" s="19" t="s">
        <v>86</v>
      </c>
      <c r="B39" s="20">
        <v>1163</v>
      </c>
      <c r="C39" s="21" t="s">
        <v>173</v>
      </c>
      <c r="D39" s="258"/>
      <c r="E39" s="384" t="s">
        <v>295</v>
      </c>
      <c r="F39" s="376"/>
      <c r="G39" s="151">
        <f t="shared" si="2"/>
        <v>411</v>
      </c>
      <c r="H39" s="364"/>
      <c r="I39" s="365"/>
      <c r="J39" s="148">
        <v>288</v>
      </c>
      <c r="K39" s="280"/>
    </row>
    <row r="40" spans="1:11" s="16" customFormat="1" ht="21.75" customHeight="1" thickBot="1" x14ac:dyDescent="0.2">
      <c r="A40" s="23" t="s">
        <v>75</v>
      </c>
      <c r="B40" s="24">
        <v>1173</v>
      </c>
      <c r="C40" s="25" t="s">
        <v>303</v>
      </c>
      <c r="D40" s="319"/>
      <c r="E40" s="382" t="s">
        <v>297</v>
      </c>
      <c r="F40" s="382"/>
      <c r="G40" s="152">
        <f t="shared" si="2"/>
        <v>411</v>
      </c>
      <c r="H40" s="366"/>
      <c r="I40" s="367"/>
      <c r="J40" s="143">
        <v>288</v>
      </c>
      <c r="K40" s="296"/>
    </row>
    <row r="41" spans="1:11" ht="21.75" customHeight="1" x14ac:dyDescent="0.15">
      <c r="A41" s="380" t="s">
        <v>439</v>
      </c>
      <c r="B41" s="381"/>
      <c r="C41" s="381"/>
      <c r="D41" s="381"/>
      <c r="E41" s="381"/>
      <c r="F41" s="381"/>
      <c r="G41" s="381"/>
      <c r="H41" s="381"/>
      <c r="I41" s="381"/>
      <c r="J41" s="381"/>
      <c r="K41" s="381"/>
    </row>
  </sheetData>
  <mergeCells count="66">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J30:J31"/>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D38:D40"/>
    <mergeCell ref="E38:F38"/>
    <mergeCell ref="H38:I40"/>
    <mergeCell ref="E39:F39"/>
    <mergeCell ref="A30:B30"/>
    <mergeCell ref="C30:C31"/>
    <mergeCell ref="D30:I31"/>
    <mergeCell ref="A15:K15"/>
    <mergeCell ref="A28:K28"/>
    <mergeCell ref="A41:K41"/>
    <mergeCell ref="E40:F40"/>
    <mergeCell ref="A29:K29"/>
    <mergeCell ref="D32:D34"/>
    <mergeCell ref="E32:F32"/>
    <mergeCell ref="H32:I34"/>
    <mergeCell ref="K32:K40"/>
    <mergeCell ref="E33:F33"/>
    <mergeCell ref="E34:F34"/>
    <mergeCell ref="D35:D37"/>
    <mergeCell ref="E35:F35"/>
    <mergeCell ref="H35:I37"/>
    <mergeCell ref="E36:F36"/>
    <mergeCell ref="E37:F37"/>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workbookViewId="0">
      <selection sqref="A1:I1"/>
    </sheetView>
  </sheetViews>
  <sheetFormatPr defaultRowHeight="21.75" customHeight="1" x14ac:dyDescent="0.15"/>
  <cols>
    <col min="1" max="1" width="3.875" style="2" customWidth="1"/>
    <col min="2" max="2" width="4.5" style="2" bestFit="1" customWidth="1"/>
    <col min="3" max="3" width="24.875" style="1" bestFit="1" customWidth="1"/>
    <col min="4" max="4" width="9.375" style="1" customWidth="1"/>
    <col min="5" max="5" width="14.625" style="1" customWidth="1"/>
    <col min="6" max="6" width="35.25"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405" t="s">
        <v>438</v>
      </c>
      <c r="B1" s="405"/>
      <c r="C1" s="405"/>
      <c r="D1" s="405"/>
      <c r="E1" s="405"/>
      <c r="F1" s="405"/>
      <c r="G1" s="405"/>
      <c r="H1" s="405"/>
      <c r="I1" s="405"/>
    </row>
    <row r="2" spans="1:12" s="4" customFormat="1" ht="21.75" customHeight="1" x14ac:dyDescent="0.15">
      <c r="A2" s="275" t="s">
        <v>314</v>
      </c>
      <c r="B2" s="275"/>
      <c r="C2" s="275"/>
      <c r="D2" s="275"/>
      <c r="E2" s="275"/>
      <c r="F2" s="275"/>
      <c r="G2" s="275"/>
      <c r="H2" s="275"/>
      <c r="I2" s="275"/>
      <c r="L2" s="35"/>
    </row>
    <row r="3" spans="1:12" s="4" customFormat="1" ht="21.75" customHeight="1" thickBot="1" x14ac:dyDescent="0.2">
      <c r="A3" s="274" t="s">
        <v>352</v>
      </c>
      <c r="B3" s="274"/>
      <c r="C3" s="274"/>
      <c r="D3" s="274"/>
      <c r="E3" s="274"/>
      <c r="F3" s="274"/>
      <c r="G3" s="274"/>
      <c r="H3" s="274"/>
      <c r="I3" s="274"/>
      <c r="J3" s="406"/>
      <c r="K3" s="406"/>
      <c r="L3" s="35"/>
    </row>
    <row r="4" spans="1:12" ht="21.75" customHeight="1" x14ac:dyDescent="0.15">
      <c r="A4" s="276" t="s">
        <v>5</v>
      </c>
      <c r="B4" s="268"/>
      <c r="C4" s="268" t="s">
        <v>2</v>
      </c>
      <c r="D4" s="268" t="s">
        <v>3</v>
      </c>
      <c r="E4" s="268"/>
      <c r="F4" s="268"/>
      <c r="G4" s="268"/>
      <c r="H4" s="270" t="s">
        <v>6</v>
      </c>
      <c r="I4" s="272" t="s">
        <v>7</v>
      </c>
      <c r="J4" s="47"/>
      <c r="K4" s="47"/>
    </row>
    <row r="5" spans="1:12" s="2" customFormat="1" ht="21.75" customHeight="1" thickBot="1" x14ac:dyDescent="0.2">
      <c r="A5" s="40" t="s">
        <v>0</v>
      </c>
      <c r="B5" s="140" t="s">
        <v>1</v>
      </c>
      <c r="C5" s="399"/>
      <c r="D5" s="399"/>
      <c r="E5" s="399"/>
      <c r="F5" s="399"/>
      <c r="G5" s="399"/>
      <c r="H5" s="403"/>
      <c r="I5" s="404"/>
    </row>
    <row r="6" spans="1:12" s="4" customFormat="1" ht="24.75" customHeight="1" x14ac:dyDescent="0.15">
      <c r="A6" s="12" t="s">
        <v>252</v>
      </c>
      <c r="B6" s="61">
        <v>1001</v>
      </c>
      <c r="C6" s="189" t="s">
        <v>179</v>
      </c>
      <c r="D6" s="407" t="s">
        <v>41</v>
      </c>
      <c r="E6" s="407"/>
      <c r="F6" s="33" t="s">
        <v>178</v>
      </c>
      <c r="G6" s="34"/>
      <c r="H6" s="15">
        <v>438</v>
      </c>
      <c r="I6" s="256" t="s">
        <v>4</v>
      </c>
    </row>
    <row r="7" spans="1:12" s="4" customFormat="1" ht="24.75" customHeight="1" x14ac:dyDescent="0.15">
      <c r="A7" s="17" t="s">
        <v>253</v>
      </c>
      <c r="B7" s="62">
        <v>1002</v>
      </c>
      <c r="C7" s="83" t="s">
        <v>180</v>
      </c>
      <c r="D7" s="260" t="s">
        <v>149</v>
      </c>
      <c r="E7" s="347"/>
      <c r="F7" s="347"/>
      <c r="G7" s="394"/>
      <c r="H7" s="84">
        <v>738</v>
      </c>
      <c r="I7" s="280"/>
    </row>
    <row r="8" spans="1:12" s="4" customFormat="1" ht="24.75" customHeight="1" x14ac:dyDescent="0.15">
      <c r="A8" s="17" t="s">
        <v>252</v>
      </c>
      <c r="B8" s="62">
        <v>1005</v>
      </c>
      <c r="C8" s="83" t="s">
        <v>384</v>
      </c>
      <c r="D8" s="260" t="s">
        <v>385</v>
      </c>
      <c r="E8" s="347"/>
      <c r="F8" s="347"/>
      <c r="G8" s="394"/>
      <c r="H8" s="84">
        <v>738</v>
      </c>
      <c r="I8" s="280"/>
    </row>
    <row r="9" spans="1:12" s="4" customFormat="1" ht="24.75" customHeight="1" x14ac:dyDescent="0.15">
      <c r="A9" s="17" t="s">
        <v>252</v>
      </c>
      <c r="B9" s="62">
        <v>1006</v>
      </c>
      <c r="C9" s="83" t="s">
        <v>386</v>
      </c>
      <c r="D9" s="260" t="s">
        <v>387</v>
      </c>
      <c r="E9" s="347"/>
      <c r="F9" s="347"/>
      <c r="G9" s="394"/>
      <c r="H9" s="84">
        <v>1038</v>
      </c>
      <c r="I9" s="280"/>
    </row>
    <row r="10" spans="1:12" s="4" customFormat="1" ht="24.75" customHeight="1" x14ac:dyDescent="0.15">
      <c r="A10" s="17" t="s">
        <v>253</v>
      </c>
      <c r="B10" s="62">
        <v>1101</v>
      </c>
      <c r="C10" s="190" t="s">
        <v>181</v>
      </c>
      <c r="D10" s="408" t="s">
        <v>42</v>
      </c>
      <c r="E10" s="408"/>
      <c r="F10" s="175" t="s">
        <v>178</v>
      </c>
      <c r="G10" s="31"/>
      <c r="H10" s="84">
        <v>438</v>
      </c>
      <c r="I10" s="280"/>
    </row>
    <row r="11" spans="1:12" s="4" customFormat="1" ht="24.75" customHeight="1" x14ac:dyDescent="0.15">
      <c r="A11" s="19" t="s">
        <v>253</v>
      </c>
      <c r="B11" s="20">
        <v>1102</v>
      </c>
      <c r="C11" s="92" t="s">
        <v>182</v>
      </c>
      <c r="D11" s="228" t="s">
        <v>149</v>
      </c>
      <c r="E11" s="409"/>
      <c r="F11" s="409"/>
      <c r="G11" s="281"/>
      <c r="H11" s="121">
        <v>738</v>
      </c>
      <c r="I11" s="280"/>
    </row>
    <row r="12" spans="1:12" ht="21.75" customHeight="1" thickBot="1" x14ac:dyDescent="0.2">
      <c r="A12" s="215" t="s">
        <v>252</v>
      </c>
      <c r="B12" s="195">
        <v>2000</v>
      </c>
      <c r="C12" s="156" t="s">
        <v>433</v>
      </c>
      <c r="D12" s="377" t="s">
        <v>434</v>
      </c>
      <c r="E12" s="378"/>
      <c r="F12" s="378"/>
      <c r="G12" s="216" t="s">
        <v>435</v>
      </c>
      <c r="H12" s="161"/>
      <c r="I12" s="296"/>
    </row>
  </sheetData>
  <mergeCells count="16">
    <mergeCell ref="D6:E6"/>
    <mergeCell ref="D8:G8"/>
    <mergeCell ref="I6:I12"/>
    <mergeCell ref="D12:F12"/>
    <mergeCell ref="D9:G9"/>
    <mergeCell ref="D7:G7"/>
    <mergeCell ref="D10:E10"/>
    <mergeCell ref="D11:G11"/>
    <mergeCell ref="A1:I1"/>
    <mergeCell ref="A4:B4"/>
    <mergeCell ref="C4:C5"/>
    <mergeCell ref="D4:G5"/>
    <mergeCell ref="H4:H5"/>
    <mergeCell ref="I4:I5"/>
    <mergeCell ref="A2:I2"/>
    <mergeCell ref="A3:K3"/>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sqref="A1:E1"/>
    </sheetView>
  </sheetViews>
  <sheetFormatPr defaultRowHeight="48.75" customHeight="1" x14ac:dyDescent="0.15"/>
  <cols>
    <col min="1" max="1" width="9.875" style="48" customWidth="1"/>
    <col min="2" max="2" width="6" style="57" bestFit="1" customWidth="1"/>
    <col min="3" max="3" width="27.25" style="48" bestFit="1" customWidth="1"/>
    <col min="4" max="4" width="32.625" style="50" customWidth="1"/>
    <col min="5" max="5" width="37.5" style="50" customWidth="1"/>
    <col min="6" max="16384" width="9" style="48"/>
  </cols>
  <sheetData>
    <row r="1" spans="1:5" ht="48.75" customHeight="1" x14ac:dyDescent="0.15">
      <c r="A1" s="218" t="s">
        <v>200</v>
      </c>
      <c r="B1" s="218"/>
      <c r="C1" s="218"/>
      <c r="D1" s="218"/>
      <c r="E1" s="218"/>
    </row>
    <row r="2" spans="1:5" s="51" customFormat="1" ht="48.75" customHeight="1" x14ac:dyDescent="0.15">
      <c r="A2" s="52" t="s">
        <v>230</v>
      </c>
      <c r="B2" s="56" t="s">
        <v>273</v>
      </c>
      <c r="C2" s="52" t="s">
        <v>201</v>
      </c>
      <c r="D2" s="52" t="s">
        <v>202</v>
      </c>
      <c r="E2" s="52" t="s">
        <v>203</v>
      </c>
    </row>
    <row r="3" spans="1:5" s="65" customFormat="1" ht="48.75" customHeight="1" x14ac:dyDescent="0.15">
      <c r="A3" s="64" t="s">
        <v>204</v>
      </c>
      <c r="B3" s="223" t="s">
        <v>205</v>
      </c>
      <c r="C3" s="224"/>
      <c r="D3" s="224"/>
      <c r="E3" s="225"/>
    </row>
    <row r="4" spans="1:5" s="65" customFormat="1" ht="48.75" customHeight="1" x14ac:dyDescent="0.15">
      <c r="A4" s="219" t="s">
        <v>206</v>
      </c>
      <c r="B4" s="164">
        <v>1</v>
      </c>
      <c r="C4" s="165" t="s">
        <v>207</v>
      </c>
      <c r="D4" s="166" t="s">
        <v>219</v>
      </c>
      <c r="E4" s="166" t="s">
        <v>231</v>
      </c>
    </row>
    <row r="5" spans="1:5" s="65" customFormat="1" ht="48.75" customHeight="1" x14ac:dyDescent="0.15">
      <c r="A5" s="220"/>
      <c r="B5" s="164">
        <v>2</v>
      </c>
      <c r="C5" s="166" t="s">
        <v>254</v>
      </c>
      <c r="D5" s="166" t="s">
        <v>224</v>
      </c>
      <c r="E5" s="166" t="s">
        <v>255</v>
      </c>
    </row>
    <row r="6" spans="1:5" s="65" customFormat="1" ht="48.75" customHeight="1" x14ac:dyDescent="0.15">
      <c r="A6" s="220"/>
      <c r="B6" s="164">
        <v>3</v>
      </c>
      <c r="C6" s="165" t="s">
        <v>208</v>
      </c>
      <c r="D6" s="166" t="s">
        <v>224</v>
      </c>
      <c r="E6" s="166" t="s">
        <v>226</v>
      </c>
    </row>
    <row r="7" spans="1:5" s="65" customFormat="1" ht="48.75" customHeight="1" x14ac:dyDescent="0.15">
      <c r="A7" s="221"/>
      <c r="B7" s="164">
        <v>4</v>
      </c>
      <c r="C7" s="166" t="s">
        <v>256</v>
      </c>
      <c r="D7" s="166" t="s">
        <v>224</v>
      </c>
      <c r="E7" s="166" t="s">
        <v>257</v>
      </c>
    </row>
    <row r="8" spans="1:5" s="65" customFormat="1" ht="48.75" customHeight="1" x14ac:dyDescent="0.15">
      <c r="A8" s="64" t="s">
        <v>209</v>
      </c>
      <c r="B8" s="223" t="s">
        <v>205</v>
      </c>
      <c r="C8" s="224"/>
      <c r="D8" s="224"/>
      <c r="E8" s="225"/>
    </row>
    <row r="9" spans="1:5" s="65" customFormat="1" ht="48.75" customHeight="1" x14ac:dyDescent="0.15">
      <c r="A9" s="64" t="s">
        <v>210</v>
      </c>
      <c r="B9" s="66">
        <v>5</v>
      </c>
      <c r="C9" s="58" t="s">
        <v>315</v>
      </c>
      <c r="D9" s="58" t="s">
        <v>316</v>
      </c>
      <c r="E9" s="58" t="s">
        <v>317</v>
      </c>
    </row>
    <row r="10" spans="1:5" s="65" customFormat="1" ht="48.75" customHeight="1" x14ac:dyDescent="0.15">
      <c r="A10" s="64" t="s">
        <v>211</v>
      </c>
      <c r="B10" s="223" t="s">
        <v>205</v>
      </c>
      <c r="C10" s="224"/>
      <c r="D10" s="224"/>
      <c r="E10" s="225"/>
    </row>
    <row r="11" spans="1:5" s="65" customFormat="1" ht="48.75" customHeight="1" x14ac:dyDescent="0.15">
      <c r="A11" s="219" t="s">
        <v>212</v>
      </c>
      <c r="B11" s="164">
        <v>6</v>
      </c>
      <c r="C11" s="165" t="s">
        <v>213</v>
      </c>
      <c r="D11" s="166" t="s">
        <v>220</v>
      </c>
      <c r="E11" s="166" t="s">
        <v>259</v>
      </c>
    </row>
    <row r="12" spans="1:5" s="65" customFormat="1" ht="48.75" customHeight="1" x14ac:dyDescent="0.15">
      <c r="A12" s="220"/>
      <c r="B12" s="164">
        <v>7</v>
      </c>
      <c r="C12" s="166" t="s">
        <v>258</v>
      </c>
      <c r="D12" s="166" t="s">
        <v>260</v>
      </c>
      <c r="E12" s="166" t="s">
        <v>263</v>
      </c>
    </row>
    <row r="13" spans="1:5" s="65" customFormat="1" ht="48.75" customHeight="1" x14ac:dyDescent="0.15">
      <c r="A13" s="220"/>
      <c r="B13" s="164">
        <v>8</v>
      </c>
      <c r="C13" s="165" t="s">
        <v>214</v>
      </c>
      <c r="D13" s="166" t="s">
        <v>225</v>
      </c>
      <c r="E13" s="166" t="s">
        <v>227</v>
      </c>
    </row>
    <row r="14" spans="1:5" s="65" customFormat="1" ht="48.75" customHeight="1" x14ac:dyDescent="0.15">
      <c r="A14" s="221"/>
      <c r="B14" s="164">
        <v>9</v>
      </c>
      <c r="C14" s="166" t="s">
        <v>261</v>
      </c>
      <c r="D14" s="166" t="s">
        <v>262</v>
      </c>
      <c r="E14" s="166" t="s">
        <v>264</v>
      </c>
    </row>
    <row r="15" spans="1:5" s="65" customFormat="1" ht="48.75" customHeight="1" x14ac:dyDescent="0.15">
      <c r="A15" s="64" t="s">
        <v>215</v>
      </c>
      <c r="B15" s="164">
        <v>10</v>
      </c>
      <c r="C15" s="165" t="s">
        <v>216</v>
      </c>
      <c r="D15" s="166" t="s">
        <v>221</v>
      </c>
      <c r="E15" s="166" t="s">
        <v>228</v>
      </c>
    </row>
    <row r="16" spans="1:5" s="65" customFormat="1" ht="48.75" customHeight="1" x14ac:dyDescent="0.15">
      <c r="A16" s="64" t="s">
        <v>217</v>
      </c>
      <c r="B16" s="223" t="s">
        <v>205</v>
      </c>
      <c r="C16" s="224"/>
      <c r="D16" s="224"/>
      <c r="E16" s="225"/>
    </row>
    <row r="17" spans="1:5" s="65" customFormat="1" ht="63.75" customHeight="1" x14ac:dyDescent="0.15">
      <c r="A17" s="219" t="s">
        <v>218</v>
      </c>
      <c r="B17" s="226">
        <v>11</v>
      </c>
      <c r="C17" s="166" t="s">
        <v>250</v>
      </c>
      <c r="D17" s="166" t="s">
        <v>222</v>
      </c>
      <c r="E17" s="222" t="s">
        <v>229</v>
      </c>
    </row>
    <row r="18" spans="1:5" s="65" customFormat="1" ht="48.75" customHeight="1" x14ac:dyDescent="0.15">
      <c r="A18" s="221"/>
      <c r="B18" s="227"/>
      <c r="C18" s="166" t="s">
        <v>251</v>
      </c>
      <c r="D18" s="166" t="s">
        <v>223</v>
      </c>
      <c r="E18" s="222"/>
    </row>
    <row r="19" spans="1:5" ht="48.75" customHeight="1" x14ac:dyDescent="0.15">
      <c r="A19" s="217" t="s">
        <v>351</v>
      </c>
      <c r="B19" s="217"/>
      <c r="C19" s="217"/>
      <c r="D19" s="217"/>
      <c r="E19" s="217"/>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35433070866141736"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sqref="A1:I1"/>
    </sheetView>
  </sheetViews>
  <sheetFormatPr defaultRowHeight="24.75" customHeight="1" x14ac:dyDescent="0.15"/>
  <cols>
    <col min="1" max="1" width="3.875" style="6" customWidth="1"/>
    <col min="2" max="2" width="5" style="6" bestFit="1" customWidth="1"/>
    <col min="3" max="3" width="26.375" style="4" bestFit="1" customWidth="1"/>
    <col min="4" max="4" width="9.375" style="4" customWidth="1"/>
    <col min="5" max="5" width="14.625" style="4" customWidth="1"/>
    <col min="6" max="6" width="55.125" style="4" customWidth="1"/>
    <col min="7" max="7" width="26.625" style="4" customWidth="1"/>
    <col min="8" max="8" width="8.375" style="10" bestFit="1" customWidth="1"/>
    <col min="9" max="9" width="7.25" style="4" bestFit="1" customWidth="1"/>
    <col min="10" max="16384" width="9" style="4"/>
  </cols>
  <sheetData>
    <row r="1" spans="1:9" ht="24.75" customHeight="1" x14ac:dyDescent="0.15">
      <c r="A1" s="267" t="s">
        <v>437</v>
      </c>
      <c r="B1" s="267"/>
      <c r="C1" s="267"/>
      <c r="D1" s="267"/>
      <c r="E1" s="267"/>
      <c r="F1" s="267"/>
      <c r="G1" s="267"/>
      <c r="H1" s="267"/>
      <c r="I1" s="267"/>
    </row>
    <row r="2" spans="1:9" ht="24.75" customHeight="1" x14ac:dyDescent="0.15">
      <c r="A2" s="275" t="s">
        <v>154</v>
      </c>
      <c r="B2" s="275"/>
      <c r="C2" s="275"/>
      <c r="D2" s="275"/>
      <c r="E2" s="275"/>
      <c r="F2" s="275"/>
      <c r="G2" s="275"/>
      <c r="H2" s="275"/>
      <c r="I2" s="275"/>
    </row>
    <row r="3" spans="1:9" ht="24.75" customHeight="1" thickBot="1" x14ac:dyDescent="0.2">
      <c r="A3" s="274" t="s">
        <v>362</v>
      </c>
      <c r="B3" s="274"/>
      <c r="C3" s="274"/>
      <c r="D3" s="274"/>
      <c r="E3" s="274"/>
      <c r="F3" s="274"/>
      <c r="G3" s="274"/>
      <c r="H3" s="274"/>
      <c r="I3" s="274"/>
    </row>
    <row r="4" spans="1:9" ht="24.75" customHeight="1" x14ac:dyDescent="0.15">
      <c r="A4" s="276" t="s">
        <v>5</v>
      </c>
      <c r="B4" s="268"/>
      <c r="C4" s="268" t="s">
        <v>2</v>
      </c>
      <c r="D4" s="268" t="s">
        <v>3</v>
      </c>
      <c r="E4" s="268"/>
      <c r="F4" s="268"/>
      <c r="G4" s="268"/>
      <c r="H4" s="270" t="s">
        <v>6</v>
      </c>
      <c r="I4" s="272" t="s">
        <v>7</v>
      </c>
    </row>
    <row r="5" spans="1:9" s="6" customFormat="1" ht="24.75" customHeight="1" thickBot="1" x14ac:dyDescent="0.2">
      <c r="A5" s="36" t="s">
        <v>0</v>
      </c>
      <c r="B5" s="42" t="s">
        <v>1</v>
      </c>
      <c r="C5" s="269"/>
      <c r="D5" s="269"/>
      <c r="E5" s="269"/>
      <c r="F5" s="269"/>
      <c r="G5" s="269"/>
      <c r="H5" s="271"/>
      <c r="I5" s="273"/>
    </row>
    <row r="6" spans="1:9" ht="24.75" customHeight="1" x14ac:dyDescent="0.15">
      <c r="A6" s="252" t="s">
        <v>10</v>
      </c>
      <c r="B6" s="253">
        <v>1111</v>
      </c>
      <c r="C6" s="246" t="s">
        <v>20</v>
      </c>
      <c r="D6" s="277" t="s">
        <v>50</v>
      </c>
      <c r="E6" s="32" t="s">
        <v>150</v>
      </c>
      <c r="F6" s="232"/>
      <c r="G6" s="234"/>
      <c r="H6" s="236">
        <v>1176</v>
      </c>
      <c r="I6" s="238" t="s">
        <v>4</v>
      </c>
    </row>
    <row r="7" spans="1:9" ht="24.75" customHeight="1" x14ac:dyDescent="0.15">
      <c r="A7" s="251"/>
      <c r="B7" s="243"/>
      <c r="C7" s="247"/>
      <c r="D7" s="258"/>
      <c r="E7" s="95">
        <f>H6</f>
        <v>1176</v>
      </c>
      <c r="F7" s="233"/>
      <c r="G7" s="235"/>
      <c r="H7" s="237"/>
      <c r="I7" s="239"/>
    </row>
    <row r="8" spans="1:9" ht="24.75" customHeight="1" x14ac:dyDescent="0.15">
      <c r="A8" s="250" t="s">
        <v>10</v>
      </c>
      <c r="B8" s="242">
        <v>2111</v>
      </c>
      <c r="C8" s="248" t="s">
        <v>21</v>
      </c>
      <c r="D8" s="258"/>
      <c r="E8" s="21" t="s">
        <v>150</v>
      </c>
      <c r="F8" s="232"/>
      <c r="G8" s="234"/>
      <c r="H8" s="240">
        <v>39</v>
      </c>
      <c r="I8" s="241" t="s">
        <v>8</v>
      </c>
    </row>
    <row r="9" spans="1:9" ht="24.75" customHeight="1" x14ac:dyDescent="0.15">
      <c r="A9" s="251"/>
      <c r="B9" s="243"/>
      <c r="C9" s="249"/>
      <c r="D9" s="258"/>
      <c r="E9" s="95">
        <f>H8</f>
        <v>39</v>
      </c>
      <c r="F9" s="233"/>
      <c r="G9" s="235"/>
      <c r="H9" s="237"/>
      <c r="I9" s="239"/>
    </row>
    <row r="10" spans="1:9" ht="24.75" customHeight="1" x14ac:dyDescent="0.15">
      <c r="A10" s="250" t="s">
        <v>10</v>
      </c>
      <c r="B10" s="242">
        <v>1211</v>
      </c>
      <c r="C10" s="248" t="s">
        <v>22</v>
      </c>
      <c r="D10" s="263" t="s">
        <v>51</v>
      </c>
      <c r="E10" s="21" t="s">
        <v>151</v>
      </c>
      <c r="F10" s="232"/>
      <c r="G10" s="234"/>
      <c r="H10" s="240">
        <v>2349</v>
      </c>
      <c r="I10" s="241" t="s">
        <v>4</v>
      </c>
    </row>
    <row r="11" spans="1:9" ht="24.75" customHeight="1" x14ac:dyDescent="0.15">
      <c r="A11" s="251"/>
      <c r="B11" s="243"/>
      <c r="C11" s="249"/>
      <c r="D11" s="258"/>
      <c r="E11" s="95">
        <f>H10</f>
        <v>2349</v>
      </c>
      <c r="F11" s="233"/>
      <c r="G11" s="235"/>
      <c r="H11" s="237"/>
      <c r="I11" s="239"/>
    </row>
    <row r="12" spans="1:9" ht="24.75" customHeight="1" x14ac:dyDescent="0.15">
      <c r="A12" s="250" t="s">
        <v>10</v>
      </c>
      <c r="B12" s="242">
        <v>2211</v>
      </c>
      <c r="C12" s="248" t="s">
        <v>23</v>
      </c>
      <c r="D12" s="258"/>
      <c r="E12" s="21" t="s">
        <v>151</v>
      </c>
      <c r="F12" s="232"/>
      <c r="G12" s="234"/>
      <c r="H12" s="240">
        <v>77</v>
      </c>
      <c r="I12" s="241" t="s">
        <v>8</v>
      </c>
    </row>
    <row r="13" spans="1:9" ht="24.75" customHeight="1" x14ac:dyDescent="0.15">
      <c r="A13" s="251"/>
      <c r="B13" s="243"/>
      <c r="C13" s="249"/>
      <c r="D13" s="264"/>
      <c r="E13" s="94">
        <f>H12</f>
        <v>77</v>
      </c>
      <c r="F13" s="233"/>
      <c r="G13" s="235"/>
      <c r="H13" s="237"/>
      <c r="I13" s="239"/>
    </row>
    <row r="14" spans="1:9" ht="24.75" customHeight="1" x14ac:dyDescent="0.15">
      <c r="A14" s="250" t="s">
        <v>10</v>
      </c>
      <c r="B14" s="242">
        <v>1321</v>
      </c>
      <c r="C14" s="248" t="s">
        <v>24</v>
      </c>
      <c r="D14" s="258" t="s">
        <v>52</v>
      </c>
      <c r="E14" s="92" t="s">
        <v>152</v>
      </c>
      <c r="F14" s="232"/>
      <c r="G14" s="234"/>
      <c r="H14" s="240">
        <v>3727</v>
      </c>
      <c r="I14" s="241" t="s">
        <v>4</v>
      </c>
    </row>
    <row r="15" spans="1:9" ht="24.75" customHeight="1" x14ac:dyDescent="0.15">
      <c r="A15" s="251"/>
      <c r="B15" s="243"/>
      <c r="C15" s="249"/>
      <c r="D15" s="258"/>
      <c r="E15" s="95">
        <f>H14</f>
        <v>3727</v>
      </c>
      <c r="F15" s="233"/>
      <c r="G15" s="235"/>
      <c r="H15" s="237"/>
      <c r="I15" s="239"/>
    </row>
    <row r="16" spans="1:9" ht="24.75" customHeight="1" x14ac:dyDescent="0.15">
      <c r="A16" s="250" t="s">
        <v>10</v>
      </c>
      <c r="B16" s="242">
        <v>2321</v>
      </c>
      <c r="C16" s="248" t="s">
        <v>25</v>
      </c>
      <c r="D16" s="258"/>
      <c r="E16" s="21" t="s">
        <v>152</v>
      </c>
      <c r="F16" s="232"/>
      <c r="G16" s="234"/>
      <c r="H16" s="240">
        <v>123</v>
      </c>
      <c r="I16" s="241" t="s">
        <v>8</v>
      </c>
    </row>
    <row r="17" spans="1:9" ht="24.75" customHeight="1" x14ac:dyDescent="0.15">
      <c r="A17" s="251"/>
      <c r="B17" s="243"/>
      <c r="C17" s="249"/>
      <c r="D17" s="258"/>
      <c r="E17" s="95">
        <f>H16</f>
        <v>123</v>
      </c>
      <c r="F17" s="233"/>
      <c r="G17" s="235"/>
      <c r="H17" s="237"/>
      <c r="I17" s="239"/>
    </row>
    <row r="18" spans="1:9" s="74" customFormat="1" ht="21" x14ac:dyDescent="0.15">
      <c r="A18" s="254" t="s">
        <v>335</v>
      </c>
      <c r="B18" s="244">
        <v>2411</v>
      </c>
      <c r="C18" s="248" t="s">
        <v>336</v>
      </c>
      <c r="D18" s="263" t="s">
        <v>338</v>
      </c>
      <c r="E18" s="21" t="s">
        <v>150</v>
      </c>
      <c r="F18" s="228" t="s">
        <v>381</v>
      </c>
      <c r="G18" s="230"/>
      <c r="H18" s="240">
        <v>268</v>
      </c>
      <c r="I18" s="241" t="s">
        <v>340</v>
      </c>
    </row>
    <row r="19" spans="1:9" s="74" customFormat="1" ht="24.75" customHeight="1" x14ac:dyDescent="0.15">
      <c r="A19" s="255"/>
      <c r="B19" s="245"/>
      <c r="C19" s="249"/>
      <c r="D19" s="264"/>
      <c r="E19" s="95">
        <f>H18</f>
        <v>268</v>
      </c>
      <c r="F19" s="229"/>
      <c r="G19" s="231"/>
      <c r="H19" s="237"/>
      <c r="I19" s="239"/>
    </row>
    <row r="20" spans="1:9" s="74" customFormat="1" ht="24.75" customHeight="1" x14ac:dyDescent="0.15">
      <c r="A20" s="254" t="s">
        <v>335</v>
      </c>
      <c r="B20" s="244">
        <v>2511</v>
      </c>
      <c r="C20" s="248" t="s">
        <v>337</v>
      </c>
      <c r="D20" s="263" t="s">
        <v>339</v>
      </c>
      <c r="E20" s="21" t="s">
        <v>151</v>
      </c>
      <c r="F20" s="228" t="s">
        <v>382</v>
      </c>
      <c r="G20" s="230"/>
      <c r="H20" s="240">
        <v>272</v>
      </c>
      <c r="I20" s="241" t="s">
        <v>155</v>
      </c>
    </row>
    <row r="21" spans="1:9" s="74" customFormat="1" ht="24.75" customHeight="1" x14ac:dyDescent="0.15">
      <c r="A21" s="255"/>
      <c r="B21" s="245"/>
      <c r="C21" s="249"/>
      <c r="D21" s="264"/>
      <c r="E21" s="94">
        <f>H20</f>
        <v>272</v>
      </c>
      <c r="F21" s="229"/>
      <c r="G21" s="231"/>
      <c r="H21" s="237"/>
      <c r="I21" s="239"/>
    </row>
    <row r="22" spans="1:9" s="74" customFormat="1" ht="24.75" customHeight="1" x14ac:dyDescent="0.15">
      <c r="A22" s="81" t="s">
        <v>10</v>
      </c>
      <c r="B22" s="82">
        <v>6001</v>
      </c>
      <c r="C22" s="83" t="s">
        <v>398</v>
      </c>
      <c r="D22" s="259" t="s">
        <v>399</v>
      </c>
      <c r="E22" s="259"/>
      <c r="F22" s="260"/>
      <c r="G22" s="31" t="s">
        <v>400</v>
      </c>
      <c r="H22" s="84"/>
      <c r="I22" s="172" t="s">
        <v>401</v>
      </c>
    </row>
    <row r="23" spans="1:9" ht="24.75" customHeight="1" x14ac:dyDescent="0.15">
      <c r="A23" s="17" t="s">
        <v>10</v>
      </c>
      <c r="B23" s="62">
        <v>4001</v>
      </c>
      <c r="C23" s="108" t="s">
        <v>26</v>
      </c>
      <c r="D23" s="287" t="s">
        <v>363</v>
      </c>
      <c r="E23" s="288"/>
      <c r="F23" s="85"/>
      <c r="G23" s="31" t="s">
        <v>9</v>
      </c>
      <c r="H23" s="18">
        <v>200</v>
      </c>
      <c r="I23" s="279" t="s">
        <v>4</v>
      </c>
    </row>
    <row r="24" spans="1:9" ht="24.75" customHeight="1" x14ac:dyDescent="0.15">
      <c r="A24" s="17" t="s">
        <v>10</v>
      </c>
      <c r="B24" s="62">
        <v>4003</v>
      </c>
      <c r="C24" s="108" t="s">
        <v>324</v>
      </c>
      <c r="D24" s="228" t="s">
        <v>364</v>
      </c>
      <c r="E24" s="281"/>
      <c r="F24" s="105" t="s">
        <v>378</v>
      </c>
      <c r="G24" s="31" t="s">
        <v>318</v>
      </c>
      <c r="H24" s="18">
        <v>100</v>
      </c>
      <c r="I24" s="280"/>
    </row>
    <row r="25" spans="1:9" ht="24.75" customHeight="1" thickBot="1" x14ac:dyDescent="0.2">
      <c r="A25" s="19" t="s">
        <v>10</v>
      </c>
      <c r="B25" s="20">
        <v>4002</v>
      </c>
      <c r="C25" s="21" t="s">
        <v>325</v>
      </c>
      <c r="D25" s="285"/>
      <c r="E25" s="286"/>
      <c r="F25" s="86" t="s">
        <v>379</v>
      </c>
      <c r="G25" s="87" t="s">
        <v>319</v>
      </c>
      <c r="H25" s="22">
        <v>200</v>
      </c>
      <c r="I25" s="280"/>
    </row>
    <row r="26" spans="1:9" ht="24.75" customHeight="1" x14ac:dyDescent="0.15">
      <c r="A26" s="30" t="s">
        <v>10</v>
      </c>
      <c r="B26" s="61">
        <v>6269</v>
      </c>
      <c r="C26" s="142" t="s">
        <v>32</v>
      </c>
      <c r="D26" s="265" t="s">
        <v>365</v>
      </c>
      <c r="E26" s="266"/>
      <c r="F26" s="139" t="s">
        <v>65</v>
      </c>
      <c r="G26" s="34" t="s">
        <v>193</v>
      </c>
      <c r="H26" s="15"/>
      <c r="I26" s="256" t="s">
        <v>153</v>
      </c>
    </row>
    <row r="27" spans="1:9" ht="24.75" customHeight="1" x14ac:dyDescent="0.15">
      <c r="A27" s="81" t="s">
        <v>190</v>
      </c>
      <c r="B27" s="82">
        <v>6270</v>
      </c>
      <c r="C27" s="83" t="s">
        <v>33</v>
      </c>
      <c r="D27" s="132"/>
      <c r="E27" s="133"/>
      <c r="F27" s="136" t="s">
        <v>66</v>
      </c>
      <c r="G27" s="138" t="s">
        <v>192</v>
      </c>
      <c r="H27" s="84"/>
      <c r="I27" s="280"/>
    </row>
    <row r="28" spans="1:9" ht="24.75" customHeight="1" x14ac:dyDescent="0.15">
      <c r="A28" s="17" t="s">
        <v>10</v>
      </c>
      <c r="B28" s="62">
        <v>6271</v>
      </c>
      <c r="C28" s="141" t="s">
        <v>34</v>
      </c>
      <c r="D28" s="282"/>
      <c r="E28" s="283"/>
      <c r="F28" s="137" t="s">
        <v>67</v>
      </c>
      <c r="G28" s="31" t="s">
        <v>194</v>
      </c>
      <c r="H28" s="18"/>
      <c r="I28" s="280"/>
    </row>
    <row r="29" spans="1:9" ht="24.75" customHeight="1" x14ac:dyDescent="0.15">
      <c r="A29" s="17" t="s">
        <v>10</v>
      </c>
      <c r="B29" s="62">
        <v>6273</v>
      </c>
      <c r="C29" s="141" t="s">
        <v>35</v>
      </c>
      <c r="D29" s="282"/>
      <c r="E29" s="283"/>
      <c r="F29" s="137" t="s">
        <v>68</v>
      </c>
      <c r="G29" s="31" t="s">
        <v>195</v>
      </c>
      <c r="H29" s="18"/>
      <c r="I29" s="280"/>
    </row>
    <row r="30" spans="1:9" ht="24.75" customHeight="1" thickBot="1" x14ac:dyDescent="0.2">
      <c r="A30" s="19" t="s">
        <v>10</v>
      </c>
      <c r="B30" s="20">
        <v>6275</v>
      </c>
      <c r="C30" s="21" t="s">
        <v>191</v>
      </c>
      <c r="D30" s="282"/>
      <c r="E30" s="283"/>
      <c r="F30" s="131" t="s">
        <v>188</v>
      </c>
      <c r="G30" s="87" t="s">
        <v>196</v>
      </c>
      <c r="H30" s="22"/>
      <c r="I30" s="280"/>
    </row>
    <row r="31" spans="1:9" s="16" customFormat="1" ht="24.75" customHeight="1" x14ac:dyDescent="0.15">
      <c r="A31" s="30" t="s">
        <v>366</v>
      </c>
      <c r="B31" s="61">
        <v>6278</v>
      </c>
      <c r="C31" s="142" t="s">
        <v>374</v>
      </c>
      <c r="D31" s="265" t="s">
        <v>367</v>
      </c>
      <c r="E31" s="266"/>
      <c r="F31" s="139" t="s">
        <v>370</v>
      </c>
      <c r="G31" s="34" t="s">
        <v>368</v>
      </c>
      <c r="H31" s="15"/>
      <c r="I31" s="256" t="s">
        <v>153</v>
      </c>
    </row>
    <row r="32" spans="1:9" s="16" customFormat="1" ht="24.75" customHeight="1" x14ac:dyDescent="0.15">
      <c r="A32" s="17" t="s">
        <v>366</v>
      </c>
      <c r="B32" s="62">
        <v>6279</v>
      </c>
      <c r="C32" s="141" t="s">
        <v>375</v>
      </c>
      <c r="D32" s="290"/>
      <c r="E32" s="291"/>
      <c r="F32" s="137" t="s">
        <v>371</v>
      </c>
      <c r="G32" s="31" t="s">
        <v>369</v>
      </c>
      <c r="H32" s="18"/>
      <c r="I32" s="257"/>
    </row>
    <row r="33" spans="1:9" s="16" customFormat="1" ht="24.75" customHeight="1" thickBot="1" x14ac:dyDescent="0.2">
      <c r="A33" s="158" t="s">
        <v>10</v>
      </c>
      <c r="B33" s="159">
        <v>8310</v>
      </c>
      <c r="C33" s="160" t="s">
        <v>402</v>
      </c>
      <c r="D33" s="261" t="s">
        <v>403</v>
      </c>
      <c r="E33" s="262"/>
      <c r="F33" s="191"/>
      <c r="G33" s="192" t="s">
        <v>404</v>
      </c>
      <c r="H33" s="193"/>
      <c r="I33" s="157" t="s">
        <v>401</v>
      </c>
    </row>
    <row r="34" spans="1:9" s="16" customFormat="1" ht="24.75" customHeight="1" x14ac:dyDescent="0.15">
      <c r="A34" s="284" t="s">
        <v>445</v>
      </c>
      <c r="B34" s="284"/>
      <c r="C34" s="284"/>
      <c r="D34" s="284"/>
      <c r="E34" s="284"/>
      <c r="F34" s="284"/>
      <c r="G34" s="284"/>
      <c r="H34" s="284"/>
      <c r="I34" s="284"/>
    </row>
    <row r="35" spans="1:9" s="16" customFormat="1" ht="24.75" customHeight="1" x14ac:dyDescent="0.15">
      <c r="A35" s="289" t="s">
        <v>405</v>
      </c>
      <c r="B35" s="289"/>
      <c r="C35" s="289"/>
      <c r="D35" s="289"/>
      <c r="E35" s="289"/>
      <c r="F35" s="289"/>
      <c r="G35" s="289"/>
      <c r="H35" s="289"/>
      <c r="I35" s="289"/>
    </row>
    <row r="36" spans="1:9" s="16" customFormat="1" ht="24.75" customHeight="1" x14ac:dyDescent="0.15">
      <c r="A36" s="278" t="s">
        <v>440</v>
      </c>
      <c r="B36" s="278"/>
      <c r="C36" s="278"/>
      <c r="D36" s="278"/>
      <c r="E36" s="278"/>
      <c r="F36" s="278"/>
      <c r="G36" s="278"/>
      <c r="H36" s="278"/>
      <c r="I36" s="278"/>
    </row>
  </sheetData>
  <mergeCells count="86">
    <mergeCell ref="D6:D9"/>
    <mergeCell ref="A36:I36"/>
    <mergeCell ref="D20:D21"/>
    <mergeCell ref="D18:D19"/>
    <mergeCell ref="I23:I25"/>
    <mergeCell ref="D24:E24"/>
    <mergeCell ref="D26:E26"/>
    <mergeCell ref="I26:I30"/>
    <mergeCell ref="D28:E28"/>
    <mergeCell ref="D29:E29"/>
    <mergeCell ref="D30:E30"/>
    <mergeCell ref="A34:I34"/>
    <mergeCell ref="D25:E25"/>
    <mergeCell ref="D23:E23"/>
    <mergeCell ref="A35:I35"/>
    <mergeCell ref="D32:E32"/>
    <mergeCell ref="A1:I1"/>
    <mergeCell ref="D4:G5"/>
    <mergeCell ref="H4:H5"/>
    <mergeCell ref="I4:I5"/>
    <mergeCell ref="A3:I3"/>
    <mergeCell ref="A2:I2"/>
    <mergeCell ref="A4:B4"/>
    <mergeCell ref="C4:C5"/>
    <mergeCell ref="I31:I32"/>
    <mergeCell ref="D14:D17"/>
    <mergeCell ref="D22:F22"/>
    <mergeCell ref="D33:E33"/>
    <mergeCell ref="D10:D13"/>
    <mergeCell ref="D31:E31"/>
    <mergeCell ref="H20:H21"/>
    <mergeCell ref="I20:I21"/>
    <mergeCell ref="I12:I13"/>
    <mergeCell ref="I14:I15"/>
    <mergeCell ref="I16:I17"/>
    <mergeCell ref="I18:I19"/>
    <mergeCell ref="H12:H13"/>
    <mergeCell ref="H14:H15"/>
    <mergeCell ref="H16:H17"/>
    <mergeCell ref="H18:H19"/>
    <mergeCell ref="A20:A21"/>
    <mergeCell ref="B20:B21"/>
    <mergeCell ref="C20:C21"/>
    <mergeCell ref="F20:F21"/>
    <mergeCell ref="G20:G21"/>
    <mergeCell ref="A18:A19"/>
    <mergeCell ref="A16:A17"/>
    <mergeCell ref="A14:A15"/>
    <mergeCell ref="A12:A13"/>
    <mergeCell ref="A10:A11"/>
    <mergeCell ref="A8:A9"/>
    <mergeCell ref="A6:A7"/>
    <mergeCell ref="B6:B7"/>
    <mergeCell ref="B8:B9"/>
    <mergeCell ref="B10:B11"/>
    <mergeCell ref="B12:B13"/>
    <mergeCell ref="B14:B15"/>
    <mergeCell ref="B16:B17"/>
    <mergeCell ref="B18:B19"/>
    <mergeCell ref="C6:C7"/>
    <mergeCell ref="C8:C9"/>
    <mergeCell ref="C10:C11"/>
    <mergeCell ref="C12:C13"/>
    <mergeCell ref="C14:C15"/>
    <mergeCell ref="C16:C17"/>
    <mergeCell ref="C18:C19"/>
    <mergeCell ref="H6:H7"/>
    <mergeCell ref="I6:I7"/>
    <mergeCell ref="H8:H9"/>
    <mergeCell ref="I8:I9"/>
    <mergeCell ref="I10:I11"/>
    <mergeCell ref="H10:H11"/>
    <mergeCell ref="F18:F19"/>
    <mergeCell ref="G18:G19"/>
    <mergeCell ref="F16:F17"/>
    <mergeCell ref="G16:G17"/>
    <mergeCell ref="F6:F7"/>
    <mergeCell ref="G6:G7"/>
    <mergeCell ref="F8:F9"/>
    <mergeCell ref="G8:G9"/>
    <mergeCell ref="F10:F11"/>
    <mergeCell ref="G10:G11"/>
    <mergeCell ref="F12:F13"/>
    <mergeCell ref="G12:G13"/>
    <mergeCell ref="F14:F15"/>
    <mergeCell ref="G14:G1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Normal="100" workbookViewId="0">
      <selection sqref="A1:I1"/>
    </sheetView>
  </sheetViews>
  <sheetFormatPr defaultRowHeight="24.75" customHeight="1" x14ac:dyDescent="0.15"/>
  <cols>
    <col min="1" max="1" width="3.875" style="6" customWidth="1"/>
    <col min="2" max="2" width="5" style="6" bestFit="1" customWidth="1"/>
    <col min="3" max="3" width="26.375" style="4" bestFit="1" customWidth="1"/>
    <col min="4" max="4" width="9.375" style="4" customWidth="1"/>
    <col min="5" max="5" width="14.625" style="4" customWidth="1"/>
    <col min="6" max="6" width="55.125" style="4" customWidth="1"/>
    <col min="7" max="7" width="26.625" style="4" customWidth="1"/>
    <col min="8" max="8" width="8.5" style="10" bestFit="1" customWidth="1"/>
    <col min="9" max="9" width="7.25" style="4" bestFit="1" customWidth="1"/>
    <col min="10" max="16384" width="9" style="4"/>
  </cols>
  <sheetData>
    <row r="1" spans="1:9" ht="24.75" customHeight="1" x14ac:dyDescent="0.15">
      <c r="A1" s="267" t="s">
        <v>438</v>
      </c>
      <c r="B1" s="267"/>
      <c r="C1" s="267"/>
      <c r="D1" s="267"/>
      <c r="E1" s="267"/>
      <c r="F1" s="267"/>
      <c r="G1" s="267"/>
      <c r="H1" s="267"/>
      <c r="I1" s="267"/>
    </row>
    <row r="2" spans="1:9" ht="24.75" customHeight="1" x14ac:dyDescent="0.15">
      <c r="A2" s="275" t="s">
        <v>266</v>
      </c>
      <c r="B2" s="275"/>
      <c r="C2" s="275"/>
      <c r="D2" s="275"/>
      <c r="E2" s="275"/>
      <c r="F2" s="275"/>
      <c r="G2" s="275"/>
      <c r="H2" s="275"/>
      <c r="I2" s="275"/>
    </row>
    <row r="3" spans="1:9" ht="24.75" customHeight="1" thickBot="1" x14ac:dyDescent="0.2">
      <c r="A3" s="274" t="s">
        <v>361</v>
      </c>
      <c r="B3" s="274"/>
      <c r="C3" s="274"/>
      <c r="D3" s="274"/>
      <c r="E3" s="274"/>
      <c r="F3" s="274"/>
      <c r="G3" s="274"/>
      <c r="H3" s="274"/>
      <c r="I3" s="274"/>
    </row>
    <row r="4" spans="1:9" ht="24.75" customHeight="1" x14ac:dyDescent="0.15">
      <c r="A4" s="276" t="s">
        <v>5</v>
      </c>
      <c r="B4" s="268"/>
      <c r="C4" s="268" t="s">
        <v>2</v>
      </c>
      <c r="D4" s="268" t="s">
        <v>3</v>
      </c>
      <c r="E4" s="268"/>
      <c r="F4" s="268"/>
      <c r="G4" s="268"/>
      <c r="H4" s="270" t="s">
        <v>6</v>
      </c>
      <c r="I4" s="272" t="s">
        <v>7</v>
      </c>
    </row>
    <row r="5" spans="1:9" s="6" customFormat="1" ht="24.75" customHeight="1" thickBot="1" x14ac:dyDescent="0.2">
      <c r="A5" s="36" t="s">
        <v>0</v>
      </c>
      <c r="B5" s="53" t="s">
        <v>1</v>
      </c>
      <c r="C5" s="269"/>
      <c r="D5" s="269"/>
      <c r="E5" s="269"/>
      <c r="F5" s="269"/>
      <c r="G5" s="269"/>
      <c r="H5" s="271"/>
      <c r="I5" s="273"/>
    </row>
    <row r="6" spans="1:9" ht="24.75" customHeight="1" x14ac:dyDescent="0.15">
      <c r="A6" s="250" t="s">
        <v>190</v>
      </c>
      <c r="B6" s="244">
        <v>1111</v>
      </c>
      <c r="C6" s="248" t="s">
        <v>20</v>
      </c>
      <c r="D6" s="277" t="s">
        <v>265</v>
      </c>
      <c r="E6" s="32" t="s">
        <v>150</v>
      </c>
      <c r="F6" s="169"/>
      <c r="G6" s="170"/>
      <c r="H6" s="294">
        <v>1176</v>
      </c>
      <c r="I6" s="295" t="s">
        <v>4</v>
      </c>
    </row>
    <row r="7" spans="1:9" ht="24.75" customHeight="1" x14ac:dyDescent="0.15">
      <c r="A7" s="251"/>
      <c r="B7" s="245"/>
      <c r="C7" s="249"/>
      <c r="D7" s="258"/>
      <c r="E7" s="95">
        <f>H6</f>
        <v>1176</v>
      </c>
      <c r="F7" s="173"/>
      <c r="G7" s="174"/>
      <c r="H7" s="292"/>
      <c r="I7" s="293"/>
    </row>
    <row r="8" spans="1:9" ht="24.75" customHeight="1" x14ac:dyDescent="0.15">
      <c r="A8" s="250" t="s">
        <v>190</v>
      </c>
      <c r="B8" s="244">
        <v>2111</v>
      </c>
      <c r="C8" s="248" t="s">
        <v>21</v>
      </c>
      <c r="D8" s="258"/>
      <c r="E8" s="21" t="s">
        <v>150</v>
      </c>
      <c r="F8" s="184"/>
      <c r="G8" s="188"/>
      <c r="H8" s="292">
        <v>39</v>
      </c>
      <c r="I8" s="293" t="s">
        <v>8</v>
      </c>
    </row>
    <row r="9" spans="1:9" ht="24.75" customHeight="1" x14ac:dyDescent="0.15">
      <c r="A9" s="251"/>
      <c r="B9" s="245"/>
      <c r="C9" s="249"/>
      <c r="D9" s="258"/>
      <c r="E9" s="95">
        <f>H8</f>
        <v>39</v>
      </c>
      <c r="F9" s="177"/>
      <c r="G9" s="178"/>
      <c r="H9" s="292"/>
      <c r="I9" s="293"/>
    </row>
    <row r="10" spans="1:9" ht="24.75" customHeight="1" x14ac:dyDescent="0.15">
      <c r="A10" s="250" t="s">
        <v>190</v>
      </c>
      <c r="B10" s="244">
        <v>1211</v>
      </c>
      <c r="C10" s="248" t="s">
        <v>441</v>
      </c>
      <c r="D10" s="263" t="s">
        <v>269</v>
      </c>
      <c r="E10" s="21" t="s">
        <v>151</v>
      </c>
      <c r="F10" s="173"/>
      <c r="G10" s="174"/>
      <c r="H10" s="237">
        <v>2349</v>
      </c>
      <c r="I10" s="257" t="s">
        <v>4</v>
      </c>
    </row>
    <row r="11" spans="1:9" ht="24.75" customHeight="1" x14ac:dyDescent="0.15">
      <c r="A11" s="251"/>
      <c r="B11" s="245"/>
      <c r="C11" s="249"/>
      <c r="D11" s="258"/>
      <c r="E11" s="95">
        <f>H10</f>
        <v>2349</v>
      </c>
      <c r="F11" s="177"/>
      <c r="G11" s="178"/>
      <c r="H11" s="292"/>
      <c r="I11" s="293"/>
    </row>
    <row r="12" spans="1:9" ht="24.75" customHeight="1" x14ac:dyDescent="0.15">
      <c r="A12" s="250" t="s">
        <v>190</v>
      </c>
      <c r="B12" s="244">
        <v>2211</v>
      </c>
      <c r="C12" s="248" t="s">
        <v>23</v>
      </c>
      <c r="D12" s="258"/>
      <c r="E12" s="21" t="s">
        <v>151</v>
      </c>
      <c r="F12" s="184"/>
      <c r="G12" s="188"/>
      <c r="H12" s="292">
        <v>77</v>
      </c>
      <c r="I12" s="293" t="s">
        <v>8</v>
      </c>
    </row>
    <row r="13" spans="1:9" ht="24.75" customHeight="1" x14ac:dyDescent="0.15">
      <c r="A13" s="251"/>
      <c r="B13" s="245"/>
      <c r="C13" s="249"/>
      <c r="D13" s="258"/>
      <c r="E13" s="94">
        <f>H12</f>
        <v>77</v>
      </c>
      <c r="F13" s="177"/>
      <c r="G13" s="178"/>
      <c r="H13" s="240"/>
      <c r="I13" s="279"/>
    </row>
    <row r="14" spans="1:9" ht="24.75" customHeight="1" x14ac:dyDescent="0.15">
      <c r="A14" s="250" t="s">
        <v>190</v>
      </c>
      <c r="B14" s="244">
        <v>1321</v>
      </c>
      <c r="C14" s="248" t="s">
        <v>442</v>
      </c>
      <c r="D14" s="263" t="s">
        <v>270</v>
      </c>
      <c r="E14" s="92" t="s">
        <v>152</v>
      </c>
      <c r="F14" s="184"/>
      <c r="G14" s="188"/>
      <c r="H14" s="292">
        <v>3727</v>
      </c>
      <c r="I14" s="293" t="s">
        <v>4</v>
      </c>
    </row>
    <row r="15" spans="1:9" ht="24.75" customHeight="1" x14ac:dyDescent="0.15">
      <c r="A15" s="251"/>
      <c r="B15" s="245"/>
      <c r="C15" s="249"/>
      <c r="D15" s="258"/>
      <c r="E15" s="95">
        <f>H14</f>
        <v>3727</v>
      </c>
      <c r="F15" s="177"/>
      <c r="G15" s="178"/>
      <c r="H15" s="292"/>
      <c r="I15" s="293"/>
    </row>
    <row r="16" spans="1:9" ht="24.75" customHeight="1" x14ac:dyDescent="0.15">
      <c r="A16" s="250" t="s">
        <v>190</v>
      </c>
      <c r="B16" s="244">
        <v>2321</v>
      </c>
      <c r="C16" s="248" t="s">
        <v>25</v>
      </c>
      <c r="D16" s="258"/>
      <c r="E16" s="21" t="s">
        <v>152</v>
      </c>
      <c r="F16" s="184"/>
      <c r="G16" s="188"/>
      <c r="H16" s="292">
        <v>123</v>
      </c>
      <c r="I16" s="293" t="s">
        <v>8</v>
      </c>
    </row>
    <row r="17" spans="1:9" ht="24.75" customHeight="1" x14ac:dyDescent="0.15">
      <c r="A17" s="251"/>
      <c r="B17" s="245"/>
      <c r="C17" s="249"/>
      <c r="D17" s="258"/>
      <c r="E17" s="95">
        <f>H16</f>
        <v>123</v>
      </c>
      <c r="F17" s="177"/>
      <c r="G17" s="178"/>
      <c r="H17" s="292"/>
      <c r="I17" s="293"/>
    </row>
    <row r="18" spans="1:9" s="74" customFormat="1" ht="21" x14ac:dyDescent="0.15">
      <c r="A18" s="250" t="s">
        <v>190</v>
      </c>
      <c r="B18" s="244">
        <v>2411</v>
      </c>
      <c r="C18" s="248" t="s">
        <v>336</v>
      </c>
      <c r="D18" s="263" t="s">
        <v>349</v>
      </c>
      <c r="E18" s="21" t="s">
        <v>150</v>
      </c>
      <c r="F18" s="228" t="s">
        <v>381</v>
      </c>
      <c r="G18" s="230"/>
      <c r="H18" s="240">
        <v>268</v>
      </c>
      <c r="I18" s="279" t="s">
        <v>155</v>
      </c>
    </row>
    <row r="19" spans="1:9" s="74" customFormat="1" ht="24.75" customHeight="1" x14ac:dyDescent="0.15">
      <c r="A19" s="251"/>
      <c r="B19" s="245"/>
      <c r="C19" s="249"/>
      <c r="D19" s="264"/>
      <c r="E19" s="95">
        <f>H18</f>
        <v>268</v>
      </c>
      <c r="F19" s="229"/>
      <c r="G19" s="231"/>
      <c r="H19" s="237"/>
      <c r="I19" s="257"/>
    </row>
    <row r="20" spans="1:9" s="74" customFormat="1" ht="24.75" customHeight="1" x14ac:dyDescent="0.15">
      <c r="A20" s="250" t="s">
        <v>335</v>
      </c>
      <c r="B20" s="244">
        <v>2511</v>
      </c>
      <c r="C20" s="248" t="s">
        <v>337</v>
      </c>
      <c r="D20" s="263" t="s">
        <v>350</v>
      </c>
      <c r="E20" s="21" t="s">
        <v>151</v>
      </c>
      <c r="F20" s="228" t="s">
        <v>382</v>
      </c>
      <c r="G20" s="230"/>
      <c r="H20" s="240">
        <v>272</v>
      </c>
      <c r="I20" s="279" t="s">
        <v>155</v>
      </c>
    </row>
    <row r="21" spans="1:9" s="74" customFormat="1" ht="24.75" customHeight="1" x14ac:dyDescent="0.15">
      <c r="A21" s="251"/>
      <c r="B21" s="245"/>
      <c r="C21" s="249"/>
      <c r="D21" s="264"/>
      <c r="E21" s="95">
        <f>H20</f>
        <v>272</v>
      </c>
      <c r="F21" s="229"/>
      <c r="G21" s="231"/>
      <c r="H21" s="237"/>
      <c r="I21" s="257"/>
    </row>
    <row r="22" spans="1:9" s="74" customFormat="1" ht="24.75" customHeight="1" x14ac:dyDescent="0.15">
      <c r="A22" s="81" t="s">
        <v>10</v>
      </c>
      <c r="B22" s="82">
        <v>6001</v>
      </c>
      <c r="C22" s="83" t="s">
        <v>398</v>
      </c>
      <c r="D22" s="259" t="s">
        <v>399</v>
      </c>
      <c r="E22" s="259"/>
      <c r="F22" s="260"/>
      <c r="G22" s="31" t="s">
        <v>400</v>
      </c>
      <c r="H22" s="84"/>
      <c r="I22" s="172" t="s">
        <v>401</v>
      </c>
    </row>
    <row r="23" spans="1:9" ht="24.75" customHeight="1" x14ac:dyDescent="0.15">
      <c r="A23" s="9" t="s">
        <v>10</v>
      </c>
      <c r="B23" s="82">
        <v>4001</v>
      </c>
      <c r="C23" s="83" t="s">
        <v>26</v>
      </c>
      <c r="D23" s="287" t="s">
        <v>363</v>
      </c>
      <c r="E23" s="288"/>
      <c r="F23" s="91"/>
      <c r="G23" s="102" t="s">
        <v>9</v>
      </c>
      <c r="H23" s="84">
        <v>200</v>
      </c>
      <c r="I23" s="279" t="s">
        <v>4</v>
      </c>
    </row>
    <row r="24" spans="1:9" s="73" customFormat="1" ht="24.75" customHeight="1" x14ac:dyDescent="0.15">
      <c r="A24" s="8" t="s">
        <v>10</v>
      </c>
      <c r="B24" s="62">
        <v>4003</v>
      </c>
      <c r="C24" s="108" t="s">
        <v>324</v>
      </c>
      <c r="D24" s="228" t="s">
        <v>364</v>
      </c>
      <c r="E24" s="281"/>
      <c r="F24" s="105" t="s">
        <v>378</v>
      </c>
      <c r="G24" s="31" t="s">
        <v>318</v>
      </c>
      <c r="H24" s="18">
        <v>100</v>
      </c>
      <c r="I24" s="280"/>
    </row>
    <row r="25" spans="1:9" s="73" customFormat="1" ht="24.75" customHeight="1" thickBot="1" x14ac:dyDescent="0.2">
      <c r="A25" s="72" t="s">
        <v>10</v>
      </c>
      <c r="B25" s="20">
        <v>4002</v>
      </c>
      <c r="C25" s="21" t="s">
        <v>325</v>
      </c>
      <c r="D25" s="285"/>
      <c r="E25" s="286"/>
      <c r="F25" s="86" t="s">
        <v>379</v>
      </c>
      <c r="G25" s="87" t="s">
        <v>319</v>
      </c>
      <c r="H25" s="22">
        <v>200</v>
      </c>
      <c r="I25" s="280"/>
    </row>
    <row r="26" spans="1:9" ht="24.75" customHeight="1" x14ac:dyDescent="0.15">
      <c r="A26" s="7" t="s">
        <v>10</v>
      </c>
      <c r="B26" s="61">
        <v>6269</v>
      </c>
      <c r="C26" s="13" t="s">
        <v>32</v>
      </c>
      <c r="D26" s="265" t="s">
        <v>365</v>
      </c>
      <c r="E26" s="266"/>
      <c r="F26" s="78" t="s">
        <v>65</v>
      </c>
      <c r="G26" s="34" t="s">
        <v>193</v>
      </c>
      <c r="H26" s="15"/>
      <c r="I26" s="256" t="s">
        <v>153</v>
      </c>
    </row>
    <row r="27" spans="1:9" ht="24.75" customHeight="1" x14ac:dyDescent="0.15">
      <c r="A27" s="9" t="s">
        <v>190</v>
      </c>
      <c r="B27" s="82">
        <v>6270</v>
      </c>
      <c r="C27" s="83" t="s">
        <v>33</v>
      </c>
      <c r="D27" s="88"/>
      <c r="E27" s="89"/>
      <c r="F27" s="76" t="s">
        <v>66</v>
      </c>
      <c r="G27" s="75" t="s">
        <v>192</v>
      </c>
      <c r="H27" s="84"/>
      <c r="I27" s="280"/>
    </row>
    <row r="28" spans="1:9" ht="24.75" customHeight="1" x14ac:dyDescent="0.15">
      <c r="A28" s="8" t="s">
        <v>10</v>
      </c>
      <c r="B28" s="62">
        <v>6271</v>
      </c>
      <c r="C28" s="80" t="s">
        <v>34</v>
      </c>
      <c r="D28" s="282"/>
      <c r="E28" s="283"/>
      <c r="F28" s="77" t="s">
        <v>67</v>
      </c>
      <c r="G28" s="31" t="s">
        <v>194</v>
      </c>
      <c r="H28" s="18"/>
      <c r="I28" s="280"/>
    </row>
    <row r="29" spans="1:9" ht="24.75" customHeight="1" x14ac:dyDescent="0.15">
      <c r="A29" s="8" t="s">
        <v>10</v>
      </c>
      <c r="B29" s="62">
        <v>6273</v>
      </c>
      <c r="C29" s="80" t="s">
        <v>35</v>
      </c>
      <c r="D29" s="282"/>
      <c r="E29" s="283"/>
      <c r="F29" s="77" t="s">
        <v>68</v>
      </c>
      <c r="G29" s="31" t="s">
        <v>195</v>
      </c>
      <c r="H29" s="18"/>
      <c r="I29" s="280"/>
    </row>
    <row r="30" spans="1:9" ht="24.75" customHeight="1" thickBot="1" x14ac:dyDescent="0.2">
      <c r="A30" s="5" t="s">
        <v>10</v>
      </c>
      <c r="B30" s="24">
        <v>6275</v>
      </c>
      <c r="C30" s="25" t="s">
        <v>191</v>
      </c>
      <c r="D30" s="297"/>
      <c r="E30" s="298"/>
      <c r="F30" s="79" t="s">
        <v>188</v>
      </c>
      <c r="G30" s="90" t="s">
        <v>196</v>
      </c>
      <c r="H30" s="27"/>
      <c r="I30" s="296"/>
    </row>
    <row r="31" spans="1:9" s="16" customFormat="1" ht="24.75" customHeight="1" x14ac:dyDescent="0.15">
      <c r="A31" s="30" t="s">
        <v>190</v>
      </c>
      <c r="B31" s="61">
        <v>6278</v>
      </c>
      <c r="C31" s="142" t="s">
        <v>374</v>
      </c>
      <c r="D31" s="265" t="s">
        <v>367</v>
      </c>
      <c r="E31" s="266"/>
      <c r="F31" s="139" t="s">
        <v>370</v>
      </c>
      <c r="G31" s="34" t="s">
        <v>368</v>
      </c>
      <c r="H31" s="15"/>
      <c r="I31" s="256" t="s">
        <v>153</v>
      </c>
    </row>
    <row r="32" spans="1:9" s="16" customFormat="1" ht="24.75" customHeight="1" x14ac:dyDescent="0.15">
      <c r="A32" s="17" t="s">
        <v>190</v>
      </c>
      <c r="B32" s="62">
        <v>6279</v>
      </c>
      <c r="C32" s="141" t="s">
        <v>375</v>
      </c>
      <c r="D32" s="290"/>
      <c r="E32" s="291"/>
      <c r="F32" s="137" t="s">
        <v>371</v>
      </c>
      <c r="G32" s="31" t="s">
        <v>369</v>
      </c>
      <c r="H32" s="18"/>
      <c r="I32" s="257"/>
    </row>
    <row r="33" spans="1:9" s="16" customFormat="1" ht="24.75" customHeight="1" thickBot="1" x14ac:dyDescent="0.2">
      <c r="A33" s="158" t="s">
        <v>10</v>
      </c>
      <c r="B33" s="159">
        <v>8310</v>
      </c>
      <c r="C33" s="160" t="s">
        <v>402</v>
      </c>
      <c r="D33" s="261" t="s">
        <v>403</v>
      </c>
      <c r="E33" s="262"/>
      <c r="F33" s="191"/>
      <c r="G33" s="192" t="s">
        <v>404</v>
      </c>
      <c r="H33" s="193"/>
      <c r="I33" s="157" t="s">
        <v>401</v>
      </c>
    </row>
    <row r="34" spans="1:9" s="16" customFormat="1" ht="24.75" customHeight="1" x14ac:dyDescent="0.15">
      <c r="A34" s="284" t="s">
        <v>445</v>
      </c>
      <c r="B34" s="284"/>
      <c r="C34" s="284"/>
      <c r="D34" s="284"/>
      <c r="E34" s="284"/>
      <c r="F34" s="284"/>
      <c r="G34" s="284"/>
      <c r="H34" s="284"/>
      <c r="I34" s="284"/>
    </row>
    <row r="35" spans="1:9" s="16" customFormat="1" ht="24.75" customHeight="1" x14ac:dyDescent="0.15">
      <c r="A35" s="289" t="s">
        <v>405</v>
      </c>
      <c r="B35" s="289"/>
      <c r="C35" s="289"/>
      <c r="D35" s="289"/>
      <c r="E35" s="289"/>
      <c r="F35" s="289"/>
      <c r="G35" s="289"/>
      <c r="H35" s="289"/>
      <c r="I35" s="289"/>
    </row>
    <row r="36" spans="1:9" s="16" customFormat="1" ht="24.75" customHeight="1" x14ac:dyDescent="0.15">
      <c r="A36" s="278" t="s">
        <v>440</v>
      </c>
      <c r="B36" s="278"/>
      <c r="C36" s="278"/>
      <c r="D36" s="278"/>
      <c r="E36" s="278"/>
      <c r="F36" s="278"/>
      <c r="G36" s="278"/>
      <c r="H36" s="278"/>
      <c r="I36" s="278"/>
    </row>
    <row r="37" spans="1:9" ht="21.75" customHeight="1" x14ac:dyDescent="0.15"/>
  </sheetData>
  <mergeCells count="74">
    <mergeCell ref="A1:I1"/>
    <mergeCell ref="A2:I2"/>
    <mergeCell ref="A3:I3"/>
    <mergeCell ref="A4:B4"/>
    <mergeCell ref="C4:C5"/>
    <mergeCell ref="D4:G5"/>
    <mergeCell ref="H4:H5"/>
    <mergeCell ref="I4:I5"/>
    <mergeCell ref="D10:D13"/>
    <mergeCell ref="A36:I36"/>
    <mergeCell ref="D18:D19"/>
    <mergeCell ref="D20:D21"/>
    <mergeCell ref="D6:D9"/>
    <mergeCell ref="D14:D17"/>
    <mergeCell ref="D31:E31"/>
    <mergeCell ref="I31:I32"/>
    <mergeCell ref="D32:E32"/>
    <mergeCell ref="A34:I34"/>
    <mergeCell ref="D22:F22"/>
    <mergeCell ref="D33:E33"/>
    <mergeCell ref="A35:I35"/>
    <mergeCell ref="D23:E23"/>
    <mergeCell ref="I23:I25"/>
    <mergeCell ref="D26:E26"/>
    <mergeCell ref="I26:I30"/>
    <mergeCell ref="D28:E28"/>
    <mergeCell ref="D29:E29"/>
    <mergeCell ref="D30:E30"/>
    <mergeCell ref="D24:E24"/>
    <mergeCell ref="D25:E25"/>
    <mergeCell ref="H20:H21"/>
    <mergeCell ref="I20:I21"/>
    <mergeCell ref="H18:H19"/>
    <mergeCell ref="I18:I19"/>
    <mergeCell ref="A20:A21"/>
    <mergeCell ref="B20:B21"/>
    <mergeCell ref="C20:C21"/>
    <mergeCell ref="A18:A19"/>
    <mergeCell ref="B18:B19"/>
    <mergeCell ref="C18:C19"/>
    <mergeCell ref="F18:F19"/>
    <mergeCell ref="G18:G19"/>
    <mergeCell ref="F20:F21"/>
    <mergeCell ref="G20:G21"/>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H6:H7"/>
    <mergeCell ref="I6:I7"/>
    <mergeCell ref="H8:H9"/>
    <mergeCell ref="I8:I9"/>
    <mergeCell ref="H10:H11"/>
    <mergeCell ref="I10:I11"/>
    <mergeCell ref="H12:H13"/>
    <mergeCell ref="I12:I13"/>
    <mergeCell ref="H14:H15"/>
    <mergeCell ref="I14:I15"/>
    <mergeCell ref="H16:H17"/>
    <mergeCell ref="I16:I17"/>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election sqref="A1:I1"/>
    </sheetView>
  </sheetViews>
  <sheetFormatPr defaultRowHeight="21.75" customHeight="1" x14ac:dyDescent="0.15"/>
  <cols>
    <col min="1" max="1" width="3.875" style="28" customWidth="1"/>
    <col min="2" max="2" width="5" style="28" bestFit="1" customWidth="1"/>
    <col min="3" max="3" width="25.125" style="16" bestFit="1" customWidth="1"/>
    <col min="4" max="4" width="9.375" style="16" customWidth="1"/>
    <col min="5" max="5" width="14.625" style="16" customWidth="1"/>
    <col min="6" max="6" width="55.125" style="16" customWidth="1"/>
    <col min="7" max="7" width="26.625" style="16" customWidth="1"/>
    <col min="8" max="8" width="8.375" style="29" bestFit="1" customWidth="1"/>
    <col min="9" max="9" width="7.25" style="16" bestFit="1" customWidth="1"/>
    <col min="10" max="16384" width="9" style="16"/>
  </cols>
  <sheetData>
    <row r="1" spans="1:9" ht="21.75" customHeight="1" x14ac:dyDescent="0.15">
      <c r="A1" s="267" t="s">
        <v>438</v>
      </c>
      <c r="B1" s="267"/>
      <c r="C1" s="267"/>
      <c r="D1" s="267"/>
      <c r="E1" s="267"/>
      <c r="F1" s="267"/>
      <c r="G1" s="267"/>
      <c r="H1" s="267"/>
      <c r="I1" s="267"/>
    </row>
    <row r="2" spans="1:9" ht="21.75" customHeight="1" x14ac:dyDescent="0.15">
      <c r="A2" s="307" t="s">
        <v>267</v>
      </c>
      <c r="B2" s="307"/>
      <c r="C2" s="307"/>
      <c r="D2" s="307"/>
      <c r="E2" s="307"/>
      <c r="F2" s="307"/>
      <c r="G2" s="307"/>
      <c r="H2" s="307"/>
      <c r="I2" s="307"/>
    </row>
    <row r="3" spans="1:9" ht="21.75" customHeight="1" thickBot="1" x14ac:dyDescent="0.2">
      <c r="A3" s="308" t="s">
        <v>360</v>
      </c>
      <c r="B3" s="308"/>
      <c r="C3" s="308"/>
      <c r="D3" s="308"/>
      <c r="E3" s="308"/>
      <c r="F3" s="308"/>
      <c r="G3" s="308"/>
      <c r="H3" s="308"/>
      <c r="I3" s="308"/>
    </row>
    <row r="4" spans="1:9" ht="21.75" customHeight="1" x14ac:dyDescent="0.15">
      <c r="A4" s="309" t="s">
        <v>40</v>
      </c>
      <c r="B4" s="310"/>
      <c r="C4" s="310" t="s">
        <v>2</v>
      </c>
      <c r="D4" s="310" t="s">
        <v>3</v>
      </c>
      <c r="E4" s="310"/>
      <c r="F4" s="310"/>
      <c r="G4" s="310"/>
      <c r="H4" s="312" t="s">
        <v>6</v>
      </c>
      <c r="I4" s="314" t="s">
        <v>7</v>
      </c>
    </row>
    <row r="5" spans="1:9" s="28" customFormat="1" ht="21.75" customHeight="1" thickBot="1" x14ac:dyDescent="0.2">
      <c r="A5" s="38" t="s">
        <v>0</v>
      </c>
      <c r="B5" s="39" t="s">
        <v>1</v>
      </c>
      <c r="C5" s="311"/>
      <c r="D5" s="311"/>
      <c r="E5" s="311"/>
      <c r="F5" s="311"/>
      <c r="G5" s="311"/>
      <c r="H5" s="313"/>
      <c r="I5" s="315"/>
    </row>
    <row r="6" spans="1:9" ht="21.75" customHeight="1" x14ac:dyDescent="0.15">
      <c r="A6" s="316" t="s">
        <v>10</v>
      </c>
      <c r="B6" s="317">
        <v>1121</v>
      </c>
      <c r="C6" s="318" t="s">
        <v>27</v>
      </c>
      <c r="D6" s="277" t="s">
        <v>53</v>
      </c>
      <c r="E6" s="32" t="s">
        <v>174</v>
      </c>
      <c r="F6" s="169"/>
      <c r="G6" s="170"/>
      <c r="H6" s="236">
        <v>888</v>
      </c>
      <c r="I6" s="256" t="s">
        <v>4</v>
      </c>
    </row>
    <row r="7" spans="1:9" ht="21.75" customHeight="1" x14ac:dyDescent="0.15">
      <c r="A7" s="302"/>
      <c r="B7" s="303"/>
      <c r="C7" s="259"/>
      <c r="D7" s="258"/>
      <c r="E7" s="95">
        <f>H6</f>
        <v>888</v>
      </c>
      <c r="F7" s="173"/>
      <c r="G7" s="174"/>
      <c r="H7" s="237"/>
      <c r="I7" s="257"/>
    </row>
    <row r="8" spans="1:9" ht="21.75" customHeight="1" x14ac:dyDescent="0.15">
      <c r="A8" s="302" t="s">
        <v>10</v>
      </c>
      <c r="B8" s="303">
        <v>2121</v>
      </c>
      <c r="C8" s="259" t="s">
        <v>28</v>
      </c>
      <c r="D8" s="258"/>
      <c r="E8" s="21" t="s">
        <v>174</v>
      </c>
      <c r="F8" s="184"/>
      <c r="G8" s="188"/>
      <c r="H8" s="240">
        <f>ROUND(H6/30.4,0)</f>
        <v>29</v>
      </c>
      <c r="I8" s="279" t="s">
        <v>8</v>
      </c>
    </row>
    <row r="9" spans="1:9" ht="21.75" customHeight="1" x14ac:dyDescent="0.15">
      <c r="A9" s="302"/>
      <c r="B9" s="303"/>
      <c r="C9" s="259"/>
      <c r="D9" s="264"/>
      <c r="E9" s="94">
        <f>H8</f>
        <v>29</v>
      </c>
      <c r="F9" s="177"/>
      <c r="G9" s="178"/>
      <c r="H9" s="237"/>
      <c r="I9" s="257"/>
    </row>
    <row r="10" spans="1:9" ht="21.75" customHeight="1" x14ac:dyDescent="0.15">
      <c r="A10" s="302" t="s">
        <v>10</v>
      </c>
      <c r="B10" s="303">
        <v>1221</v>
      </c>
      <c r="C10" s="259" t="s">
        <v>49</v>
      </c>
      <c r="D10" s="263" t="s">
        <v>54</v>
      </c>
      <c r="E10" s="21" t="s">
        <v>175</v>
      </c>
      <c r="F10" s="173"/>
      <c r="G10" s="174"/>
      <c r="H10" s="240">
        <v>1774</v>
      </c>
      <c r="I10" s="279" t="s">
        <v>4</v>
      </c>
    </row>
    <row r="11" spans="1:9" ht="21.75" customHeight="1" x14ac:dyDescent="0.15">
      <c r="A11" s="302"/>
      <c r="B11" s="303"/>
      <c r="C11" s="259"/>
      <c r="D11" s="258"/>
      <c r="E11" s="95">
        <f>H10</f>
        <v>1774</v>
      </c>
      <c r="F11" s="177"/>
      <c r="G11" s="178"/>
      <c r="H11" s="237"/>
      <c r="I11" s="257"/>
    </row>
    <row r="12" spans="1:9" ht="21.75" customHeight="1" x14ac:dyDescent="0.15">
      <c r="A12" s="302" t="s">
        <v>10</v>
      </c>
      <c r="B12" s="303">
        <v>2221</v>
      </c>
      <c r="C12" s="259" t="s">
        <v>29</v>
      </c>
      <c r="D12" s="258"/>
      <c r="E12" s="21" t="s">
        <v>175</v>
      </c>
      <c r="F12" s="173"/>
      <c r="G12" s="174"/>
      <c r="H12" s="240">
        <f>ROUND(H10/30.4,0)</f>
        <v>58</v>
      </c>
      <c r="I12" s="279" t="s">
        <v>8</v>
      </c>
    </row>
    <row r="13" spans="1:9" ht="21.75" customHeight="1" x14ac:dyDescent="0.15">
      <c r="A13" s="302"/>
      <c r="B13" s="303"/>
      <c r="C13" s="259"/>
      <c r="D13" s="264"/>
      <c r="E13" s="94">
        <f>H12</f>
        <v>58</v>
      </c>
      <c r="F13" s="177"/>
      <c r="G13" s="178"/>
      <c r="H13" s="237"/>
      <c r="I13" s="257"/>
    </row>
    <row r="14" spans="1:9" ht="21.75" customHeight="1" x14ac:dyDescent="0.15">
      <c r="A14" s="302" t="s">
        <v>10</v>
      </c>
      <c r="B14" s="303">
        <v>1331</v>
      </c>
      <c r="C14" s="259" t="s">
        <v>30</v>
      </c>
      <c r="D14" s="263" t="s">
        <v>55</v>
      </c>
      <c r="E14" s="21" t="s">
        <v>11</v>
      </c>
      <c r="F14" s="184"/>
      <c r="G14" s="188"/>
      <c r="H14" s="240">
        <v>2815</v>
      </c>
      <c r="I14" s="279" t="s">
        <v>4</v>
      </c>
    </row>
    <row r="15" spans="1:9" ht="21.75" customHeight="1" x14ac:dyDescent="0.15">
      <c r="A15" s="302"/>
      <c r="B15" s="303"/>
      <c r="C15" s="259"/>
      <c r="D15" s="258"/>
      <c r="E15" s="95">
        <f>H14</f>
        <v>2815</v>
      </c>
      <c r="F15" s="177"/>
      <c r="G15" s="178"/>
      <c r="H15" s="237"/>
      <c r="I15" s="257"/>
    </row>
    <row r="16" spans="1:9" ht="21.75" customHeight="1" x14ac:dyDescent="0.15">
      <c r="A16" s="302" t="s">
        <v>10</v>
      </c>
      <c r="B16" s="303">
        <v>2331</v>
      </c>
      <c r="C16" s="259" t="s">
        <v>31</v>
      </c>
      <c r="D16" s="258"/>
      <c r="E16" s="21" t="s">
        <v>11</v>
      </c>
      <c r="F16" s="173"/>
      <c r="G16" s="174"/>
      <c r="H16" s="240">
        <f>ROUND(H14/30.4,0)</f>
        <v>93</v>
      </c>
      <c r="I16" s="279" t="s">
        <v>8</v>
      </c>
    </row>
    <row r="17" spans="1:9" ht="21.75" customHeight="1" x14ac:dyDescent="0.15">
      <c r="A17" s="302"/>
      <c r="B17" s="303"/>
      <c r="C17" s="259"/>
      <c r="D17" s="264"/>
      <c r="E17" s="94">
        <f>H16</f>
        <v>93</v>
      </c>
      <c r="F17" s="177"/>
      <c r="G17" s="178"/>
      <c r="H17" s="237"/>
      <c r="I17" s="257"/>
    </row>
    <row r="18" spans="1:9" ht="21.75" customHeight="1" x14ac:dyDescent="0.15">
      <c r="A18" s="302" t="s">
        <v>335</v>
      </c>
      <c r="B18" s="303">
        <v>2421</v>
      </c>
      <c r="C18" s="259" t="s">
        <v>341</v>
      </c>
      <c r="D18" s="258" t="s">
        <v>343</v>
      </c>
      <c r="E18" s="92" t="s">
        <v>345</v>
      </c>
      <c r="F18" s="228" t="s">
        <v>381</v>
      </c>
      <c r="G18" s="230"/>
      <c r="H18" s="240">
        <v>222</v>
      </c>
      <c r="I18" s="279" t="s">
        <v>340</v>
      </c>
    </row>
    <row r="19" spans="1:9" ht="21.75" customHeight="1" x14ac:dyDescent="0.15">
      <c r="A19" s="302"/>
      <c r="B19" s="303"/>
      <c r="C19" s="259"/>
      <c r="D19" s="264"/>
      <c r="E19" s="95">
        <f>H18</f>
        <v>222</v>
      </c>
      <c r="F19" s="229"/>
      <c r="G19" s="231"/>
      <c r="H19" s="237"/>
      <c r="I19" s="257"/>
    </row>
    <row r="20" spans="1:9" ht="21.75" customHeight="1" x14ac:dyDescent="0.15">
      <c r="A20" s="302" t="s">
        <v>335</v>
      </c>
      <c r="B20" s="303">
        <v>2521</v>
      </c>
      <c r="C20" s="259" t="s">
        <v>342</v>
      </c>
      <c r="D20" s="263" t="s">
        <v>344</v>
      </c>
      <c r="E20" s="21" t="s">
        <v>346</v>
      </c>
      <c r="F20" s="228" t="s">
        <v>382</v>
      </c>
      <c r="G20" s="230"/>
      <c r="H20" s="240">
        <v>222</v>
      </c>
      <c r="I20" s="279" t="s">
        <v>155</v>
      </c>
    </row>
    <row r="21" spans="1:9" ht="21.75" customHeight="1" thickBot="1" x14ac:dyDescent="0.2">
      <c r="A21" s="304"/>
      <c r="B21" s="305"/>
      <c r="C21" s="306"/>
      <c r="D21" s="319"/>
      <c r="E21" s="194">
        <f>H20</f>
        <v>222</v>
      </c>
      <c r="F21" s="299"/>
      <c r="G21" s="300"/>
      <c r="H21" s="301"/>
      <c r="I21" s="296"/>
    </row>
    <row r="22" spans="1:9" s="74" customFormat="1" ht="24.75" customHeight="1" x14ac:dyDescent="0.15">
      <c r="A22" s="81" t="s">
        <v>10</v>
      </c>
      <c r="B22" s="82">
        <v>6001</v>
      </c>
      <c r="C22" s="83" t="s">
        <v>398</v>
      </c>
      <c r="D22" s="259" t="s">
        <v>399</v>
      </c>
      <c r="E22" s="259"/>
      <c r="F22" s="260"/>
      <c r="G22" s="34" t="s">
        <v>400</v>
      </c>
      <c r="H22" s="84"/>
      <c r="I22" s="44" t="s">
        <v>401</v>
      </c>
    </row>
    <row r="23" spans="1:9" ht="24.75" customHeight="1" x14ac:dyDescent="0.15">
      <c r="A23" s="81" t="s">
        <v>10</v>
      </c>
      <c r="B23" s="82">
        <v>6269</v>
      </c>
      <c r="C23" s="83" t="s">
        <v>32</v>
      </c>
      <c r="D23" s="282" t="s">
        <v>323</v>
      </c>
      <c r="E23" s="283"/>
      <c r="F23" s="103" t="s">
        <v>65</v>
      </c>
      <c r="G23" s="102" t="s">
        <v>193</v>
      </c>
      <c r="H23" s="84"/>
      <c r="I23" s="280" t="s">
        <v>153</v>
      </c>
    </row>
    <row r="24" spans="1:9" ht="24.75" customHeight="1" x14ac:dyDescent="0.15">
      <c r="A24" s="81" t="s">
        <v>190</v>
      </c>
      <c r="B24" s="82">
        <v>6270</v>
      </c>
      <c r="C24" s="83" t="s">
        <v>33</v>
      </c>
      <c r="D24" s="99"/>
      <c r="E24" s="100"/>
      <c r="F24" s="103" t="s">
        <v>66</v>
      </c>
      <c r="G24" s="102" t="s">
        <v>192</v>
      </c>
      <c r="H24" s="84"/>
      <c r="I24" s="280"/>
    </row>
    <row r="25" spans="1:9" ht="24.75" customHeight="1" x14ac:dyDescent="0.15">
      <c r="A25" s="17" t="s">
        <v>10</v>
      </c>
      <c r="B25" s="62">
        <v>6271</v>
      </c>
      <c r="C25" s="108" t="s">
        <v>34</v>
      </c>
      <c r="D25" s="282"/>
      <c r="E25" s="283"/>
      <c r="F25" s="104" t="s">
        <v>67</v>
      </c>
      <c r="G25" s="31" t="s">
        <v>194</v>
      </c>
      <c r="H25" s="18"/>
      <c r="I25" s="280"/>
    </row>
    <row r="26" spans="1:9" ht="24.75" customHeight="1" x14ac:dyDescent="0.15">
      <c r="A26" s="17" t="s">
        <v>10</v>
      </c>
      <c r="B26" s="62">
        <v>6273</v>
      </c>
      <c r="C26" s="108" t="s">
        <v>35</v>
      </c>
      <c r="D26" s="282"/>
      <c r="E26" s="283"/>
      <c r="F26" s="104" t="s">
        <v>68</v>
      </c>
      <c r="G26" s="31" t="s">
        <v>195</v>
      </c>
      <c r="H26" s="18"/>
      <c r="I26" s="280"/>
    </row>
    <row r="27" spans="1:9" ht="24.75" customHeight="1" thickBot="1" x14ac:dyDescent="0.2">
      <c r="A27" s="23" t="s">
        <v>10</v>
      </c>
      <c r="B27" s="24">
        <v>6275</v>
      </c>
      <c r="C27" s="25" t="s">
        <v>191</v>
      </c>
      <c r="D27" s="297"/>
      <c r="E27" s="298"/>
      <c r="F27" s="106" t="s">
        <v>188</v>
      </c>
      <c r="G27" s="90" t="s">
        <v>196</v>
      </c>
      <c r="H27" s="27"/>
      <c r="I27" s="296"/>
    </row>
    <row r="28" spans="1:9" s="4" customFormat="1" ht="24.75" customHeight="1" x14ac:dyDescent="0.15">
      <c r="A28" s="30" t="s">
        <v>335</v>
      </c>
      <c r="B28" s="61">
        <v>6278</v>
      </c>
      <c r="C28" s="142" t="s">
        <v>374</v>
      </c>
      <c r="D28" s="265" t="s">
        <v>484</v>
      </c>
      <c r="E28" s="266"/>
      <c r="F28" s="139" t="s">
        <v>370</v>
      </c>
      <c r="G28" s="34" t="s">
        <v>368</v>
      </c>
      <c r="H28" s="15"/>
      <c r="I28" s="256" t="s">
        <v>153</v>
      </c>
    </row>
    <row r="29" spans="1:9" s="4" customFormat="1" ht="24.75" customHeight="1" x14ac:dyDescent="0.15">
      <c r="A29" s="17" t="s">
        <v>335</v>
      </c>
      <c r="B29" s="62">
        <v>6279</v>
      </c>
      <c r="C29" s="141" t="s">
        <v>375</v>
      </c>
      <c r="D29" s="290"/>
      <c r="E29" s="291"/>
      <c r="F29" s="137" t="s">
        <v>371</v>
      </c>
      <c r="G29" s="31" t="s">
        <v>369</v>
      </c>
      <c r="H29" s="18"/>
      <c r="I29" s="257"/>
    </row>
    <row r="30" spans="1:9" ht="24.75" customHeight="1" thickBot="1" x14ac:dyDescent="0.2">
      <c r="A30" s="158" t="s">
        <v>10</v>
      </c>
      <c r="B30" s="159">
        <v>8310</v>
      </c>
      <c r="C30" s="160" t="s">
        <v>402</v>
      </c>
      <c r="D30" s="261" t="s">
        <v>403</v>
      </c>
      <c r="E30" s="262"/>
      <c r="F30" s="191"/>
      <c r="G30" s="192" t="s">
        <v>404</v>
      </c>
      <c r="H30" s="193"/>
      <c r="I30" s="157" t="s">
        <v>401</v>
      </c>
    </row>
    <row r="31" spans="1:9" ht="24.75" customHeight="1" x14ac:dyDescent="0.15">
      <c r="A31" s="284" t="s">
        <v>445</v>
      </c>
      <c r="B31" s="284"/>
      <c r="C31" s="284"/>
      <c r="D31" s="284"/>
      <c r="E31" s="284"/>
      <c r="F31" s="284"/>
      <c r="G31" s="284"/>
      <c r="H31" s="284"/>
      <c r="I31" s="284"/>
    </row>
    <row r="32" spans="1:9" ht="24.75" customHeight="1" x14ac:dyDescent="0.15">
      <c r="A32" s="289" t="s">
        <v>405</v>
      </c>
      <c r="B32" s="289"/>
      <c r="C32" s="289"/>
      <c r="D32" s="289"/>
      <c r="E32" s="289"/>
      <c r="F32" s="289"/>
      <c r="G32" s="289"/>
      <c r="H32" s="289"/>
      <c r="I32" s="289"/>
    </row>
    <row r="33" spans="1:9" ht="24.75" customHeight="1" x14ac:dyDescent="0.15">
      <c r="A33" s="278" t="s">
        <v>444</v>
      </c>
      <c r="B33" s="278"/>
      <c r="C33" s="278"/>
      <c r="D33" s="278"/>
      <c r="E33" s="278"/>
      <c r="F33" s="278"/>
      <c r="G33" s="278"/>
      <c r="H33" s="278"/>
      <c r="I33" s="278"/>
    </row>
  </sheetData>
  <mergeCells count="70">
    <mergeCell ref="A33:I33"/>
    <mergeCell ref="D6:D9"/>
    <mergeCell ref="D10:D13"/>
    <mergeCell ref="D14:D17"/>
    <mergeCell ref="D23:E23"/>
    <mergeCell ref="I23:I27"/>
    <mergeCell ref="D25:E25"/>
    <mergeCell ref="D26:E26"/>
    <mergeCell ref="D27:E27"/>
    <mergeCell ref="D18:D19"/>
    <mergeCell ref="D20:D21"/>
    <mergeCell ref="D22:F22"/>
    <mergeCell ref="D30:E30"/>
    <mergeCell ref="A32:I32"/>
    <mergeCell ref="D28:E28"/>
    <mergeCell ref="I28:I29"/>
    <mergeCell ref="D29:E29"/>
    <mergeCell ref="A31:I31"/>
    <mergeCell ref="A1:I1"/>
    <mergeCell ref="A2:I2"/>
    <mergeCell ref="A3:I3"/>
    <mergeCell ref="A4:B4"/>
    <mergeCell ref="C4:C5"/>
    <mergeCell ref="D4:G5"/>
    <mergeCell ref="H4:H5"/>
    <mergeCell ref="I4:I5"/>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F18:F19"/>
    <mergeCell ref="F20:F21"/>
    <mergeCell ref="G18:G19"/>
    <mergeCell ref="G20:G21"/>
    <mergeCell ref="H20:H21"/>
    <mergeCell ref="I20:I21"/>
    <mergeCell ref="H18:H19"/>
    <mergeCell ref="I18:I19"/>
    <mergeCell ref="H16:H17"/>
    <mergeCell ref="H14:H15"/>
    <mergeCell ref="I14:I15"/>
    <mergeCell ref="I16:I17"/>
    <mergeCell ref="H12:H13"/>
    <mergeCell ref="I12:I13"/>
    <mergeCell ref="H10:H11"/>
    <mergeCell ref="H8:H9"/>
    <mergeCell ref="H6:H7"/>
    <mergeCell ref="I6:I7"/>
    <mergeCell ref="I8:I9"/>
    <mergeCell ref="I10:I1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election sqref="A1:I1"/>
    </sheetView>
  </sheetViews>
  <sheetFormatPr defaultRowHeight="21.75" customHeight="1" x14ac:dyDescent="0.15"/>
  <cols>
    <col min="1" max="1" width="3.875" style="28" customWidth="1"/>
    <col min="2" max="2" width="5" style="28" bestFit="1" customWidth="1"/>
    <col min="3" max="3" width="25.125" style="16" bestFit="1" customWidth="1"/>
    <col min="4" max="4" width="9.375" style="16" customWidth="1"/>
    <col min="5" max="5" width="14.625" style="16" customWidth="1"/>
    <col min="6" max="6" width="55.125" style="16" customWidth="1"/>
    <col min="7" max="7" width="26.625" style="16" customWidth="1"/>
    <col min="8" max="8" width="8.5" style="29" bestFit="1" customWidth="1"/>
    <col min="9" max="9" width="7.25" style="16" bestFit="1" customWidth="1"/>
    <col min="10" max="16384" width="9" style="16"/>
  </cols>
  <sheetData>
    <row r="1" spans="1:9" ht="21.75" customHeight="1" x14ac:dyDescent="0.15">
      <c r="A1" s="267" t="s">
        <v>438</v>
      </c>
      <c r="B1" s="267"/>
      <c r="C1" s="267"/>
      <c r="D1" s="267"/>
      <c r="E1" s="267"/>
      <c r="F1" s="267"/>
      <c r="G1" s="267"/>
      <c r="H1" s="267"/>
      <c r="I1" s="267"/>
    </row>
    <row r="2" spans="1:9" ht="21.75" customHeight="1" x14ac:dyDescent="0.15">
      <c r="A2" s="307" t="s">
        <v>274</v>
      </c>
      <c r="B2" s="307"/>
      <c r="C2" s="307"/>
      <c r="D2" s="307"/>
      <c r="E2" s="307"/>
      <c r="F2" s="307"/>
      <c r="G2" s="307"/>
      <c r="H2" s="307"/>
      <c r="I2" s="307"/>
    </row>
    <row r="3" spans="1:9" ht="21.75" customHeight="1" thickBot="1" x14ac:dyDescent="0.2">
      <c r="A3" s="308" t="s">
        <v>359</v>
      </c>
      <c r="B3" s="308"/>
      <c r="C3" s="308"/>
      <c r="D3" s="308"/>
      <c r="E3" s="308"/>
      <c r="F3" s="308"/>
      <c r="G3" s="308"/>
      <c r="H3" s="308"/>
      <c r="I3" s="308"/>
    </row>
    <row r="4" spans="1:9" ht="21.75" customHeight="1" x14ac:dyDescent="0.15">
      <c r="A4" s="309" t="s">
        <v>40</v>
      </c>
      <c r="B4" s="310"/>
      <c r="C4" s="310" t="s">
        <v>2</v>
      </c>
      <c r="D4" s="310" t="s">
        <v>3</v>
      </c>
      <c r="E4" s="310"/>
      <c r="F4" s="310"/>
      <c r="G4" s="310"/>
      <c r="H4" s="312" t="s">
        <v>6</v>
      </c>
      <c r="I4" s="314" t="s">
        <v>7</v>
      </c>
    </row>
    <row r="5" spans="1:9" s="28" customFormat="1" ht="21.75" customHeight="1" thickBot="1" x14ac:dyDescent="0.2">
      <c r="A5" s="38" t="s">
        <v>0</v>
      </c>
      <c r="B5" s="54" t="s">
        <v>1</v>
      </c>
      <c r="C5" s="311"/>
      <c r="D5" s="311"/>
      <c r="E5" s="311"/>
      <c r="F5" s="311"/>
      <c r="G5" s="311"/>
      <c r="H5" s="313"/>
      <c r="I5" s="315"/>
    </row>
    <row r="6" spans="1:9" ht="21.75" customHeight="1" x14ac:dyDescent="0.15">
      <c r="A6" s="324" t="s">
        <v>10</v>
      </c>
      <c r="B6" s="323">
        <v>1121</v>
      </c>
      <c r="C6" s="322" t="s">
        <v>27</v>
      </c>
      <c r="D6" s="277" t="s">
        <v>268</v>
      </c>
      <c r="E6" s="32" t="s">
        <v>174</v>
      </c>
      <c r="F6" s="320"/>
      <c r="G6" s="321"/>
      <c r="H6" s="236">
        <v>888</v>
      </c>
      <c r="I6" s="256" t="s">
        <v>4</v>
      </c>
    </row>
    <row r="7" spans="1:9" ht="21.75" customHeight="1" x14ac:dyDescent="0.15">
      <c r="A7" s="255"/>
      <c r="B7" s="245"/>
      <c r="C7" s="249"/>
      <c r="D7" s="258"/>
      <c r="E7" s="95">
        <f>H6</f>
        <v>888</v>
      </c>
      <c r="F7" s="233"/>
      <c r="G7" s="235"/>
      <c r="H7" s="237"/>
      <c r="I7" s="257"/>
    </row>
    <row r="8" spans="1:9" ht="21.75" customHeight="1" x14ac:dyDescent="0.15">
      <c r="A8" s="254" t="s">
        <v>10</v>
      </c>
      <c r="B8" s="244">
        <v>2121</v>
      </c>
      <c r="C8" s="248" t="s">
        <v>28</v>
      </c>
      <c r="D8" s="258"/>
      <c r="E8" s="21" t="s">
        <v>174</v>
      </c>
      <c r="F8" s="232"/>
      <c r="G8" s="234"/>
      <c r="H8" s="240">
        <f>ROUND(H6/30.4,0)</f>
        <v>29</v>
      </c>
      <c r="I8" s="279" t="s">
        <v>8</v>
      </c>
    </row>
    <row r="9" spans="1:9" ht="21.75" customHeight="1" x14ac:dyDescent="0.15">
      <c r="A9" s="255"/>
      <c r="B9" s="245"/>
      <c r="C9" s="249"/>
      <c r="D9" s="264"/>
      <c r="E9" s="94">
        <f>H8</f>
        <v>29</v>
      </c>
      <c r="F9" s="233"/>
      <c r="G9" s="235"/>
      <c r="H9" s="237"/>
      <c r="I9" s="257"/>
    </row>
    <row r="10" spans="1:9" ht="21.75" customHeight="1" x14ac:dyDescent="0.15">
      <c r="A10" s="254" t="s">
        <v>10</v>
      </c>
      <c r="B10" s="244">
        <v>1221</v>
      </c>
      <c r="C10" s="248" t="s">
        <v>49</v>
      </c>
      <c r="D10" s="263" t="s">
        <v>271</v>
      </c>
      <c r="E10" s="21" t="s">
        <v>175</v>
      </c>
      <c r="F10" s="232"/>
      <c r="G10" s="234"/>
      <c r="H10" s="240">
        <v>1774</v>
      </c>
      <c r="I10" s="279" t="s">
        <v>4</v>
      </c>
    </row>
    <row r="11" spans="1:9" ht="21.75" customHeight="1" x14ac:dyDescent="0.15">
      <c r="A11" s="255"/>
      <c r="B11" s="245"/>
      <c r="C11" s="249"/>
      <c r="D11" s="258"/>
      <c r="E11" s="95">
        <f>H10</f>
        <v>1774</v>
      </c>
      <c r="F11" s="233"/>
      <c r="G11" s="235"/>
      <c r="H11" s="237"/>
      <c r="I11" s="257"/>
    </row>
    <row r="12" spans="1:9" ht="21.75" customHeight="1" x14ac:dyDescent="0.15">
      <c r="A12" s="254" t="s">
        <v>10</v>
      </c>
      <c r="B12" s="244">
        <v>2221</v>
      </c>
      <c r="C12" s="248" t="s">
        <v>29</v>
      </c>
      <c r="D12" s="258"/>
      <c r="E12" s="21" t="s">
        <v>175</v>
      </c>
      <c r="F12" s="232"/>
      <c r="G12" s="234"/>
      <c r="H12" s="240">
        <f>ROUND(H10/30.4,0)</f>
        <v>58</v>
      </c>
      <c r="I12" s="279" t="s">
        <v>8</v>
      </c>
    </row>
    <row r="13" spans="1:9" ht="21.75" customHeight="1" x14ac:dyDescent="0.15">
      <c r="A13" s="255"/>
      <c r="B13" s="245"/>
      <c r="C13" s="249"/>
      <c r="D13" s="264"/>
      <c r="E13" s="94">
        <f>H12</f>
        <v>58</v>
      </c>
      <c r="F13" s="233"/>
      <c r="G13" s="235"/>
      <c r="H13" s="237"/>
      <c r="I13" s="257"/>
    </row>
    <row r="14" spans="1:9" ht="21.75" customHeight="1" x14ac:dyDescent="0.15">
      <c r="A14" s="254" t="s">
        <v>10</v>
      </c>
      <c r="B14" s="244">
        <v>1331</v>
      </c>
      <c r="C14" s="248" t="s">
        <v>30</v>
      </c>
      <c r="D14" s="263" t="s">
        <v>272</v>
      </c>
      <c r="E14" s="21" t="s">
        <v>11</v>
      </c>
      <c r="F14" s="232"/>
      <c r="G14" s="234"/>
      <c r="H14" s="240">
        <v>2815</v>
      </c>
      <c r="I14" s="279" t="s">
        <v>4</v>
      </c>
    </row>
    <row r="15" spans="1:9" ht="21.75" customHeight="1" x14ac:dyDescent="0.15">
      <c r="A15" s="255"/>
      <c r="B15" s="245"/>
      <c r="C15" s="249"/>
      <c r="D15" s="258"/>
      <c r="E15" s="95">
        <f>H14</f>
        <v>2815</v>
      </c>
      <c r="F15" s="233"/>
      <c r="G15" s="235"/>
      <c r="H15" s="237"/>
      <c r="I15" s="257"/>
    </row>
    <row r="16" spans="1:9" ht="21.75" customHeight="1" x14ac:dyDescent="0.15">
      <c r="A16" s="254" t="s">
        <v>10</v>
      </c>
      <c r="B16" s="244">
        <v>2331</v>
      </c>
      <c r="C16" s="248" t="s">
        <v>31</v>
      </c>
      <c r="D16" s="258"/>
      <c r="E16" s="21" t="s">
        <v>11</v>
      </c>
      <c r="F16" s="232"/>
      <c r="G16" s="234"/>
      <c r="H16" s="240">
        <f>ROUND(H14/30.4,0)</f>
        <v>93</v>
      </c>
      <c r="I16" s="279" t="s">
        <v>8</v>
      </c>
    </row>
    <row r="17" spans="1:9" ht="21.75" customHeight="1" x14ac:dyDescent="0.15">
      <c r="A17" s="255"/>
      <c r="B17" s="245"/>
      <c r="C17" s="249"/>
      <c r="D17" s="264"/>
      <c r="E17" s="94">
        <f>H16</f>
        <v>93</v>
      </c>
      <c r="F17" s="233"/>
      <c r="G17" s="235"/>
      <c r="H17" s="237"/>
      <c r="I17" s="257"/>
    </row>
    <row r="18" spans="1:9" ht="21.75" customHeight="1" x14ac:dyDescent="0.15">
      <c r="A18" s="254" t="s">
        <v>190</v>
      </c>
      <c r="B18" s="244">
        <v>2421</v>
      </c>
      <c r="C18" s="248" t="s">
        <v>341</v>
      </c>
      <c r="D18" s="258" t="s">
        <v>347</v>
      </c>
      <c r="E18" s="92" t="s">
        <v>345</v>
      </c>
      <c r="F18" s="228" t="s">
        <v>381</v>
      </c>
      <c r="G18" s="281"/>
      <c r="H18" s="240">
        <v>222</v>
      </c>
      <c r="I18" s="279" t="s">
        <v>155</v>
      </c>
    </row>
    <row r="19" spans="1:9" ht="21.75" customHeight="1" x14ac:dyDescent="0.15">
      <c r="A19" s="255"/>
      <c r="B19" s="245"/>
      <c r="C19" s="249"/>
      <c r="D19" s="264"/>
      <c r="E19" s="95">
        <f>H18</f>
        <v>222</v>
      </c>
      <c r="F19" s="229"/>
      <c r="G19" s="329"/>
      <c r="H19" s="237"/>
      <c r="I19" s="257"/>
    </row>
    <row r="20" spans="1:9" ht="21.75" customHeight="1" x14ac:dyDescent="0.15">
      <c r="A20" s="254" t="s">
        <v>190</v>
      </c>
      <c r="B20" s="244">
        <v>2521</v>
      </c>
      <c r="C20" s="248" t="s">
        <v>342</v>
      </c>
      <c r="D20" s="263" t="s">
        <v>348</v>
      </c>
      <c r="E20" s="21" t="s">
        <v>346</v>
      </c>
      <c r="F20" s="228" t="s">
        <v>382</v>
      </c>
      <c r="G20" s="281"/>
      <c r="H20" s="240">
        <v>222</v>
      </c>
      <c r="I20" s="279" t="s">
        <v>155</v>
      </c>
    </row>
    <row r="21" spans="1:9" ht="21.75" customHeight="1" thickBot="1" x14ac:dyDescent="0.2">
      <c r="A21" s="325"/>
      <c r="B21" s="326"/>
      <c r="C21" s="327"/>
      <c r="D21" s="319"/>
      <c r="E21" s="194">
        <f>H20</f>
        <v>222</v>
      </c>
      <c r="F21" s="299"/>
      <c r="G21" s="328"/>
      <c r="H21" s="301"/>
      <c r="I21" s="296"/>
    </row>
    <row r="22" spans="1:9" s="74" customFormat="1" ht="24.75" customHeight="1" x14ac:dyDescent="0.15">
      <c r="A22" s="81" t="s">
        <v>10</v>
      </c>
      <c r="B22" s="82">
        <v>6001</v>
      </c>
      <c r="C22" s="83" t="s">
        <v>398</v>
      </c>
      <c r="D22" s="259" t="s">
        <v>399</v>
      </c>
      <c r="E22" s="259"/>
      <c r="F22" s="260"/>
      <c r="G22" s="34" t="s">
        <v>400</v>
      </c>
      <c r="H22" s="84"/>
      <c r="I22" s="44" t="s">
        <v>401</v>
      </c>
    </row>
    <row r="23" spans="1:9" ht="24.75" customHeight="1" x14ac:dyDescent="0.15">
      <c r="A23" s="81" t="s">
        <v>10</v>
      </c>
      <c r="B23" s="82">
        <v>6269</v>
      </c>
      <c r="C23" s="83" t="s">
        <v>32</v>
      </c>
      <c r="D23" s="282" t="s">
        <v>323</v>
      </c>
      <c r="E23" s="283"/>
      <c r="F23" s="103" t="s">
        <v>65</v>
      </c>
      <c r="G23" s="102" t="s">
        <v>193</v>
      </c>
      <c r="H23" s="84"/>
      <c r="I23" s="280" t="s">
        <v>153</v>
      </c>
    </row>
    <row r="24" spans="1:9" ht="24.75" customHeight="1" x14ac:dyDescent="0.15">
      <c r="A24" s="81" t="s">
        <v>190</v>
      </c>
      <c r="B24" s="82">
        <v>6270</v>
      </c>
      <c r="C24" s="83" t="s">
        <v>33</v>
      </c>
      <c r="D24" s="99"/>
      <c r="E24" s="100"/>
      <c r="F24" s="103" t="s">
        <v>66</v>
      </c>
      <c r="G24" s="102" t="s">
        <v>192</v>
      </c>
      <c r="H24" s="84"/>
      <c r="I24" s="280"/>
    </row>
    <row r="25" spans="1:9" ht="24.75" customHeight="1" x14ac:dyDescent="0.15">
      <c r="A25" s="17" t="s">
        <v>10</v>
      </c>
      <c r="B25" s="62">
        <v>6271</v>
      </c>
      <c r="C25" s="108" t="s">
        <v>34</v>
      </c>
      <c r="D25" s="282"/>
      <c r="E25" s="283"/>
      <c r="F25" s="104" t="s">
        <v>67</v>
      </c>
      <c r="G25" s="31" t="s">
        <v>194</v>
      </c>
      <c r="H25" s="18"/>
      <c r="I25" s="280"/>
    </row>
    <row r="26" spans="1:9" ht="24.75" customHeight="1" x14ac:dyDescent="0.15">
      <c r="A26" s="17" t="s">
        <v>10</v>
      </c>
      <c r="B26" s="62">
        <v>6273</v>
      </c>
      <c r="C26" s="108" t="s">
        <v>35</v>
      </c>
      <c r="D26" s="282"/>
      <c r="E26" s="283"/>
      <c r="F26" s="104" t="s">
        <v>68</v>
      </c>
      <c r="G26" s="31" t="s">
        <v>195</v>
      </c>
      <c r="H26" s="18"/>
      <c r="I26" s="280"/>
    </row>
    <row r="27" spans="1:9" ht="24.75" customHeight="1" thickBot="1" x14ac:dyDescent="0.2">
      <c r="A27" s="23" t="s">
        <v>10</v>
      </c>
      <c r="B27" s="24">
        <v>6275</v>
      </c>
      <c r="C27" s="25" t="s">
        <v>191</v>
      </c>
      <c r="D27" s="297"/>
      <c r="E27" s="298"/>
      <c r="F27" s="106" t="s">
        <v>188</v>
      </c>
      <c r="G27" s="90" t="s">
        <v>196</v>
      </c>
      <c r="H27" s="27"/>
      <c r="I27" s="296"/>
    </row>
    <row r="28" spans="1:9" s="4" customFormat="1" ht="24.75" customHeight="1" x14ac:dyDescent="0.15">
      <c r="A28" s="30" t="s">
        <v>335</v>
      </c>
      <c r="B28" s="61">
        <v>6278</v>
      </c>
      <c r="C28" s="142" t="s">
        <v>374</v>
      </c>
      <c r="D28" s="265" t="s">
        <v>484</v>
      </c>
      <c r="E28" s="266"/>
      <c r="F28" s="139" t="s">
        <v>370</v>
      </c>
      <c r="G28" s="34" t="s">
        <v>368</v>
      </c>
      <c r="H28" s="15"/>
      <c r="I28" s="256" t="s">
        <v>153</v>
      </c>
    </row>
    <row r="29" spans="1:9" s="4" customFormat="1" ht="24.75" customHeight="1" x14ac:dyDescent="0.15">
      <c r="A29" s="17" t="s">
        <v>335</v>
      </c>
      <c r="B29" s="62">
        <v>6279</v>
      </c>
      <c r="C29" s="141" t="s">
        <v>375</v>
      </c>
      <c r="D29" s="290"/>
      <c r="E29" s="291"/>
      <c r="F29" s="137" t="s">
        <v>371</v>
      </c>
      <c r="G29" s="31" t="s">
        <v>369</v>
      </c>
      <c r="H29" s="18"/>
      <c r="I29" s="257"/>
    </row>
    <row r="30" spans="1:9" ht="24.75" customHeight="1" thickBot="1" x14ac:dyDescent="0.2">
      <c r="A30" s="158" t="s">
        <v>10</v>
      </c>
      <c r="B30" s="159">
        <v>8310</v>
      </c>
      <c r="C30" s="160" t="s">
        <v>402</v>
      </c>
      <c r="D30" s="261" t="s">
        <v>403</v>
      </c>
      <c r="E30" s="262"/>
      <c r="F30" s="191"/>
      <c r="G30" s="192" t="s">
        <v>404</v>
      </c>
      <c r="H30" s="193"/>
      <c r="I30" s="157" t="s">
        <v>401</v>
      </c>
    </row>
    <row r="31" spans="1:9" ht="24.75" customHeight="1" x14ac:dyDescent="0.15">
      <c r="A31" s="284" t="s">
        <v>445</v>
      </c>
      <c r="B31" s="284"/>
      <c r="C31" s="284"/>
      <c r="D31" s="284"/>
      <c r="E31" s="284"/>
      <c r="F31" s="284"/>
      <c r="G31" s="284"/>
      <c r="H31" s="284"/>
      <c r="I31" s="284"/>
    </row>
    <row r="32" spans="1:9" ht="24.75" customHeight="1" x14ac:dyDescent="0.15">
      <c r="A32" s="289" t="s">
        <v>388</v>
      </c>
      <c r="B32" s="289"/>
      <c r="C32" s="289"/>
      <c r="D32" s="289"/>
      <c r="E32" s="289"/>
      <c r="F32" s="289"/>
      <c r="G32" s="289"/>
      <c r="H32" s="289"/>
      <c r="I32" s="289"/>
    </row>
    <row r="33" spans="1:9" ht="24.75" customHeight="1" x14ac:dyDescent="0.15">
      <c r="A33" s="278" t="s">
        <v>444</v>
      </c>
      <c r="B33" s="278"/>
      <c r="C33" s="278"/>
      <c r="D33" s="278"/>
      <c r="E33" s="278"/>
      <c r="F33" s="278"/>
      <c r="G33" s="278"/>
      <c r="H33" s="278"/>
      <c r="I33" s="278"/>
    </row>
  </sheetData>
  <mergeCells count="74">
    <mergeCell ref="I18:I19"/>
    <mergeCell ref="A20:A21"/>
    <mergeCell ref="B20:B21"/>
    <mergeCell ref="C20:C21"/>
    <mergeCell ref="F20:G21"/>
    <mergeCell ref="H20:H21"/>
    <mergeCell ref="I20:I21"/>
    <mergeCell ref="A18:A19"/>
    <mergeCell ref="B18:B19"/>
    <mergeCell ref="C18:C19"/>
    <mergeCell ref="F18:G19"/>
    <mergeCell ref="H18:H19"/>
    <mergeCell ref="I14:I15"/>
    <mergeCell ref="A16:A17"/>
    <mergeCell ref="B16:B17"/>
    <mergeCell ref="C16:C17"/>
    <mergeCell ref="F16:G17"/>
    <mergeCell ref="H16:H17"/>
    <mergeCell ref="I16:I17"/>
    <mergeCell ref="A14:A15"/>
    <mergeCell ref="B14:B15"/>
    <mergeCell ref="C14:C15"/>
    <mergeCell ref="F14:G15"/>
    <mergeCell ref="H14:H15"/>
    <mergeCell ref="I10:I11"/>
    <mergeCell ref="A12:A13"/>
    <mergeCell ref="B12:B13"/>
    <mergeCell ref="C12:C13"/>
    <mergeCell ref="F12:G13"/>
    <mergeCell ref="H12:H13"/>
    <mergeCell ref="I12:I13"/>
    <mergeCell ref="A10:A11"/>
    <mergeCell ref="B10:B11"/>
    <mergeCell ref="C10:C11"/>
    <mergeCell ref="F10:G11"/>
    <mergeCell ref="H10:H11"/>
    <mergeCell ref="I6:I7"/>
    <mergeCell ref="A8:A9"/>
    <mergeCell ref="B8:B9"/>
    <mergeCell ref="C8:C9"/>
    <mergeCell ref="F8:G9"/>
    <mergeCell ref="H8:H9"/>
    <mergeCell ref="I8:I9"/>
    <mergeCell ref="F6:G7"/>
    <mergeCell ref="C6:C7"/>
    <mergeCell ref="B6:B7"/>
    <mergeCell ref="A6:A7"/>
    <mergeCell ref="H6:H7"/>
    <mergeCell ref="A32:I32"/>
    <mergeCell ref="A33:I33"/>
    <mergeCell ref="A1:I1"/>
    <mergeCell ref="A2:I2"/>
    <mergeCell ref="A3:I3"/>
    <mergeCell ref="A4:B4"/>
    <mergeCell ref="C4:C5"/>
    <mergeCell ref="D4:G5"/>
    <mergeCell ref="H4:H5"/>
    <mergeCell ref="I4:I5"/>
    <mergeCell ref="D6:D9"/>
    <mergeCell ref="D10:D13"/>
    <mergeCell ref="D14:D17"/>
    <mergeCell ref="D23:E23"/>
    <mergeCell ref="I23:I27"/>
    <mergeCell ref="D25:E25"/>
    <mergeCell ref="D26:E26"/>
    <mergeCell ref="D27:E27"/>
    <mergeCell ref="D18:D19"/>
    <mergeCell ref="D20:D21"/>
    <mergeCell ref="D22:F22"/>
    <mergeCell ref="D28:E28"/>
    <mergeCell ref="I28:I29"/>
    <mergeCell ref="D29:E29"/>
    <mergeCell ref="A31:I31"/>
    <mergeCell ref="D30:E30"/>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zoomScaleNormal="100" workbookViewId="0">
      <selection sqref="A1:I1"/>
    </sheetView>
  </sheetViews>
  <sheetFormatPr defaultRowHeight="21.75" customHeight="1" x14ac:dyDescent="0.15"/>
  <cols>
    <col min="1" max="1" width="3.875" style="28" customWidth="1"/>
    <col min="2" max="2" width="4.5" style="28" bestFit="1" customWidth="1"/>
    <col min="3" max="3" width="25.125" style="16" bestFit="1" customWidth="1"/>
    <col min="4" max="4" width="9.375" style="16" customWidth="1"/>
    <col min="5" max="5" width="14.625" style="16" customWidth="1"/>
    <col min="6" max="6" width="55.125" style="16" customWidth="1"/>
    <col min="7" max="7" width="26.625" style="16" customWidth="1"/>
    <col min="8" max="8" width="8.375" style="29" bestFit="1" customWidth="1"/>
    <col min="9" max="9" width="7.25" style="16" bestFit="1" customWidth="1"/>
    <col min="10" max="16384" width="9" style="16"/>
  </cols>
  <sheetData>
    <row r="1" spans="1:9" ht="21.75" customHeight="1" x14ac:dyDescent="0.15">
      <c r="A1" s="267" t="s">
        <v>438</v>
      </c>
      <c r="B1" s="267"/>
      <c r="C1" s="267"/>
      <c r="D1" s="267"/>
      <c r="E1" s="267"/>
      <c r="F1" s="267"/>
      <c r="G1" s="267"/>
      <c r="H1" s="267"/>
      <c r="I1" s="267"/>
    </row>
    <row r="2" spans="1:9" ht="21.75" customHeight="1" x14ac:dyDescent="0.15">
      <c r="A2" s="307" t="s">
        <v>304</v>
      </c>
      <c r="B2" s="307"/>
      <c r="C2" s="307"/>
      <c r="D2" s="307"/>
      <c r="E2" s="307"/>
      <c r="F2" s="307"/>
      <c r="G2" s="307"/>
      <c r="H2" s="307"/>
      <c r="I2" s="307"/>
    </row>
    <row r="3" spans="1:9" ht="21.75" customHeight="1" thickBot="1" x14ac:dyDescent="0.2">
      <c r="A3" s="308" t="s">
        <v>358</v>
      </c>
      <c r="B3" s="308"/>
      <c r="C3" s="308"/>
      <c r="D3" s="308"/>
      <c r="E3" s="308"/>
      <c r="F3" s="308"/>
      <c r="G3" s="308"/>
      <c r="H3" s="308"/>
      <c r="I3" s="308"/>
    </row>
    <row r="4" spans="1:9" ht="21.75" customHeight="1" x14ac:dyDescent="0.15">
      <c r="A4" s="309" t="s">
        <v>305</v>
      </c>
      <c r="B4" s="310"/>
      <c r="C4" s="310" t="s">
        <v>2</v>
      </c>
      <c r="D4" s="310" t="s">
        <v>3</v>
      </c>
      <c r="E4" s="310"/>
      <c r="F4" s="310"/>
      <c r="G4" s="310"/>
      <c r="H4" s="312" t="s">
        <v>6</v>
      </c>
      <c r="I4" s="314" t="s">
        <v>7</v>
      </c>
    </row>
    <row r="5" spans="1:9" s="28" customFormat="1" ht="21.75" customHeight="1" thickBot="1" x14ac:dyDescent="0.2">
      <c r="A5" s="38" t="s">
        <v>0</v>
      </c>
      <c r="B5" s="63" t="s">
        <v>1</v>
      </c>
      <c r="C5" s="311"/>
      <c r="D5" s="311"/>
      <c r="E5" s="311"/>
      <c r="F5" s="311"/>
      <c r="G5" s="311"/>
      <c r="H5" s="313"/>
      <c r="I5" s="315"/>
    </row>
    <row r="6" spans="1:9" ht="21.75" customHeight="1" thickBot="1" x14ac:dyDescent="0.2">
      <c r="A6" s="67" t="s">
        <v>306</v>
      </c>
      <c r="B6" s="68">
        <v>1111</v>
      </c>
      <c r="C6" s="69" t="s">
        <v>307</v>
      </c>
      <c r="D6" s="330" t="s">
        <v>308</v>
      </c>
      <c r="E6" s="331"/>
      <c r="F6" s="331"/>
      <c r="G6" s="332"/>
      <c r="H6" s="70">
        <v>10</v>
      </c>
      <c r="I6" s="71" t="s">
        <v>155</v>
      </c>
    </row>
    <row r="7" spans="1:9" ht="21.75" customHeight="1" x14ac:dyDescent="0.15">
      <c r="A7" s="333" t="s">
        <v>383</v>
      </c>
      <c r="B7" s="333"/>
      <c r="C7" s="333"/>
      <c r="D7" s="333"/>
      <c r="E7" s="333"/>
      <c r="F7" s="333"/>
      <c r="G7" s="333"/>
      <c r="H7" s="333"/>
      <c r="I7" s="333"/>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view="pageBreakPreview" zoomScaleNormal="100" zoomScaleSheetLayoutView="100" workbookViewId="0">
      <selection sqref="A1:K1"/>
    </sheetView>
  </sheetViews>
  <sheetFormatPr defaultRowHeight="21" customHeight="1" x14ac:dyDescent="0.15"/>
  <cols>
    <col min="1" max="1" width="3.875" style="6" customWidth="1"/>
    <col min="2" max="2" width="5" style="6"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1" customWidth="1"/>
    <col min="9" max="9" width="4.625" style="4" customWidth="1"/>
    <col min="10" max="10" width="8.375" style="10" bestFit="1" customWidth="1"/>
    <col min="11" max="11" width="7.25" style="6" bestFit="1" customWidth="1"/>
    <col min="12" max="12" width="10" style="4" bestFit="1" customWidth="1"/>
    <col min="13" max="16384" width="9" style="4"/>
  </cols>
  <sheetData>
    <row r="1" spans="1:11" ht="21" customHeight="1" x14ac:dyDescent="0.15">
      <c r="A1" s="267" t="s">
        <v>438</v>
      </c>
      <c r="B1" s="267"/>
      <c r="C1" s="267"/>
      <c r="D1" s="267"/>
      <c r="E1" s="267"/>
      <c r="F1" s="267"/>
      <c r="G1" s="267"/>
      <c r="H1" s="267"/>
      <c r="I1" s="267"/>
      <c r="J1" s="267"/>
      <c r="K1" s="267"/>
    </row>
    <row r="2" spans="1:11" ht="21" customHeight="1" x14ac:dyDescent="0.15">
      <c r="A2" s="275" t="s">
        <v>309</v>
      </c>
      <c r="B2" s="275"/>
      <c r="C2" s="275"/>
      <c r="D2" s="275"/>
      <c r="E2" s="275"/>
      <c r="F2" s="275"/>
      <c r="G2" s="275"/>
      <c r="H2" s="275"/>
      <c r="I2" s="275"/>
      <c r="J2" s="4"/>
    </row>
    <row r="3" spans="1:11" ht="21" customHeight="1" thickBot="1" x14ac:dyDescent="0.2">
      <c r="A3" s="274" t="s">
        <v>357</v>
      </c>
      <c r="B3" s="274"/>
      <c r="C3" s="274"/>
      <c r="D3" s="274"/>
      <c r="E3" s="274"/>
      <c r="F3" s="274"/>
      <c r="G3" s="274"/>
      <c r="H3" s="274"/>
      <c r="I3" s="274"/>
      <c r="J3" s="274"/>
      <c r="K3" s="274"/>
    </row>
    <row r="4" spans="1:11" ht="21" customHeight="1" x14ac:dyDescent="0.15">
      <c r="A4" s="276" t="s">
        <v>5</v>
      </c>
      <c r="B4" s="268"/>
      <c r="C4" s="268" t="s">
        <v>2</v>
      </c>
      <c r="D4" s="341" t="s">
        <v>3</v>
      </c>
      <c r="E4" s="342"/>
      <c r="F4" s="342"/>
      <c r="G4" s="342"/>
      <c r="H4" s="342"/>
      <c r="I4" s="343"/>
      <c r="J4" s="270" t="s">
        <v>6</v>
      </c>
      <c r="K4" s="272" t="s">
        <v>7</v>
      </c>
    </row>
    <row r="5" spans="1:11" s="6" customFormat="1" ht="21" customHeight="1" thickBot="1" x14ac:dyDescent="0.2">
      <c r="A5" s="36" t="s">
        <v>0</v>
      </c>
      <c r="B5" s="37" t="s">
        <v>1</v>
      </c>
      <c r="C5" s="269"/>
      <c r="D5" s="344"/>
      <c r="E5" s="345"/>
      <c r="F5" s="345"/>
      <c r="G5" s="345"/>
      <c r="H5" s="345"/>
      <c r="I5" s="346"/>
      <c r="J5" s="271"/>
      <c r="K5" s="273"/>
    </row>
    <row r="6" spans="1:11" s="73" customFormat="1" ht="21" customHeight="1" x14ac:dyDescent="0.15">
      <c r="A6" s="12" t="s">
        <v>13</v>
      </c>
      <c r="B6" s="61">
        <v>1111</v>
      </c>
      <c r="C6" s="13" t="s">
        <v>87</v>
      </c>
      <c r="D6" s="277" t="s">
        <v>56</v>
      </c>
      <c r="E6" s="335" t="s">
        <v>327</v>
      </c>
      <c r="F6" s="336"/>
      <c r="G6" s="109"/>
      <c r="H6" s="110">
        <f>J6</f>
        <v>1672</v>
      </c>
      <c r="I6" s="186"/>
      <c r="J6" s="15">
        <v>1672</v>
      </c>
      <c r="K6" s="44" t="s">
        <v>4</v>
      </c>
    </row>
    <row r="7" spans="1:11" s="73" customFormat="1" ht="21" customHeight="1" x14ac:dyDescent="0.15">
      <c r="A7" s="17" t="s">
        <v>12</v>
      </c>
      <c r="B7" s="62">
        <v>1112</v>
      </c>
      <c r="C7" s="108" t="s">
        <v>88</v>
      </c>
      <c r="D7" s="258"/>
      <c r="E7" s="229"/>
      <c r="F7" s="329"/>
      <c r="G7" s="101"/>
      <c r="H7" s="96">
        <f>J7</f>
        <v>55</v>
      </c>
      <c r="I7" s="187"/>
      <c r="J7" s="18">
        <f>ROUND(J6/30.4,0)</f>
        <v>55</v>
      </c>
      <c r="K7" s="45" t="s">
        <v>8</v>
      </c>
    </row>
    <row r="8" spans="1:11" s="73" customFormat="1" ht="21" customHeight="1" x14ac:dyDescent="0.15">
      <c r="A8" s="17" t="s">
        <v>13</v>
      </c>
      <c r="B8" s="62">
        <v>1221</v>
      </c>
      <c r="C8" s="108" t="s">
        <v>89</v>
      </c>
      <c r="D8" s="258"/>
      <c r="E8" s="228" t="s">
        <v>328</v>
      </c>
      <c r="F8" s="281"/>
      <c r="G8" s="101"/>
      <c r="H8" s="96">
        <f>J8</f>
        <v>1672</v>
      </c>
      <c r="I8" s="187"/>
      <c r="J8" s="18">
        <v>1672</v>
      </c>
      <c r="K8" s="45" t="s">
        <v>4</v>
      </c>
    </row>
    <row r="9" spans="1:11" s="73" customFormat="1" ht="21" customHeight="1" x14ac:dyDescent="0.15">
      <c r="A9" s="17" t="s">
        <v>13</v>
      </c>
      <c r="B9" s="62">
        <v>1222</v>
      </c>
      <c r="C9" s="108" t="s">
        <v>90</v>
      </c>
      <c r="D9" s="264"/>
      <c r="E9" s="229"/>
      <c r="F9" s="329"/>
      <c r="G9" s="101"/>
      <c r="H9" s="96">
        <f>J9</f>
        <v>55</v>
      </c>
      <c r="I9" s="187"/>
      <c r="J9" s="18">
        <f>ROUND(J8/30.4,0)</f>
        <v>55</v>
      </c>
      <c r="K9" s="45" t="s">
        <v>8</v>
      </c>
    </row>
    <row r="10" spans="1:11" s="73" customFormat="1" ht="21" customHeight="1" x14ac:dyDescent="0.15">
      <c r="A10" s="17" t="s">
        <v>12</v>
      </c>
      <c r="B10" s="62">
        <v>1121</v>
      </c>
      <c r="C10" s="108" t="s">
        <v>91</v>
      </c>
      <c r="D10" s="334" t="s">
        <v>57</v>
      </c>
      <c r="E10" s="337" t="s">
        <v>329</v>
      </c>
      <c r="F10" s="338"/>
      <c r="G10" s="101"/>
      <c r="H10" s="96">
        <f t="shared" ref="H10:H45" si="0">J10</f>
        <v>3428</v>
      </c>
      <c r="I10" s="187"/>
      <c r="J10" s="18">
        <v>3428</v>
      </c>
      <c r="K10" s="45" t="s">
        <v>4</v>
      </c>
    </row>
    <row r="11" spans="1:11" s="73" customFormat="1" ht="21" customHeight="1" x14ac:dyDescent="0.15">
      <c r="A11" s="19" t="s">
        <v>12</v>
      </c>
      <c r="B11" s="20">
        <v>1122</v>
      </c>
      <c r="C11" s="21" t="s">
        <v>92</v>
      </c>
      <c r="D11" s="334"/>
      <c r="E11" s="339"/>
      <c r="F11" s="340"/>
      <c r="G11" s="101"/>
      <c r="H11" s="96">
        <f t="shared" si="0"/>
        <v>113</v>
      </c>
      <c r="I11" s="111"/>
      <c r="J11" s="18">
        <f>ROUND(J10/30.4,0)</f>
        <v>113</v>
      </c>
      <c r="K11" s="45" t="s">
        <v>8</v>
      </c>
    </row>
    <row r="12" spans="1:11" s="73" customFormat="1" ht="21" customHeight="1" x14ac:dyDescent="0.15">
      <c r="A12" s="17" t="s">
        <v>12</v>
      </c>
      <c r="B12" s="62">
        <v>6109</v>
      </c>
      <c r="C12" s="108" t="s">
        <v>93</v>
      </c>
      <c r="D12" s="350" t="s">
        <v>58</v>
      </c>
      <c r="E12" s="351"/>
      <c r="F12" s="361"/>
      <c r="G12" s="101"/>
      <c r="H12" s="112">
        <f t="shared" si="0"/>
        <v>240</v>
      </c>
      <c r="I12" s="113"/>
      <c r="J12" s="18">
        <v>240</v>
      </c>
      <c r="K12" s="279" t="s">
        <v>4</v>
      </c>
    </row>
    <row r="13" spans="1:11" s="73" customFormat="1" ht="21" customHeight="1" x14ac:dyDescent="0.15">
      <c r="A13" s="17" t="s">
        <v>12</v>
      </c>
      <c r="B13" s="62">
        <v>6129</v>
      </c>
      <c r="C13" s="108" t="s">
        <v>232</v>
      </c>
      <c r="D13" s="154"/>
      <c r="E13" s="128"/>
      <c r="F13" s="155"/>
      <c r="G13" s="135" t="s">
        <v>330</v>
      </c>
      <c r="H13" s="112">
        <f t="shared" si="0"/>
        <v>240</v>
      </c>
      <c r="I13" s="113"/>
      <c r="J13" s="18">
        <v>240</v>
      </c>
      <c r="K13" s="280"/>
    </row>
    <row r="14" spans="1:11" s="73" customFormat="1" ht="21" customHeight="1" x14ac:dyDescent="0.15">
      <c r="A14" s="17" t="s">
        <v>12</v>
      </c>
      <c r="B14" s="62">
        <v>6105</v>
      </c>
      <c r="C14" s="108" t="s">
        <v>94</v>
      </c>
      <c r="D14" s="352" t="s">
        <v>19</v>
      </c>
      <c r="E14" s="353"/>
      <c r="F14" s="354"/>
      <c r="G14" s="134" t="s">
        <v>327</v>
      </c>
      <c r="H14" s="114">
        <f t="shared" si="0"/>
        <v>-376</v>
      </c>
      <c r="I14" s="115"/>
      <c r="J14" s="98">
        <v>-376</v>
      </c>
      <c r="K14" s="280"/>
    </row>
    <row r="15" spans="1:11" s="73" customFormat="1" ht="21" customHeight="1" x14ac:dyDescent="0.15">
      <c r="A15" s="17" t="s">
        <v>13</v>
      </c>
      <c r="B15" s="62">
        <v>6126</v>
      </c>
      <c r="C15" s="108" t="s">
        <v>95</v>
      </c>
      <c r="D15" s="355"/>
      <c r="E15" s="356"/>
      <c r="F15" s="357"/>
      <c r="G15" s="134" t="s">
        <v>328</v>
      </c>
      <c r="H15" s="114">
        <v>-376</v>
      </c>
      <c r="I15" s="115"/>
      <c r="J15" s="98">
        <v>-376</v>
      </c>
      <c r="K15" s="280"/>
    </row>
    <row r="16" spans="1:11" s="73" customFormat="1" ht="21" customHeight="1" x14ac:dyDescent="0.15">
      <c r="A16" s="17" t="s">
        <v>12</v>
      </c>
      <c r="B16" s="62">
        <v>6106</v>
      </c>
      <c r="C16" s="108" t="s">
        <v>96</v>
      </c>
      <c r="D16" s="358"/>
      <c r="E16" s="359"/>
      <c r="F16" s="360"/>
      <c r="G16" s="134" t="s">
        <v>329</v>
      </c>
      <c r="H16" s="114">
        <f t="shared" si="0"/>
        <v>-752</v>
      </c>
      <c r="I16" s="115"/>
      <c r="J16" s="98">
        <v>-752</v>
      </c>
      <c r="K16" s="280"/>
    </row>
    <row r="17" spans="1:11" s="73" customFormat="1" ht="21" customHeight="1" x14ac:dyDescent="0.15">
      <c r="A17" s="17" t="s">
        <v>12</v>
      </c>
      <c r="B17" s="62">
        <v>5010</v>
      </c>
      <c r="C17" s="108" t="s">
        <v>176</v>
      </c>
      <c r="D17" s="350" t="s">
        <v>59</v>
      </c>
      <c r="E17" s="351"/>
      <c r="F17" s="361"/>
      <c r="G17" s="127"/>
      <c r="H17" s="112">
        <f t="shared" si="0"/>
        <v>100</v>
      </c>
      <c r="I17" s="113"/>
      <c r="J17" s="18">
        <v>100</v>
      </c>
      <c r="K17" s="280"/>
    </row>
    <row r="18" spans="1:11" s="73" customFormat="1" ht="21" customHeight="1" x14ac:dyDescent="0.15">
      <c r="A18" s="17" t="s">
        <v>12</v>
      </c>
      <c r="B18" s="62">
        <v>5020</v>
      </c>
      <c r="C18" s="108" t="s">
        <v>233</v>
      </c>
      <c r="D18" s="154"/>
      <c r="E18" s="128"/>
      <c r="F18" s="155"/>
      <c r="G18" s="135" t="s">
        <v>322</v>
      </c>
      <c r="H18" s="112">
        <f t="shared" si="0"/>
        <v>100</v>
      </c>
      <c r="I18" s="113"/>
      <c r="J18" s="18">
        <v>100</v>
      </c>
      <c r="K18" s="280"/>
    </row>
    <row r="19" spans="1:11" s="73" customFormat="1" ht="21" customHeight="1" x14ac:dyDescent="0.15">
      <c r="A19" s="17" t="s">
        <v>12</v>
      </c>
      <c r="B19" s="62">
        <v>5002</v>
      </c>
      <c r="C19" s="108" t="s">
        <v>97</v>
      </c>
      <c r="D19" s="350" t="s">
        <v>60</v>
      </c>
      <c r="E19" s="351"/>
      <c r="F19" s="162"/>
      <c r="G19" s="127"/>
      <c r="H19" s="112">
        <f t="shared" si="0"/>
        <v>225</v>
      </c>
      <c r="I19" s="113"/>
      <c r="J19" s="18">
        <v>225</v>
      </c>
      <c r="K19" s="280"/>
    </row>
    <row r="20" spans="1:11" s="73" customFormat="1" ht="21" customHeight="1" x14ac:dyDescent="0.15">
      <c r="A20" s="17" t="s">
        <v>12</v>
      </c>
      <c r="B20" s="62">
        <v>5012</v>
      </c>
      <c r="C20" s="108" t="s">
        <v>234</v>
      </c>
      <c r="D20" s="362"/>
      <c r="E20" s="363"/>
      <c r="F20" s="163"/>
      <c r="G20" s="135" t="s">
        <v>322</v>
      </c>
      <c r="H20" s="112">
        <f t="shared" si="0"/>
        <v>225</v>
      </c>
      <c r="I20" s="113"/>
      <c r="J20" s="18">
        <v>225</v>
      </c>
      <c r="K20" s="280"/>
    </row>
    <row r="21" spans="1:11" s="73" customFormat="1" ht="21" customHeight="1" x14ac:dyDescent="0.15">
      <c r="A21" s="17" t="s">
        <v>389</v>
      </c>
      <c r="B21" s="62">
        <v>6116</v>
      </c>
      <c r="C21" s="190" t="s">
        <v>390</v>
      </c>
      <c r="D21" s="350" t="s">
        <v>391</v>
      </c>
      <c r="E21" s="351"/>
      <c r="F21" s="361"/>
      <c r="G21" s="183"/>
      <c r="H21" s="112">
        <f>J21</f>
        <v>50</v>
      </c>
      <c r="I21" s="113"/>
      <c r="J21" s="18">
        <v>50</v>
      </c>
      <c r="K21" s="280"/>
    </row>
    <row r="22" spans="1:11" s="73" customFormat="1" ht="21" customHeight="1" x14ac:dyDescent="0.15">
      <c r="A22" s="17" t="s">
        <v>389</v>
      </c>
      <c r="B22" s="62">
        <v>6120</v>
      </c>
      <c r="C22" s="190" t="s">
        <v>392</v>
      </c>
      <c r="D22" s="177"/>
      <c r="E22" s="128"/>
      <c r="F22" s="178"/>
      <c r="G22" s="176" t="s">
        <v>393</v>
      </c>
      <c r="H22" s="112">
        <f>J22</f>
        <v>50</v>
      </c>
      <c r="I22" s="113"/>
      <c r="J22" s="18">
        <v>50</v>
      </c>
      <c r="K22" s="280"/>
    </row>
    <row r="23" spans="1:11" s="73" customFormat="1" ht="21" customHeight="1" x14ac:dyDescent="0.15">
      <c r="A23" s="17" t="s">
        <v>12</v>
      </c>
      <c r="B23" s="62">
        <v>5003</v>
      </c>
      <c r="C23" s="190" t="s">
        <v>98</v>
      </c>
      <c r="D23" s="350" t="s">
        <v>446</v>
      </c>
      <c r="E23" s="351"/>
      <c r="F23" s="361"/>
      <c r="G23" s="183"/>
      <c r="H23" s="112">
        <f t="shared" si="0"/>
        <v>200</v>
      </c>
      <c r="I23" s="113"/>
      <c r="J23" s="18">
        <v>200</v>
      </c>
      <c r="K23" s="280"/>
    </row>
    <row r="24" spans="1:11" s="73" customFormat="1" ht="21" customHeight="1" x14ac:dyDescent="0.15">
      <c r="A24" s="17" t="s">
        <v>12</v>
      </c>
      <c r="B24" s="62">
        <v>5013</v>
      </c>
      <c r="C24" s="190" t="s">
        <v>235</v>
      </c>
      <c r="D24" s="177"/>
      <c r="E24" s="128"/>
      <c r="F24" s="178"/>
      <c r="G24" s="176" t="s">
        <v>331</v>
      </c>
      <c r="H24" s="112">
        <f t="shared" si="0"/>
        <v>200</v>
      </c>
      <c r="I24" s="113"/>
      <c r="J24" s="18">
        <v>200</v>
      </c>
      <c r="K24" s="280"/>
    </row>
    <row r="25" spans="1:11" s="73" customFormat="1" ht="21" customHeight="1" x14ac:dyDescent="0.15">
      <c r="A25" s="17" t="s">
        <v>12</v>
      </c>
      <c r="B25" s="62">
        <v>5004</v>
      </c>
      <c r="C25" s="190" t="s">
        <v>447</v>
      </c>
      <c r="D25" s="184" t="s">
        <v>448</v>
      </c>
      <c r="E25" s="350" t="s">
        <v>485</v>
      </c>
      <c r="F25" s="361"/>
      <c r="G25" s="176"/>
      <c r="H25" s="112">
        <f t="shared" si="0"/>
        <v>150</v>
      </c>
      <c r="I25" s="113"/>
      <c r="J25" s="18">
        <v>150</v>
      </c>
      <c r="K25" s="280"/>
    </row>
    <row r="26" spans="1:11" s="73" customFormat="1" ht="21" customHeight="1" x14ac:dyDescent="0.15">
      <c r="A26" s="17" t="s">
        <v>389</v>
      </c>
      <c r="B26" s="62">
        <v>5014</v>
      </c>
      <c r="C26" s="190" t="s">
        <v>449</v>
      </c>
      <c r="D26" s="173"/>
      <c r="E26" s="177"/>
      <c r="F26" s="178"/>
      <c r="G26" s="176" t="s">
        <v>322</v>
      </c>
      <c r="H26" s="112">
        <f t="shared" ref="H26" si="1">J26</f>
        <v>150</v>
      </c>
      <c r="I26" s="113"/>
      <c r="J26" s="18">
        <v>150</v>
      </c>
      <c r="K26" s="280"/>
    </row>
    <row r="27" spans="1:11" s="73" customFormat="1" ht="21" customHeight="1" x14ac:dyDescent="0.15">
      <c r="A27" s="17" t="s">
        <v>389</v>
      </c>
      <c r="B27" s="62">
        <v>5011</v>
      </c>
      <c r="C27" s="190" t="s">
        <v>406</v>
      </c>
      <c r="D27" s="173"/>
      <c r="E27" s="228" t="s">
        <v>486</v>
      </c>
      <c r="F27" s="281"/>
      <c r="G27" s="183"/>
      <c r="H27" s="112">
        <f>J27</f>
        <v>160</v>
      </c>
      <c r="I27" s="113"/>
      <c r="J27" s="18">
        <v>160</v>
      </c>
      <c r="K27" s="280"/>
    </row>
    <row r="28" spans="1:11" s="73" customFormat="1" ht="21" customHeight="1" x14ac:dyDescent="0.15">
      <c r="A28" s="17" t="s">
        <v>389</v>
      </c>
      <c r="B28" s="62">
        <v>5021</v>
      </c>
      <c r="C28" s="190" t="s">
        <v>407</v>
      </c>
      <c r="D28" s="177"/>
      <c r="E28" s="181"/>
      <c r="F28" s="178"/>
      <c r="G28" s="176" t="s">
        <v>393</v>
      </c>
      <c r="H28" s="112">
        <f>J28</f>
        <v>160</v>
      </c>
      <c r="I28" s="113"/>
      <c r="J28" s="18">
        <v>160</v>
      </c>
      <c r="K28" s="280"/>
    </row>
    <row r="29" spans="1:11" s="73" customFormat="1" ht="21" customHeight="1" x14ac:dyDescent="0.15">
      <c r="A29" s="17" t="s">
        <v>12</v>
      </c>
      <c r="B29" s="62">
        <v>5006</v>
      </c>
      <c r="C29" s="190" t="s">
        <v>99</v>
      </c>
      <c r="D29" s="263" t="s">
        <v>450</v>
      </c>
      <c r="E29" s="260" t="s">
        <v>61</v>
      </c>
      <c r="F29" s="347"/>
      <c r="G29" s="347"/>
      <c r="H29" s="112">
        <f t="shared" si="0"/>
        <v>480</v>
      </c>
      <c r="I29" s="113"/>
      <c r="J29" s="18">
        <v>480</v>
      </c>
      <c r="K29" s="280"/>
    </row>
    <row r="30" spans="1:11" s="73" customFormat="1" ht="21" customHeight="1" x14ac:dyDescent="0.15">
      <c r="A30" s="17" t="s">
        <v>12</v>
      </c>
      <c r="B30" s="62">
        <v>5016</v>
      </c>
      <c r="C30" s="190" t="s">
        <v>236</v>
      </c>
      <c r="D30" s="258"/>
      <c r="E30" s="175" t="s">
        <v>61</v>
      </c>
      <c r="F30" s="16"/>
      <c r="G30" s="176" t="s">
        <v>321</v>
      </c>
      <c r="H30" s="112">
        <f t="shared" si="0"/>
        <v>480</v>
      </c>
      <c r="I30" s="113"/>
      <c r="J30" s="18">
        <v>480</v>
      </c>
      <c r="K30" s="280"/>
    </row>
    <row r="31" spans="1:11" s="73" customFormat="1" ht="21" customHeight="1" x14ac:dyDescent="0.15">
      <c r="A31" s="17" t="s">
        <v>12</v>
      </c>
      <c r="B31" s="62">
        <v>5007</v>
      </c>
      <c r="C31" s="190" t="s">
        <v>100</v>
      </c>
      <c r="D31" s="258"/>
      <c r="E31" s="175" t="s">
        <v>62</v>
      </c>
      <c r="F31" s="176"/>
      <c r="G31" s="176"/>
      <c r="H31" s="112">
        <f t="shared" si="0"/>
        <v>480</v>
      </c>
      <c r="I31" s="113"/>
      <c r="J31" s="18">
        <v>480</v>
      </c>
      <c r="K31" s="280"/>
    </row>
    <row r="32" spans="1:11" s="73" customFormat="1" ht="21" customHeight="1" x14ac:dyDescent="0.15">
      <c r="A32" s="17" t="s">
        <v>12</v>
      </c>
      <c r="B32" s="62">
        <v>5017</v>
      </c>
      <c r="C32" s="190" t="s">
        <v>237</v>
      </c>
      <c r="D32" s="258"/>
      <c r="E32" s="175" t="s">
        <v>62</v>
      </c>
      <c r="F32" s="16"/>
      <c r="G32" s="176" t="s">
        <v>322</v>
      </c>
      <c r="H32" s="112">
        <f t="shared" si="0"/>
        <v>480</v>
      </c>
      <c r="I32" s="113"/>
      <c r="J32" s="18">
        <v>480</v>
      </c>
      <c r="K32" s="280"/>
    </row>
    <row r="33" spans="1:11" s="73" customFormat="1" ht="21" customHeight="1" x14ac:dyDescent="0.15">
      <c r="A33" s="17" t="s">
        <v>12</v>
      </c>
      <c r="B33" s="62">
        <v>5008</v>
      </c>
      <c r="C33" s="190" t="s">
        <v>101</v>
      </c>
      <c r="D33" s="258"/>
      <c r="E33" s="260" t="s">
        <v>63</v>
      </c>
      <c r="F33" s="347"/>
      <c r="G33" s="347"/>
      <c r="H33" s="112">
        <f t="shared" si="0"/>
        <v>480</v>
      </c>
      <c r="I33" s="113"/>
      <c r="J33" s="18">
        <v>480</v>
      </c>
      <c r="K33" s="280"/>
    </row>
    <row r="34" spans="1:11" s="73" customFormat="1" ht="21" customHeight="1" x14ac:dyDescent="0.15">
      <c r="A34" s="17" t="s">
        <v>12</v>
      </c>
      <c r="B34" s="62">
        <v>5018</v>
      </c>
      <c r="C34" s="190" t="s">
        <v>238</v>
      </c>
      <c r="D34" s="258"/>
      <c r="E34" s="175" t="s">
        <v>63</v>
      </c>
      <c r="F34" s="16"/>
      <c r="G34" s="176" t="s">
        <v>322</v>
      </c>
      <c r="H34" s="112">
        <f t="shared" si="0"/>
        <v>480</v>
      </c>
      <c r="I34" s="113"/>
      <c r="J34" s="18">
        <v>480</v>
      </c>
      <c r="K34" s="280"/>
    </row>
    <row r="35" spans="1:11" s="73" customFormat="1" ht="21" customHeight="1" x14ac:dyDescent="0.15">
      <c r="A35" s="17" t="s">
        <v>12</v>
      </c>
      <c r="B35" s="62">
        <v>5009</v>
      </c>
      <c r="C35" s="190" t="s">
        <v>102</v>
      </c>
      <c r="D35" s="258"/>
      <c r="E35" s="175" t="s">
        <v>64</v>
      </c>
      <c r="F35" s="176"/>
      <c r="G35" s="176"/>
      <c r="H35" s="112">
        <f t="shared" si="0"/>
        <v>700</v>
      </c>
      <c r="I35" s="113"/>
      <c r="J35" s="18">
        <v>700</v>
      </c>
      <c r="K35" s="280"/>
    </row>
    <row r="36" spans="1:11" s="73" customFormat="1" ht="21" customHeight="1" x14ac:dyDescent="0.15">
      <c r="A36" s="17" t="s">
        <v>12</v>
      </c>
      <c r="B36" s="62">
        <v>5019</v>
      </c>
      <c r="C36" s="190" t="s">
        <v>239</v>
      </c>
      <c r="D36" s="264"/>
      <c r="E36" s="175" t="s">
        <v>64</v>
      </c>
      <c r="F36" s="16"/>
      <c r="G36" s="176" t="s">
        <v>322</v>
      </c>
      <c r="H36" s="112">
        <f t="shared" si="0"/>
        <v>700</v>
      </c>
      <c r="I36" s="113"/>
      <c r="J36" s="18">
        <v>700</v>
      </c>
      <c r="K36" s="280"/>
    </row>
    <row r="37" spans="1:11" s="73" customFormat="1" ht="21" customHeight="1" x14ac:dyDescent="0.15">
      <c r="A37" s="17" t="s">
        <v>12</v>
      </c>
      <c r="B37" s="62">
        <v>5005</v>
      </c>
      <c r="C37" s="190" t="s">
        <v>103</v>
      </c>
      <c r="D37" s="350" t="s">
        <v>451</v>
      </c>
      <c r="E37" s="351"/>
      <c r="F37" s="361"/>
      <c r="G37" s="176"/>
      <c r="H37" s="112">
        <f t="shared" si="0"/>
        <v>120</v>
      </c>
      <c r="I37" s="113"/>
      <c r="J37" s="18">
        <v>120</v>
      </c>
      <c r="K37" s="280"/>
    </row>
    <row r="38" spans="1:11" s="73" customFormat="1" ht="21" customHeight="1" x14ac:dyDescent="0.15">
      <c r="A38" s="17" t="s">
        <v>12</v>
      </c>
      <c r="B38" s="62">
        <v>5015</v>
      </c>
      <c r="C38" s="190" t="s">
        <v>240</v>
      </c>
      <c r="D38" s="177"/>
      <c r="E38" s="128"/>
      <c r="F38" s="178"/>
      <c r="G38" s="176" t="s">
        <v>331</v>
      </c>
      <c r="H38" s="112">
        <f t="shared" si="0"/>
        <v>120</v>
      </c>
      <c r="I38" s="113"/>
      <c r="J38" s="18">
        <v>120</v>
      </c>
      <c r="K38" s="280"/>
    </row>
    <row r="39" spans="1:11" s="73" customFormat="1" ht="21" customHeight="1" x14ac:dyDescent="0.15">
      <c r="A39" s="17" t="s">
        <v>12</v>
      </c>
      <c r="B39" s="82">
        <v>6011</v>
      </c>
      <c r="C39" s="83" t="s">
        <v>408</v>
      </c>
      <c r="D39" s="196" t="s">
        <v>452</v>
      </c>
      <c r="E39" s="350" t="s">
        <v>487</v>
      </c>
      <c r="F39" s="361"/>
      <c r="G39" s="175" t="s">
        <v>410</v>
      </c>
      <c r="H39" s="116">
        <f t="shared" si="0"/>
        <v>88</v>
      </c>
      <c r="I39" s="117"/>
      <c r="J39" s="84">
        <v>88</v>
      </c>
      <c r="K39" s="280"/>
    </row>
    <row r="40" spans="1:11" s="73" customFormat="1" ht="21" customHeight="1" x14ac:dyDescent="0.15">
      <c r="A40" s="17" t="s">
        <v>12</v>
      </c>
      <c r="B40" s="82">
        <v>6022</v>
      </c>
      <c r="C40" s="83" t="s">
        <v>420</v>
      </c>
      <c r="D40" s="196"/>
      <c r="E40" s="173"/>
      <c r="F40" s="174"/>
      <c r="G40" s="175" t="s">
        <v>333</v>
      </c>
      <c r="H40" s="116">
        <f t="shared" si="0"/>
        <v>88</v>
      </c>
      <c r="I40" s="117"/>
      <c r="J40" s="84">
        <v>88</v>
      </c>
      <c r="K40" s="280"/>
    </row>
    <row r="41" spans="1:11" s="73" customFormat="1" ht="21" customHeight="1" x14ac:dyDescent="0.15">
      <c r="A41" s="17" t="s">
        <v>12</v>
      </c>
      <c r="B41" s="82">
        <v>6012</v>
      </c>
      <c r="C41" s="83" t="s">
        <v>409</v>
      </c>
      <c r="D41" s="196"/>
      <c r="E41" s="173"/>
      <c r="F41" s="178"/>
      <c r="G41" s="175" t="s">
        <v>329</v>
      </c>
      <c r="H41" s="116">
        <f t="shared" si="0"/>
        <v>176</v>
      </c>
      <c r="I41" s="117"/>
      <c r="J41" s="84">
        <v>176</v>
      </c>
      <c r="K41" s="280"/>
    </row>
    <row r="42" spans="1:11" s="73" customFormat="1" ht="21" customHeight="1" x14ac:dyDescent="0.15">
      <c r="A42" s="81" t="s">
        <v>12</v>
      </c>
      <c r="B42" s="82">
        <v>6107</v>
      </c>
      <c r="C42" s="83" t="s">
        <v>453</v>
      </c>
      <c r="D42" s="196"/>
      <c r="E42" s="348" t="s">
        <v>488</v>
      </c>
      <c r="F42" s="349"/>
      <c r="G42" s="177" t="s">
        <v>332</v>
      </c>
      <c r="H42" s="116">
        <f t="shared" si="0"/>
        <v>72</v>
      </c>
      <c r="I42" s="117"/>
      <c r="J42" s="84">
        <v>72</v>
      </c>
      <c r="K42" s="280"/>
    </row>
    <row r="43" spans="1:11" s="73" customFormat="1" ht="21" customHeight="1" x14ac:dyDescent="0.15">
      <c r="A43" s="17" t="s">
        <v>13</v>
      </c>
      <c r="B43" s="62">
        <v>6128</v>
      </c>
      <c r="C43" s="190" t="s">
        <v>454</v>
      </c>
      <c r="D43" s="196"/>
      <c r="E43" s="197"/>
      <c r="F43" s="198"/>
      <c r="G43" s="175" t="s">
        <v>333</v>
      </c>
      <c r="H43" s="112">
        <v>72</v>
      </c>
      <c r="I43" s="113"/>
      <c r="J43" s="18">
        <v>72</v>
      </c>
      <c r="K43" s="280"/>
    </row>
    <row r="44" spans="1:11" s="73" customFormat="1" ht="21" customHeight="1" x14ac:dyDescent="0.15">
      <c r="A44" s="17" t="s">
        <v>12</v>
      </c>
      <c r="B44" s="62">
        <v>6108</v>
      </c>
      <c r="C44" s="190" t="s">
        <v>455</v>
      </c>
      <c r="D44" s="196"/>
      <c r="E44" s="199"/>
      <c r="F44" s="200"/>
      <c r="G44" s="175" t="s">
        <v>329</v>
      </c>
      <c r="H44" s="112">
        <f t="shared" si="0"/>
        <v>144</v>
      </c>
      <c r="I44" s="113"/>
      <c r="J44" s="18">
        <v>144</v>
      </c>
      <c r="K44" s="280"/>
    </row>
    <row r="45" spans="1:11" s="73" customFormat="1" ht="21" customHeight="1" x14ac:dyDescent="0.15">
      <c r="A45" s="17" t="s">
        <v>12</v>
      </c>
      <c r="B45" s="62">
        <v>6103</v>
      </c>
      <c r="C45" s="190" t="s">
        <v>456</v>
      </c>
      <c r="D45" s="196"/>
      <c r="E45" s="348" t="s">
        <v>489</v>
      </c>
      <c r="F45" s="349"/>
      <c r="G45" s="175" t="s">
        <v>327</v>
      </c>
      <c r="H45" s="112">
        <f t="shared" si="0"/>
        <v>24</v>
      </c>
      <c r="I45" s="113"/>
      <c r="J45" s="18">
        <v>24</v>
      </c>
      <c r="K45" s="280"/>
    </row>
    <row r="46" spans="1:11" s="73" customFormat="1" ht="21" customHeight="1" x14ac:dyDescent="0.15">
      <c r="A46" s="17" t="s">
        <v>39</v>
      </c>
      <c r="B46" s="62">
        <v>6124</v>
      </c>
      <c r="C46" s="190" t="s">
        <v>457</v>
      </c>
      <c r="D46" s="196"/>
      <c r="E46" s="197"/>
      <c r="F46" s="198"/>
      <c r="G46" s="175" t="s">
        <v>328</v>
      </c>
      <c r="H46" s="112">
        <v>24</v>
      </c>
      <c r="I46" s="113"/>
      <c r="J46" s="18">
        <v>24</v>
      </c>
      <c r="K46" s="280"/>
    </row>
    <row r="47" spans="1:11" s="73" customFormat="1" ht="21" customHeight="1" x14ac:dyDescent="0.15">
      <c r="A47" s="17" t="s">
        <v>12</v>
      </c>
      <c r="B47" s="62">
        <v>6104</v>
      </c>
      <c r="C47" s="190" t="s">
        <v>458</v>
      </c>
      <c r="D47" s="201"/>
      <c r="E47" s="199"/>
      <c r="F47" s="200"/>
      <c r="G47" s="175" t="s">
        <v>329</v>
      </c>
      <c r="H47" s="112">
        <f>J47</f>
        <v>48</v>
      </c>
      <c r="I47" s="113"/>
      <c r="J47" s="18">
        <v>48</v>
      </c>
      <c r="K47" s="280"/>
    </row>
    <row r="48" spans="1:11" s="73" customFormat="1" ht="21" customHeight="1" x14ac:dyDescent="0.15">
      <c r="A48" s="17" t="s">
        <v>411</v>
      </c>
      <c r="B48" s="62">
        <v>4001</v>
      </c>
      <c r="C48" s="190" t="s">
        <v>412</v>
      </c>
      <c r="D48" s="202" t="s">
        <v>459</v>
      </c>
      <c r="E48" s="21" t="s">
        <v>490</v>
      </c>
      <c r="F48" s="175"/>
      <c r="G48" s="176"/>
      <c r="H48" s="112">
        <f t="shared" ref="H48:H57" si="2">J48</f>
        <v>100</v>
      </c>
      <c r="I48" s="113"/>
      <c r="J48" s="18">
        <v>100</v>
      </c>
      <c r="K48" s="280"/>
    </row>
    <row r="49" spans="1:11" s="73" customFormat="1" ht="21" customHeight="1" x14ac:dyDescent="0.15">
      <c r="A49" s="17" t="s">
        <v>411</v>
      </c>
      <c r="B49" s="62">
        <v>4011</v>
      </c>
      <c r="C49" s="190" t="s">
        <v>413</v>
      </c>
      <c r="D49" s="203"/>
      <c r="E49" s="83"/>
      <c r="F49" s="177"/>
      <c r="G49" s="176" t="s">
        <v>328</v>
      </c>
      <c r="H49" s="112">
        <f t="shared" si="2"/>
        <v>100</v>
      </c>
      <c r="I49" s="113"/>
      <c r="J49" s="18">
        <v>100</v>
      </c>
      <c r="K49" s="280"/>
    </row>
    <row r="50" spans="1:11" s="73" customFormat="1" ht="21" customHeight="1" x14ac:dyDescent="0.15">
      <c r="A50" s="17" t="s">
        <v>12</v>
      </c>
      <c r="B50" s="62">
        <v>4002</v>
      </c>
      <c r="C50" s="190" t="s">
        <v>460</v>
      </c>
      <c r="D50" s="203"/>
      <c r="E50" s="21" t="s">
        <v>491</v>
      </c>
      <c r="F50" s="176"/>
      <c r="G50" s="176"/>
      <c r="H50" s="112">
        <f t="shared" si="2"/>
        <v>200</v>
      </c>
      <c r="I50" s="113"/>
      <c r="J50" s="18">
        <v>200</v>
      </c>
      <c r="K50" s="280"/>
    </row>
    <row r="51" spans="1:11" s="73" customFormat="1" ht="21" customHeight="1" x14ac:dyDescent="0.15">
      <c r="A51" s="17" t="s">
        <v>12</v>
      </c>
      <c r="B51" s="62">
        <v>4012</v>
      </c>
      <c r="C51" s="190" t="s">
        <v>461</v>
      </c>
      <c r="D51" s="203"/>
      <c r="E51" s="92"/>
      <c r="F51" s="16"/>
      <c r="G51" s="176" t="s">
        <v>322</v>
      </c>
      <c r="H51" s="112">
        <f t="shared" si="2"/>
        <v>200</v>
      </c>
      <c r="I51" s="113"/>
      <c r="J51" s="18">
        <v>200</v>
      </c>
      <c r="K51" s="280"/>
    </row>
    <row r="52" spans="1:11" s="73" customFormat="1" ht="21" customHeight="1" x14ac:dyDescent="0.15">
      <c r="A52" s="17" t="s">
        <v>12</v>
      </c>
      <c r="B52" s="62">
        <v>4003</v>
      </c>
      <c r="C52" s="190" t="s">
        <v>462</v>
      </c>
      <c r="D52" s="167"/>
      <c r="E52" s="92"/>
      <c r="F52" s="176" t="s">
        <v>326</v>
      </c>
      <c r="G52" s="176"/>
      <c r="H52" s="112">
        <f t="shared" si="2"/>
        <v>100</v>
      </c>
      <c r="I52" s="113"/>
      <c r="J52" s="18">
        <v>100</v>
      </c>
      <c r="K52" s="280"/>
    </row>
    <row r="53" spans="1:11" s="73" customFormat="1" ht="21" customHeight="1" x14ac:dyDescent="0.15">
      <c r="A53" s="17" t="s">
        <v>12</v>
      </c>
      <c r="B53" s="20">
        <v>4013</v>
      </c>
      <c r="C53" s="190" t="s">
        <v>463</v>
      </c>
      <c r="D53" s="168"/>
      <c r="E53" s="83"/>
      <c r="F53" s="176" t="s">
        <v>326</v>
      </c>
      <c r="G53" s="176" t="s">
        <v>322</v>
      </c>
      <c r="H53" s="112">
        <f t="shared" si="2"/>
        <v>100</v>
      </c>
      <c r="I53" s="118"/>
      <c r="J53" s="22">
        <v>100</v>
      </c>
      <c r="K53" s="257"/>
    </row>
    <row r="54" spans="1:11" s="146" customFormat="1" ht="21" customHeight="1" x14ac:dyDescent="0.15">
      <c r="A54" s="17" t="s">
        <v>13</v>
      </c>
      <c r="B54" s="62">
        <v>6200</v>
      </c>
      <c r="C54" s="190" t="s">
        <v>414</v>
      </c>
      <c r="D54" s="21" t="s">
        <v>415</v>
      </c>
      <c r="E54" s="350" t="s">
        <v>492</v>
      </c>
      <c r="F54" s="351"/>
      <c r="G54" s="175"/>
      <c r="H54" s="112">
        <f t="shared" si="2"/>
        <v>20</v>
      </c>
      <c r="I54" s="113"/>
      <c r="J54" s="18">
        <v>20</v>
      </c>
      <c r="K54" s="279" t="s">
        <v>320</v>
      </c>
    </row>
    <row r="55" spans="1:11" s="146" customFormat="1" ht="21" customHeight="1" x14ac:dyDescent="0.15">
      <c r="A55" s="17" t="s">
        <v>13</v>
      </c>
      <c r="B55" s="62">
        <v>6210</v>
      </c>
      <c r="C55" s="190" t="s">
        <v>416</v>
      </c>
      <c r="D55" s="92"/>
      <c r="E55" s="128"/>
      <c r="F55" s="128"/>
      <c r="G55" s="175" t="s">
        <v>328</v>
      </c>
      <c r="H55" s="112">
        <f t="shared" si="2"/>
        <v>20</v>
      </c>
      <c r="I55" s="113"/>
      <c r="J55" s="18">
        <v>20</v>
      </c>
      <c r="K55" s="280"/>
    </row>
    <row r="56" spans="1:11" s="73" customFormat="1" ht="21" customHeight="1" x14ac:dyDescent="0.15">
      <c r="A56" s="17" t="s">
        <v>12</v>
      </c>
      <c r="B56" s="62">
        <v>6201</v>
      </c>
      <c r="C56" s="190" t="s">
        <v>464</v>
      </c>
      <c r="D56" s="92"/>
      <c r="E56" s="350" t="s">
        <v>493</v>
      </c>
      <c r="F56" s="351"/>
      <c r="G56" s="175"/>
      <c r="H56" s="112">
        <f t="shared" si="2"/>
        <v>5</v>
      </c>
      <c r="I56" s="113"/>
      <c r="J56" s="18">
        <v>5</v>
      </c>
      <c r="K56" s="280"/>
    </row>
    <row r="57" spans="1:11" s="73" customFormat="1" ht="21" customHeight="1" x14ac:dyDescent="0.15">
      <c r="A57" s="125" t="s">
        <v>12</v>
      </c>
      <c r="B57" s="119">
        <v>6211</v>
      </c>
      <c r="C57" s="21" t="s">
        <v>465</v>
      </c>
      <c r="D57" s="83"/>
      <c r="E57" s="177"/>
      <c r="F57" s="16"/>
      <c r="G57" s="177" t="s">
        <v>322</v>
      </c>
      <c r="H57" s="126">
        <f t="shared" si="2"/>
        <v>5</v>
      </c>
      <c r="I57" s="120"/>
      <c r="J57" s="121">
        <v>5</v>
      </c>
      <c r="K57" s="257"/>
    </row>
    <row r="58" spans="1:11" s="146" customFormat="1" ht="21" customHeight="1" x14ac:dyDescent="0.15">
      <c r="A58" s="17" t="s">
        <v>389</v>
      </c>
      <c r="B58" s="62">
        <v>6311</v>
      </c>
      <c r="C58" s="190" t="s">
        <v>394</v>
      </c>
      <c r="D58" s="350" t="s">
        <v>396</v>
      </c>
      <c r="E58" s="351"/>
      <c r="F58" s="361"/>
      <c r="G58" s="183"/>
      <c r="H58" s="112">
        <f>J58</f>
        <v>40</v>
      </c>
      <c r="I58" s="113"/>
      <c r="J58" s="18">
        <v>40</v>
      </c>
      <c r="K58" s="279" t="s">
        <v>397</v>
      </c>
    </row>
    <row r="59" spans="1:11" s="146" customFormat="1" ht="21" customHeight="1" thickBot="1" x14ac:dyDescent="0.2">
      <c r="A59" s="23" t="s">
        <v>389</v>
      </c>
      <c r="B59" s="24">
        <v>6321</v>
      </c>
      <c r="C59" s="25" t="s">
        <v>395</v>
      </c>
      <c r="D59" s="179"/>
      <c r="E59" s="204"/>
      <c r="F59" s="180"/>
      <c r="G59" s="205" t="s">
        <v>393</v>
      </c>
      <c r="H59" s="206">
        <f>J59</f>
        <v>40</v>
      </c>
      <c r="I59" s="207"/>
      <c r="J59" s="27">
        <v>40</v>
      </c>
      <c r="K59" s="296"/>
    </row>
    <row r="60" spans="1:11" s="73" customFormat="1" ht="21" customHeight="1" x14ac:dyDescent="0.15">
      <c r="A60" s="30" t="s">
        <v>12</v>
      </c>
      <c r="B60" s="61">
        <v>6100</v>
      </c>
      <c r="C60" s="189" t="s">
        <v>104</v>
      </c>
      <c r="D60" s="277" t="s">
        <v>466</v>
      </c>
      <c r="E60" s="122" t="s">
        <v>65</v>
      </c>
      <c r="F60" s="372" t="s">
        <v>14</v>
      </c>
      <c r="G60" s="372"/>
      <c r="H60" s="110" t="s">
        <v>186</v>
      </c>
      <c r="I60" s="186"/>
      <c r="J60" s="15"/>
      <c r="K60" s="256" t="s">
        <v>153</v>
      </c>
    </row>
    <row r="61" spans="1:11" s="73" customFormat="1" ht="21" customHeight="1" x14ac:dyDescent="0.15">
      <c r="A61" s="17" t="s">
        <v>13</v>
      </c>
      <c r="B61" s="62">
        <v>6110</v>
      </c>
      <c r="C61" s="190" t="s">
        <v>105</v>
      </c>
      <c r="D61" s="258"/>
      <c r="E61" s="123" t="s">
        <v>66</v>
      </c>
      <c r="F61" s="185"/>
      <c r="G61" s="185" t="s">
        <v>184</v>
      </c>
      <c r="H61" s="96" t="s">
        <v>185</v>
      </c>
      <c r="I61" s="187"/>
      <c r="J61" s="18"/>
      <c r="K61" s="280"/>
    </row>
    <row r="62" spans="1:11" s="73" customFormat="1" ht="21" customHeight="1" x14ac:dyDescent="0.15">
      <c r="A62" s="17" t="s">
        <v>12</v>
      </c>
      <c r="B62" s="62">
        <v>6111</v>
      </c>
      <c r="C62" s="190" t="s">
        <v>106</v>
      </c>
      <c r="D62" s="258"/>
      <c r="E62" s="123" t="s">
        <v>67</v>
      </c>
      <c r="F62" s="370" t="s">
        <v>14</v>
      </c>
      <c r="G62" s="370"/>
      <c r="H62" s="96" t="s">
        <v>189</v>
      </c>
      <c r="I62" s="187"/>
      <c r="J62" s="18"/>
      <c r="K62" s="280"/>
    </row>
    <row r="63" spans="1:11" s="73" customFormat="1" ht="21" customHeight="1" x14ac:dyDescent="0.15">
      <c r="A63" s="17" t="s">
        <v>12</v>
      </c>
      <c r="B63" s="62">
        <v>6113</v>
      </c>
      <c r="C63" s="190" t="s">
        <v>107</v>
      </c>
      <c r="D63" s="258"/>
      <c r="E63" s="123" t="s">
        <v>68</v>
      </c>
      <c r="F63" s="370" t="s">
        <v>187</v>
      </c>
      <c r="G63" s="370"/>
      <c r="H63" s="96" t="s">
        <v>15</v>
      </c>
      <c r="I63" s="187"/>
      <c r="J63" s="18"/>
      <c r="K63" s="280"/>
    </row>
    <row r="64" spans="1:11" s="73" customFormat="1" ht="21" customHeight="1" thickBot="1" x14ac:dyDescent="0.2">
      <c r="A64" s="19" t="s">
        <v>12</v>
      </c>
      <c r="B64" s="20">
        <v>6115</v>
      </c>
      <c r="C64" s="21" t="s">
        <v>183</v>
      </c>
      <c r="D64" s="258"/>
      <c r="E64" s="182" t="s">
        <v>188</v>
      </c>
      <c r="F64" s="371" t="s">
        <v>187</v>
      </c>
      <c r="G64" s="371"/>
      <c r="H64" s="124" t="s">
        <v>16</v>
      </c>
      <c r="I64" s="111"/>
      <c r="J64" s="22"/>
      <c r="K64" s="280"/>
    </row>
    <row r="65" spans="1:11" s="73" customFormat="1" ht="21" customHeight="1" x14ac:dyDescent="0.15">
      <c r="A65" s="30" t="s">
        <v>13</v>
      </c>
      <c r="B65" s="61">
        <v>6118</v>
      </c>
      <c r="C65" s="189" t="s">
        <v>376</v>
      </c>
      <c r="D65" s="171" t="s">
        <v>467</v>
      </c>
      <c r="E65" s="122" t="s">
        <v>370</v>
      </c>
      <c r="F65" s="372" t="s">
        <v>14</v>
      </c>
      <c r="G65" s="372"/>
      <c r="H65" s="373" t="s">
        <v>372</v>
      </c>
      <c r="I65" s="374"/>
      <c r="J65" s="15"/>
      <c r="K65" s="256" t="s">
        <v>380</v>
      </c>
    </row>
    <row r="66" spans="1:11" s="73" customFormat="1" ht="21" customHeight="1" x14ac:dyDescent="0.15">
      <c r="A66" s="17" t="s">
        <v>13</v>
      </c>
      <c r="B66" s="62">
        <v>6119</v>
      </c>
      <c r="C66" s="190" t="s">
        <v>377</v>
      </c>
      <c r="D66" s="168"/>
      <c r="E66" s="123" t="s">
        <v>371</v>
      </c>
      <c r="F66" s="185"/>
      <c r="G66" s="185" t="s">
        <v>184</v>
      </c>
      <c r="H66" s="375" t="s">
        <v>373</v>
      </c>
      <c r="I66" s="376"/>
      <c r="J66" s="18"/>
      <c r="K66" s="257"/>
    </row>
    <row r="67" spans="1:11" s="73" customFormat="1" ht="21" customHeight="1" thickBot="1" x14ac:dyDescent="0.2">
      <c r="A67" s="208" t="s">
        <v>13</v>
      </c>
      <c r="B67" s="195">
        <v>8310</v>
      </c>
      <c r="C67" s="156" t="s">
        <v>417</v>
      </c>
      <c r="D67" s="377" t="s">
        <v>403</v>
      </c>
      <c r="E67" s="378"/>
      <c r="F67" s="378"/>
      <c r="G67" s="209" t="s">
        <v>418</v>
      </c>
      <c r="H67" s="210" t="s">
        <v>419</v>
      </c>
      <c r="I67" s="211"/>
      <c r="J67" s="161"/>
      <c r="K67" s="212" t="s">
        <v>153</v>
      </c>
    </row>
    <row r="68" spans="1:11" ht="21" customHeight="1" x14ac:dyDescent="0.15">
      <c r="A68" s="284" t="s">
        <v>468</v>
      </c>
      <c r="B68" s="284"/>
      <c r="C68" s="284"/>
      <c r="D68" s="284"/>
      <c r="E68" s="284"/>
      <c r="F68" s="284"/>
      <c r="G68" s="284"/>
      <c r="H68" s="284"/>
      <c r="I68" s="284"/>
      <c r="J68" s="284"/>
      <c r="K68" s="284"/>
    </row>
    <row r="69" spans="1:11" ht="10.5" customHeight="1" x14ac:dyDescent="0.15">
      <c r="A69" s="43"/>
      <c r="B69" s="43"/>
      <c r="C69" s="43"/>
      <c r="D69" s="43"/>
      <c r="E69" s="43"/>
      <c r="F69" s="43"/>
      <c r="G69" s="43"/>
      <c r="H69" s="43"/>
      <c r="I69" s="43"/>
      <c r="J69" s="43"/>
      <c r="K69" s="43"/>
    </row>
    <row r="70" spans="1:11" ht="21" customHeight="1" thickBot="1" x14ac:dyDescent="0.2">
      <c r="A70" s="274" t="s">
        <v>69</v>
      </c>
      <c r="B70" s="274"/>
      <c r="C70" s="274"/>
      <c r="D70" s="274"/>
      <c r="E70" s="274"/>
      <c r="F70" s="274"/>
      <c r="G70" s="274"/>
      <c r="H70" s="274"/>
      <c r="I70" s="274"/>
      <c r="J70" s="274"/>
      <c r="K70" s="274"/>
    </row>
    <row r="71" spans="1:11" ht="21" customHeight="1" x14ac:dyDescent="0.15">
      <c r="A71" s="276" t="s">
        <v>5</v>
      </c>
      <c r="B71" s="268"/>
      <c r="C71" s="268" t="s">
        <v>2</v>
      </c>
      <c r="D71" s="341" t="s">
        <v>3</v>
      </c>
      <c r="E71" s="342"/>
      <c r="F71" s="342"/>
      <c r="G71" s="342"/>
      <c r="H71" s="342"/>
      <c r="I71" s="343"/>
      <c r="J71" s="270" t="s">
        <v>6</v>
      </c>
      <c r="K71" s="272" t="s">
        <v>7</v>
      </c>
    </row>
    <row r="72" spans="1:11" s="6" customFormat="1" ht="21" customHeight="1" thickBot="1" x14ac:dyDescent="0.2">
      <c r="A72" s="36" t="s">
        <v>0</v>
      </c>
      <c r="B72" s="37" t="s">
        <v>1</v>
      </c>
      <c r="C72" s="269"/>
      <c r="D72" s="344"/>
      <c r="E72" s="345"/>
      <c r="F72" s="345"/>
      <c r="G72" s="345"/>
      <c r="H72" s="345"/>
      <c r="I72" s="346"/>
      <c r="J72" s="271"/>
      <c r="K72" s="273"/>
    </row>
    <row r="73" spans="1:11" s="73" customFormat="1" ht="21" customHeight="1" x14ac:dyDescent="0.15">
      <c r="A73" s="12" t="s">
        <v>13</v>
      </c>
      <c r="B73" s="61">
        <v>8001</v>
      </c>
      <c r="C73" s="142" t="s">
        <v>108</v>
      </c>
      <c r="D73" s="277" t="s">
        <v>56</v>
      </c>
      <c r="E73" s="265" t="s">
        <v>332</v>
      </c>
      <c r="F73" s="266"/>
      <c r="G73" s="213">
        <v>1672</v>
      </c>
      <c r="H73" s="320" t="s">
        <v>17</v>
      </c>
      <c r="I73" s="321"/>
      <c r="J73" s="15">
        <v>1170</v>
      </c>
      <c r="K73" s="44" t="s">
        <v>4</v>
      </c>
    </row>
    <row r="74" spans="1:11" s="73" customFormat="1" ht="21" customHeight="1" x14ac:dyDescent="0.15">
      <c r="A74" s="17" t="s">
        <v>12</v>
      </c>
      <c r="B74" s="62">
        <v>8002</v>
      </c>
      <c r="C74" s="141" t="s">
        <v>109</v>
      </c>
      <c r="D74" s="258"/>
      <c r="E74" s="290"/>
      <c r="F74" s="291"/>
      <c r="G74" s="97">
        <v>55</v>
      </c>
      <c r="H74" s="364"/>
      <c r="I74" s="365"/>
      <c r="J74" s="18">
        <v>39</v>
      </c>
      <c r="K74" s="45" t="s">
        <v>8</v>
      </c>
    </row>
    <row r="75" spans="1:11" s="73" customFormat="1" ht="21" customHeight="1" x14ac:dyDescent="0.15">
      <c r="A75" s="17" t="s">
        <v>13</v>
      </c>
      <c r="B75" s="62">
        <v>8014</v>
      </c>
      <c r="C75" s="141" t="s">
        <v>110</v>
      </c>
      <c r="D75" s="258"/>
      <c r="E75" s="228" t="s">
        <v>328</v>
      </c>
      <c r="F75" s="281"/>
      <c r="G75" s="97">
        <v>1672</v>
      </c>
      <c r="H75" s="364"/>
      <c r="I75" s="365"/>
      <c r="J75" s="18">
        <v>1170</v>
      </c>
      <c r="K75" s="45" t="s">
        <v>4</v>
      </c>
    </row>
    <row r="76" spans="1:11" s="73" customFormat="1" ht="21" customHeight="1" x14ac:dyDescent="0.15">
      <c r="A76" s="17" t="s">
        <v>13</v>
      </c>
      <c r="B76" s="62">
        <v>8015</v>
      </c>
      <c r="C76" s="141" t="s">
        <v>111</v>
      </c>
      <c r="D76" s="264"/>
      <c r="E76" s="229"/>
      <c r="F76" s="329"/>
      <c r="G76" s="97">
        <v>55</v>
      </c>
      <c r="H76" s="364"/>
      <c r="I76" s="365"/>
      <c r="J76" s="18">
        <v>39</v>
      </c>
      <c r="K76" s="45" t="s">
        <v>8</v>
      </c>
    </row>
    <row r="77" spans="1:11" s="73" customFormat="1" ht="21" customHeight="1" x14ac:dyDescent="0.15">
      <c r="A77" s="17" t="s">
        <v>12</v>
      </c>
      <c r="B77" s="62">
        <v>8011</v>
      </c>
      <c r="C77" s="141" t="s">
        <v>112</v>
      </c>
      <c r="D77" s="334" t="s">
        <v>57</v>
      </c>
      <c r="E77" s="337" t="s">
        <v>329</v>
      </c>
      <c r="F77" s="338"/>
      <c r="G77" s="97">
        <v>3428</v>
      </c>
      <c r="H77" s="364"/>
      <c r="I77" s="365"/>
      <c r="J77" s="18">
        <v>2400</v>
      </c>
      <c r="K77" s="45" t="s">
        <v>4</v>
      </c>
    </row>
    <row r="78" spans="1:11" s="73" customFormat="1" ht="21" customHeight="1" thickBot="1" x14ac:dyDescent="0.2">
      <c r="A78" s="23" t="s">
        <v>12</v>
      </c>
      <c r="B78" s="24">
        <v>8012</v>
      </c>
      <c r="C78" s="25" t="s">
        <v>113</v>
      </c>
      <c r="D78" s="379"/>
      <c r="E78" s="368"/>
      <c r="F78" s="369"/>
      <c r="G78" s="214">
        <v>113</v>
      </c>
      <c r="H78" s="366"/>
      <c r="I78" s="367"/>
      <c r="J78" s="27">
        <f>ROUND(J77/30.4,0)</f>
        <v>79</v>
      </c>
      <c r="K78" s="46" t="s">
        <v>8</v>
      </c>
    </row>
    <row r="79" spans="1:11" ht="16.5" customHeight="1" x14ac:dyDescent="0.15"/>
    <row r="80" spans="1:11" ht="21" customHeight="1" thickBot="1" x14ac:dyDescent="0.2">
      <c r="A80" s="274" t="s">
        <v>70</v>
      </c>
      <c r="B80" s="274"/>
      <c r="C80" s="274"/>
      <c r="D80" s="274"/>
      <c r="E80" s="274"/>
      <c r="F80" s="274"/>
      <c r="G80" s="274"/>
      <c r="H80" s="274"/>
      <c r="I80" s="274"/>
      <c r="J80" s="274"/>
      <c r="K80" s="274"/>
    </row>
    <row r="81" spans="1:11" ht="21" customHeight="1" x14ac:dyDescent="0.15">
      <c r="A81" s="276" t="s">
        <v>5</v>
      </c>
      <c r="B81" s="268"/>
      <c r="C81" s="268" t="s">
        <v>2</v>
      </c>
      <c r="D81" s="341" t="s">
        <v>3</v>
      </c>
      <c r="E81" s="342"/>
      <c r="F81" s="342"/>
      <c r="G81" s="342"/>
      <c r="H81" s="342"/>
      <c r="I81" s="343"/>
      <c r="J81" s="270" t="s">
        <v>6</v>
      </c>
      <c r="K81" s="272" t="s">
        <v>7</v>
      </c>
    </row>
    <row r="82" spans="1:11" s="6" customFormat="1" ht="21" customHeight="1" thickBot="1" x14ac:dyDescent="0.2">
      <c r="A82" s="36" t="s">
        <v>0</v>
      </c>
      <c r="B82" s="37" t="s">
        <v>1</v>
      </c>
      <c r="C82" s="269"/>
      <c r="D82" s="344"/>
      <c r="E82" s="345"/>
      <c r="F82" s="345"/>
      <c r="G82" s="345"/>
      <c r="H82" s="345"/>
      <c r="I82" s="346"/>
      <c r="J82" s="271"/>
      <c r="K82" s="273"/>
    </row>
    <row r="83" spans="1:11" s="73" customFormat="1" ht="21" customHeight="1" x14ac:dyDescent="0.15">
      <c r="A83" s="12" t="s">
        <v>13</v>
      </c>
      <c r="B83" s="61">
        <v>9001</v>
      </c>
      <c r="C83" s="142" t="s">
        <v>114</v>
      </c>
      <c r="D83" s="277" t="s">
        <v>56</v>
      </c>
      <c r="E83" s="265" t="s">
        <v>332</v>
      </c>
      <c r="F83" s="266"/>
      <c r="G83" s="213">
        <v>1672</v>
      </c>
      <c r="H83" s="320" t="s">
        <v>18</v>
      </c>
      <c r="I83" s="321"/>
      <c r="J83" s="15">
        <v>1170</v>
      </c>
      <c r="K83" s="44" t="s">
        <v>4</v>
      </c>
    </row>
    <row r="84" spans="1:11" s="73" customFormat="1" ht="21" customHeight="1" x14ac:dyDescent="0.15">
      <c r="A84" s="17" t="s">
        <v>12</v>
      </c>
      <c r="B84" s="62">
        <v>9002</v>
      </c>
      <c r="C84" s="141" t="s">
        <v>115</v>
      </c>
      <c r="D84" s="258"/>
      <c r="E84" s="290"/>
      <c r="F84" s="291"/>
      <c r="G84" s="97">
        <v>55</v>
      </c>
      <c r="H84" s="364"/>
      <c r="I84" s="365"/>
      <c r="J84" s="18">
        <v>39</v>
      </c>
      <c r="K84" s="45" t="s">
        <v>8</v>
      </c>
    </row>
    <row r="85" spans="1:11" s="73" customFormat="1" ht="21" customHeight="1" x14ac:dyDescent="0.15">
      <c r="A85" s="17" t="s">
        <v>13</v>
      </c>
      <c r="B85" s="62">
        <v>9014</v>
      </c>
      <c r="C85" s="141" t="s">
        <v>116</v>
      </c>
      <c r="D85" s="258"/>
      <c r="E85" s="228" t="s">
        <v>328</v>
      </c>
      <c r="F85" s="281"/>
      <c r="G85" s="97">
        <v>1672</v>
      </c>
      <c r="H85" s="364"/>
      <c r="I85" s="365"/>
      <c r="J85" s="18">
        <v>1170</v>
      </c>
      <c r="K85" s="45" t="s">
        <v>4</v>
      </c>
    </row>
    <row r="86" spans="1:11" s="73" customFormat="1" ht="21" customHeight="1" x14ac:dyDescent="0.15">
      <c r="A86" s="17" t="s">
        <v>13</v>
      </c>
      <c r="B86" s="62">
        <v>9015</v>
      </c>
      <c r="C86" s="141" t="s">
        <v>117</v>
      </c>
      <c r="D86" s="264"/>
      <c r="E86" s="229"/>
      <c r="F86" s="329"/>
      <c r="G86" s="97">
        <v>55</v>
      </c>
      <c r="H86" s="364"/>
      <c r="I86" s="365"/>
      <c r="J86" s="18">
        <v>39</v>
      </c>
      <c r="K86" s="45" t="s">
        <v>8</v>
      </c>
    </row>
    <row r="87" spans="1:11" s="73" customFormat="1" ht="21" customHeight="1" x14ac:dyDescent="0.15">
      <c r="A87" s="17" t="s">
        <v>12</v>
      </c>
      <c r="B87" s="62">
        <v>9011</v>
      </c>
      <c r="C87" s="141" t="s">
        <v>118</v>
      </c>
      <c r="D87" s="334" t="s">
        <v>57</v>
      </c>
      <c r="E87" s="337" t="s">
        <v>329</v>
      </c>
      <c r="F87" s="338"/>
      <c r="G87" s="97">
        <v>3428</v>
      </c>
      <c r="H87" s="364"/>
      <c r="I87" s="365"/>
      <c r="J87" s="18">
        <v>2400</v>
      </c>
      <c r="K87" s="45" t="s">
        <v>4</v>
      </c>
    </row>
    <row r="88" spans="1:11" s="73" customFormat="1" ht="21" customHeight="1" thickBot="1" x14ac:dyDescent="0.2">
      <c r="A88" s="23" t="s">
        <v>12</v>
      </c>
      <c r="B88" s="24">
        <v>9012</v>
      </c>
      <c r="C88" s="25" t="s">
        <v>119</v>
      </c>
      <c r="D88" s="379"/>
      <c r="E88" s="368"/>
      <c r="F88" s="369"/>
      <c r="G88" s="214">
        <v>113</v>
      </c>
      <c r="H88" s="366"/>
      <c r="I88" s="367"/>
      <c r="J88" s="27">
        <f>ROUND(J87/30.4,0)</f>
        <v>79</v>
      </c>
      <c r="K88" s="46" t="s">
        <v>8</v>
      </c>
    </row>
  </sheetData>
  <mergeCells count="71">
    <mergeCell ref="D12:F12"/>
    <mergeCell ref="D17:F17"/>
    <mergeCell ref="D21:F21"/>
    <mergeCell ref="D77:D78"/>
    <mergeCell ref="D73:D76"/>
    <mergeCell ref="E73:F74"/>
    <mergeCell ref="D60:D64"/>
    <mergeCell ref="F60:G60"/>
    <mergeCell ref="D29:D36"/>
    <mergeCell ref="E29:G29"/>
    <mergeCell ref="D23:F23"/>
    <mergeCell ref="E56:F56"/>
    <mergeCell ref="E25:F25"/>
    <mergeCell ref="E27:F27"/>
    <mergeCell ref="D58:F58"/>
    <mergeCell ref="K65:K66"/>
    <mergeCell ref="A70:K70"/>
    <mergeCell ref="A68:K68"/>
    <mergeCell ref="D67:F67"/>
    <mergeCell ref="E83:F84"/>
    <mergeCell ref="H83:I88"/>
    <mergeCell ref="E87:F88"/>
    <mergeCell ref="E85:F86"/>
    <mergeCell ref="A80:K80"/>
    <mergeCell ref="A81:B81"/>
    <mergeCell ref="C81:C82"/>
    <mergeCell ref="D81:I82"/>
    <mergeCell ref="J81:J82"/>
    <mergeCell ref="K81:K82"/>
    <mergeCell ref="D83:D86"/>
    <mergeCell ref="D87:D88"/>
    <mergeCell ref="A71:B71"/>
    <mergeCell ref="C71:C72"/>
    <mergeCell ref="D71:I72"/>
    <mergeCell ref="J71:J72"/>
    <mergeCell ref="K71:K72"/>
    <mergeCell ref="H73:I78"/>
    <mergeCell ref="E77:F78"/>
    <mergeCell ref="E75:F76"/>
    <mergeCell ref="F62:G62"/>
    <mergeCell ref="F63:G63"/>
    <mergeCell ref="F64:G64"/>
    <mergeCell ref="F65:G65"/>
    <mergeCell ref="H65:I65"/>
    <mergeCell ref="H66:I66"/>
    <mergeCell ref="K58:K59"/>
    <mergeCell ref="K54:K57"/>
    <mergeCell ref="E45:F45"/>
    <mergeCell ref="E54:F54"/>
    <mergeCell ref="D14:F16"/>
    <mergeCell ref="E39:F39"/>
    <mergeCell ref="E42:F42"/>
    <mergeCell ref="D20:E20"/>
    <mergeCell ref="D19:E19"/>
    <mergeCell ref="D37:F37"/>
    <mergeCell ref="K60:K64"/>
    <mergeCell ref="A1:K1"/>
    <mergeCell ref="A2:I2"/>
    <mergeCell ref="A3:K3"/>
    <mergeCell ref="D10:D11"/>
    <mergeCell ref="D6:D9"/>
    <mergeCell ref="E6:F7"/>
    <mergeCell ref="E10:F11"/>
    <mergeCell ref="J4:J5"/>
    <mergeCell ref="K4:K5"/>
    <mergeCell ref="A4:B4"/>
    <mergeCell ref="C4:C5"/>
    <mergeCell ref="D4:I5"/>
    <mergeCell ref="E8:F9"/>
    <mergeCell ref="K12:K53"/>
    <mergeCell ref="E33:G33"/>
  </mergeCells>
  <phoneticPr fontId="2"/>
  <pageMargins left="0.39370078740157483" right="0.39370078740157483" top="0.39370078740157483" bottom="0.19685039370078741"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view="pageBreakPreview" zoomScaleNormal="100" zoomScaleSheetLayoutView="100" workbookViewId="0">
      <selection sqref="A1:K1"/>
    </sheetView>
  </sheetViews>
  <sheetFormatPr defaultRowHeight="21" customHeight="1" x14ac:dyDescent="0.15"/>
  <cols>
    <col min="1" max="1" width="3.875" style="6" customWidth="1"/>
    <col min="2" max="2" width="4.5" style="6" bestFit="1" customWidth="1"/>
    <col min="3" max="3" width="34.5" style="4" bestFit="1" customWidth="1"/>
    <col min="4" max="4" width="19.375" style="4" customWidth="1"/>
    <col min="5" max="5" width="24" style="4" customWidth="1"/>
    <col min="6" max="6" width="16.5" style="4" customWidth="1"/>
    <col min="7" max="7" width="26.625" style="4" customWidth="1"/>
    <col min="8" max="8" width="9.625" style="11" customWidth="1"/>
    <col min="9" max="9" width="4.625" style="4" customWidth="1"/>
    <col min="10" max="10" width="8.375" style="10" bestFit="1" customWidth="1"/>
    <col min="11" max="11" width="7.25" style="6" bestFit="1" customWidth="1"/>
    <col min="12" max="12" width="10" style="4" bestFit="1" customWidth="1"/>
    <col min="13" max="16384" width="9" style="4"/>
  </cols>
  <sheetData>
    <row r="1" spans="1:11" ht="21" customHeight="1" x14ac:dyDescent="0.15">
      <c r="A1" s="267" t="s">
        <v>438</v>
      </c>
      <c r="B1" s="267"/>
      <c r="C1" s="267"/>
      <c r="D1" s="267"/>
      <c r="E1" s="267"/>
      <c r="F1" s="267"/>
      <c r="G1" s="267"/>
      <c r="H1" s="267"/>
      <c r="I1" s="267"/>
      <c r="J1" s="267"/>
      <c r="K1" s="267"/>
    </row>
    <row r="2" spans="1:11" ht="21" customHeight="1" x14ac:dyDescent="0.15">
      <c r="A2" s="275" t="s">
        <v>310</v>
      </c>
      <c r="B2" s="275"/>
      <c r="C2" s="275"/>
      <c r="D2" s="275"/>
      <c r="E2" s="275"/>
      <c r="F2" s="275"/>
      <c r="G2" s="275"/>
      <c r="H2" s="275"/>
      <c r="I2" s="275"/>
      <c r="J2" s="4"/>
    </row>
    <row r="3" spans="1:11" ht="21" customHeight="1" thickBot="1" x14ac:dyDescent="0.2">
      <c r="A3" s="274" t="s">
        <v>356</v>
      </c>
      <c r="B3" s="274"/>
      <c r="C3" s="274"/>
      <c r="D3" s="274"/>
      <c r="E3" s="274"/>
      <c r="F3" s="274"/>
      <c r="G3" s="274"/>
      <c r="H3" s="274"/>
      <c r="I3" s="274"/>
      <c r="J3" s="274"/>
      <c r="K3" s="274"/>
    </row>
    <row r="4" spans="1:11" ht="21" customHeight="1" x14ac:dyDescent="0.15">
      <c r="A4" s="276" t="s">
        <v>5</v>
      </c>
      <c r="B4" s="268"/>
      <c r="C4" s="268" t="s">
        <v>2</v>
      </c>
      <c r="D4" s="341" t="s">
        <v>3</v>
      </c>
      <c r="E4" s="342"/>
      <c r="F4" s="342"/>
      <c r="G4" s="342"/>
      <c r="H4" s="342"/>
      <c r="I4" s="343"/>
      <c r="J4" s="270" t="s">
        <v>6</v>
      </c>
      <c r="K4" s="272" t="s">
        <v>7</v>
      </c>
    </row>
    <row r="5" spans="1:11" s="6" customFormat="1" ht="21" customHeight="1" thickBot="1" x14ac:dyDescent="0.2">
      <c r="A5" s="36" t="s">
        <v>0</v>
      </c>
      <c r="B5" s="55" t="s">
        <v>1</v>
      </c>
      <c r="C5" s="269"/>
      <c r="D5" s="344"/>
      <c r="E5" s="345"/>
      <c r="F5" s="345"/>
      <c r="G5" s="345"/>
      <c r="H5" s="345"/>
      <c r="I5" s="346"/>
      <c r="J5" s="271"/>
      <c r="K5" s="273"/>
    </row>
    <row r="6" spans="1:11" s="73" customFormat="1" ht="21" customHeight="1" x14ac:dyDescent="0.15">
      <c r="A6" s="12" t="s">
        <v>13</v>
      </c>
      <c r="B6" s="61">
        <v>1111</v>
      </c>
      <c r="C6" s="189" t="s">
        <v>87</v>
      </c>
      <c r="D6" s="277" t="s">
        <v>276</v>
      </c>
      <c r="E6" s="335" t="s">
        <v>327</v>
      </c>
      <c r="F6" s="336"/>
      <c r="G6" s="109"/>
      <c r="H6" s="110">
        <f>J6</f>
        <v>1672</v>
      </c>
      <c r="I6" s="186"/>
      <c r="J6" s="15">
        <v>1672</v>
      </c>
      <c r="K6" s="44" t="s">
        <v>4</v>
      </c>
    </row>
    <row r="7" spans="1:11" s="73" customFormat="1" ht="21" customHeight="1" x14ac:dyDescent="0.15">
      <c r="A7" s="17" t="s">
        <v>12</v>
      </c>
      <c r="B7" s="62">
        <v>1112</v>
      </c>
      <c r="C7" s="190" t="s">
        <v>88</v>
      </c>
      <c r="D7" s="258"/>
      <c r="E7" s="229"/>
      <c r="F7" s="329"/>
      <c r="G7" s="176"/>
      <c r="H7" s="96">
        <f>J7</f>
        <v>55</v>
      </c>
      <c r="I7" s="187"/>
      <c r="J7" s="18">
        <f>ROUND(J6/30.4,0)</f>
        <v>55</v>
      </c>
      <c r="K7" s="45" t="s">
        <v>8</v>
      </c>
    </row>
    <row r="8" spans="1:11" s="73" customFormat="1" ht="21" customHeight="1" x14ac:dyDescent="0.15">
      <c r="A8" s="17" t="s">
        <v>13</v>
      </c>
      <c r="B8" s="62">
        <v>1221</v>
      </c>
      <c r="C8" s="190" t="s">
        <v>89</v>
      </c>
      <c r="D8" s="258"/>
      <c r="E8" s="228" t="s">
        <v>328</v>
      </c>
      <c r="F8" s="281"/>
      <c r="G8" s="176"/>
      <c r="H8" s="96">
        <f>J8</f>
        <v>1672</v>
      </c>
      <c r="I8" s="187"/>
      <c r="J8" s="18">
        <v>1672</v>
      </c>
      <c r="K8" s="45" t="s">
        <v>4</v>
      </c>
    </row>
    <row r="9" spans="1:11" s="73" customFormat="1" ht="21" customHeight="1" x14ac:dyDescent="0.15">
      <c r="A9" s="17" t="s">
        <v>13</v>
      </c>
      <c r="B9" s="62">
        <v>1222</v>
      </c>
      <c r="C9" s="190" t="s">
        <v>90</v>
      </c>
      <c r="D9" s="264"/>
      <c r="E9" s="229"/>
      <c r="F9" s="329"/>
      <c r="G9" s="176"/>
      <c r="H9" s="96">
        <f>J9</f>
        <v>55</v>
      </c>
      <c r="I9" s="187"/>
      <c r="J9" s="18">
        <f>ROUND(J8/30.4,0)</f>
        <v>55</v>
      </c>
      <c r="K9" s="45" t="s">
        <v>8</v>
      </c>
    </row>
    <row r="10" spans="1:11" s="73" customFormat="1" ht="21" customHeight="1" x14ac:dyDescent="0.15">
      <c r="A10" s="17" t="s">
        <v>12</v>
      </c>
      <c r="B10" s="62">
        <v>1121</v>
      </c>
      <c r="C10" s="190" t="s">
        <v>91</v>
      </c>
      <c r="D10" s="334" t="s">
        <v>277</v>
      </c>
      <c r="E10" s="337" t="s">
        <v>329</v>
      </c>
      <c r="F10" s="338"/>
      <c r="G10" s="176"/>
      <c r="H10" s="96">
        <f t="shared" ref="H10:H45" si="0">J10</f>
        <v>3428</v>
      </c>
      <c r="I10" s="187"/>
      <c r="J10" s="18">
        <v>3428</v>
      </c>
      <c r="K10" s="45" t="s">
        <v>4</v>
      </c>
    </row>
    <row r="11" spans="1:11" s="73" customFormat="1" ht="21" customHeight="1" x14ac:dyDescent="0.15">
      <c r="A11" s="19" t="s">
        <v>12</v>
      </c>
      <c r="B11" s="20">
        <v>1122</v>
      </c>
      <c r="C11" s="21" t="s">
        <v>92</v>
      </c>
      <c r="D11" s="334"/>
      <c r="E11" s="339"/>
      <c r="F11" s="340"/>
      <c r="G11" s="176"/>
      <c r="H11" s="96">
        <f t="shared" si="0"/>
        <v>113</v>
      </c>
      <c r="I11" s="111"/>
      <c r="J11" s="18">
        <f>ROUND(J10/30.4,0)</f>
        <v>113</v>
      </c>
      <c r="K11" s="45" t="s">
        <v>8</v>
      </c>
    </row>
    <row r="12" spans="1:11" s="73" customFormat="1" ht="21" customHeight="1" x14ac:dyDescent="0.15">
      <c r="A12" s="17" t="s">
        <v>12</v>
      </c>
      <c r="B12" s="62">
        <v>6109</v>
      </c>
      <c r="C12" s="141" t="s">
        <v>93</v>
      </c>
      <c r="D12" s="350" t="s">
        <v>58</v>
      </c>
      <c r="E12" s="351"/>
      <c r="F12" s="361"/>
      <c r="G12" s="153"/>
      <c r="H12" s="112">
        <f t="shared" si="0"/>
        <v>240</v>
      </c>
      <c r="I12" s="113"/>
      <c r="J12" s="18">
        <v>240</v>
      </c>
      <c r="K12" s="279" t="s">
        <v>4</v>
      </c>
    </row>
    <row r="13" spans="1:11" s="73" customFormat="1" ht="21" customHeight="1" x14ac:dyDescent="0.15">
      <c r="A13" s="17" t="s">
        <v>12</v>
      </c>
      <c r="B13" s="62">
        <v>6129</v>
      </c>
      <c r="C13" s="190" t="s">
        <v>232</v>
      </c>
      <c r="D13" s="177"/>
      <c r="E13" s="128"/>
      <c r="F13" s="178"/>
      <c r="G13" s="176" t="s">
        <v>322</v>
      </c>
      <c r="H13" s="112">
        <f t="shared" si="0"/>
        <v>240</v>
      </c>
      <c r="I13" s="113"/>
      <c r="J13" s="18">
        <v>240</v>
      </c>
      <c r="K13" s="280"/>
    </row>
    <row r="14" spans="1:11" s="73" customFormat="1" ht="21" customHeight="1" x14ac:dyDescent="0.15">
      <c r="A14" s="17" t="s">
        <v>12</v>
      </c>
      <c r="B14" s="62">
        <v>6105</v>
      </c>
      <c r="C14" s="190" t="s">
        <v>94</v>
      </c>
      <c r="D14" s="352" t="s">
        <v>19</v>
      </c>
      <c r="E14" s="353"/>
      <c r="F14" s="354"/>
      <c r="G14" s="175" t="s">
        <v>327</v>
      </c>
      <c r="H14" s="114">
        <f t="shared" si="0"/>
        <v>-376</v>
      </c>
      <c r="I14" s="115"/>
      <c r="J14" s="98">
        <v>-376</v>
      </c>
      <c r="K14" s="280"/>
    </row>
    <row r="15" spans="1:11" s="73" customFormat="1" ht="21" customHeight="1" x14ac:dyDescent="0.15">
      <c r="A15" s="17" t="s">
        <v>13</v>
      </c>
      <c r="B15" s="62">
        <v>6126</v>
      </c>
      <c r="C15" s="190" t="s">
        <v>95</v>
      </c>
      <c r="D15" s="355"/>
      <c r="E15" s="356"/>
      <c r="F15" s="357"/>
      <c r="G15" s="175" t="s">
        <v>328</v>
      </c>
      <c r="H15" s="114">
        <v>-376</v>
      </c>
      <c r="I15" s="115"/>
      <c r="J15" s="98">
        <v>-376</v>
      </c>
      <c r="K15" s="280"/>
    </row>
    <row r="16" spans="1:11" s="73" customFormat="1" ht="21" customHeight="1" x14ac:dyDescent="0.15">
      <c r="A16" s="17" t="s">
        <v>12</v>
      </c>
      <c r="B16" s="62">
        <v>6106</v>
      </c>
      <c r="C16" s="190" t="s">
        <v>96</v>
      </c>
      <c r="D16" s="358"/>
      <c r="E16" s="359"/>
      <c r="F16" s="360"/>
      <c r="G16" s="175" t="s">
        <v>329</v>
      </c>
      <c r="H16" s="114">
        <f t="shared" si="0"/>
        <v>-752</v>
      </c>
      <c r="I16" s="115"/>
      <c r="J16" s="98">
        <v>-752</v>
      </c>
      <c r="K16" s="280"/>
    </row>
    <row r="17" spans="1:11" s="73" customFormat="1" ht="21" customHeight="1" x14ac:dyDescent="0.15">
      <c r="A17" s="17" t="s">
        <v>12</v>
      </c>
      <c r="B17" s="62">
        <v>5010</v>
      </c>
      <c r="C17" s="190" t="s">
        <v>176</v>
      </c>
      <c r="D17" s="350" t="s">
        <v>59</v>
      </c>
      <c r="E17" s="351"/>
      <c r="F17" s="361"/>
      <c r="G17" s="176"/>
      <c r="H17" s="112">
        <f t="shared" si="0"/>
        <v>100</v>
      </c>
      <c r="I17" s="113"/>
      <c r="J17" s="18">
        <v>100</v>
      </c>
      <c r="K17" s="280"/>
    </row>
    <row r="18" spans="1:11" s="73" customFormat="1" ht="21" customHeight="1" x14ac:dyDescent="0.15">
      <c r="A18" s="17" t="s">
        <v>12</v>
      </c>
      <c r="B18" s="62">
        <v>5020</v>
      </c>
      <c r="C18" s="190" t="s">
        <v>233</v>
      </c>
      <c r="D18" s="177"/>
      <c r="E18" s="128"/>
      <c r="F18" s="178"/>
      <c r="G18" s="176" t="s">
        <v>322</v>
      </c>
      <c r="H18" s="112">
        <f t="shared" si="0"/>
        <v>100</v>
      </c>
      <c r="I18" s="113"/>
      <c r="J18" s="18">
        <v>100</v>
      </c>
      <c r="K18" s="280"/>
    </row>
    <row r="19" spans="1:11" s="73" customFormat="1" ht="21" customHeight="1" x14ac:dyDescent="0.15">
      <c r="A19" s="17" t="s">
        <v>12</v>
      </c>
      <c r="B19" s="62">
        <v>5002</v>
      </c>
      <c r="C19" s="190" t="s">
        <v>97</v>
      </c>
      <c r="D19" s="350" t="s">
        <v>60</v>
      </c>
      <c r="E19" s="351"/>
      <c r="F19" s="188"/>
      <c r="G19" s="176"/>
      <c r="H19" s="112">
        <f t="shared" si="0"/>
        <v>225</v>
      </c>
      <c r="I19" s="113"/>
      <c r="J19" s="18">
        <v>225</v>
      </c>
      <c r="K19" s="280"/>
    </row>
    <row r="20" spans="1:11" s="73" customFormat="1" ht="21" customHeight="1" x14ac:dyDescent="0.15">
      <c r="A20" s="17" t="s">
        <v>12</v>
      </c>
      <c r="B20" s="62">
        <v>5012</v>
      </c>
      <c r="C20" s="190" t="s">
        <v>234</v>
      </c>
      <c r="D20" s="229"/>
      <c r="E20" s="363"/>
      <c r="F20" s="178"/>
      <c r="G20" s="176" t="s">
        <v>322</v>
      </c>
      <c r="H20" s="112">
        <f t="shared" si="0"/>
        <v>225</v>
      </c>
      <c r="I20" s="113"/>
      <c r="J20" s="18">
        <v>225</v>
      </c>
      <c r="K20" s="280"/>
    </row>
    <row r="21" spans="1:11" s="73" customFormat="1" ht="21" customHeight="1" x14ac:dyDescent="0.15">
      <c r="A21" s="17" t="s">
        <v>389</v>
      </c>
      <c r="B21" s="62">
        <v>6116</v>
      </c>
      <c r="C21" s="190" t="s">
        <v>390</v>
      </c>
      <c r="D21" s="350" t="s">
        <v>391</v>
      </c>
      <c r="E21" s="351"/>
      <c r="F21" s="361"/>
      <c r="G21" s="183"/>
      <c r="H21" s="112">
        <f>J21</f>
        <v>50</v>
      </c>
      <c r="I21" s="113"/>
      <c r="J21" s="18">
        <v>50</v>
      </c>
      <c r="K21" s="280"/>
    </row>
    <row r="22" spans="1:11" s="73" customFormat="1" ht="21" customHeight="1" x14ac:dyDescent="0.15">
      <c r="A22" s="17" t="s">
        <v>389</v>
      </c>
      <c r="B22" s="62">
        <v>6120</v>
      </c>
      <c r="C22" s="190" t="s">
        <v>392</v>
      </c>
      <c r="D22" s="177"/>
      <c r="E22" s="128"/>
      <c r="F22" s="178"/>
      <c r="G22" s="176" t="s">
        <v>393</v>
      </c>
      <c r="H22" s="112">
        <f>J22</f>
        <v>50</v>
      </c>
      <c r="I22" s="113"/>
      <c r="J22" s="18">
        <v>50</v>
      </c>
      <c r="K22" s="280"/>
    </row>
    <row r="23" spans="1:11" s="73" customFormat="1" ht="21" customHeight="1" x14ac:dyDescent="0.15">
      <c r="A23" s="17" t="s">
        <v>12</v>
      </c>
      <c r="B23" s="62">
        <v>5003</v>
      </c>
      <c r="C23" s="190" t="s">
        <v>98</v>
      </c>
      <c r="D23" s="350" t="s">
        <v>446</v>
      </c>
      <c r="E23" s="351"/>
      <c r="F23" s="361"/>
      <c r="G23" s="183"/>
      <c r="H23" s="112">
        <f t="shared" si="0"/>
        <v>200</v>
      </c>
      <c r="I23" s="113"/>
      <c r="J23" s="18">
        <v>200</v>
      </c>
      <c r="K23" s="280"/>
    </row>
    <row r="24" spans="1:11" s="73" customFormat="1" ht="21" customHeight="1" x14ac:dyDescent="0.15">
      <c r="A24" s="17" t="s">
        <v>12</v>
      </c>
      <c r="B24" s="62">
        <v>5013</v>
      </c>
      <c r="C24" s="190" t="s">
        <v>235</v>
      </c>
      <c r="D24" s="177"/>
      <c r="E24" s="128"/>
      <c r="F24" s="178"/>
      <c r="G24" s="176" t="s">
        <v>322</v>
      </c>
      <c r="H24" s="112">
        <f t="shared" si="0"/>
        <v>200</v>
      </c>
      <c r="I24" s="113"/>
      <c r="J24" s="18">
        <v>200</v>
      </c>
      <c r="K24" s="280"/>
    </row>
    <row r="25" spans="1:11" s="73" customFormat="1" ht="21" customHeight="1" x14ac:dyDescent="0.15">
      <c r="A25" s="17" t="s">
        <v>12</v>
      </c>
      <c r="B25" s="62">
        <v>5004</v>
      </c>
      <c r="C25" s="190" t="s">
        <v>447</v>
      </c>
      <c r="D25" s="184" t="s">
        <v>448</v>
      </c>
      <c r="E25" s="350" t="s">
        <v>485</v>
      </c>
      <c r="F25" s="361"/>
      <c r="G25" s="176"/>
      <c r="H25" s="112">
        <f t="shared" si="0"/>
        <v>150</v>
      </c>
      <c r="I25" s="113"/>
      <c r="J25" s="18">
        <v>150</v>
      </c>
      <c r="K25" s="280"/>
    </row>
    <row r="26" spans="1:11" s="73" customFormat="1" ht="21" customHeight="1" x14ac:dyDescent="0.15">
      <c r="A26" s="17" t="s">
        <v>389</v>
      </c>
      <c r="B26" s="62">
        <v>5014</v>
      </c>
      <c r="C26" s="190" t="s">
        <v>449</v>
      </c>
      <c r="D26" s="173"/>
      <c r="E26" s="177"/>
      <c r="F26" s="178"/>
      <c r="G26" s="176" t="s">
        <v>322</v>
      </c>
      <c r="H26" s="112">
        <f t="shared" si="0"/>
        <v>150</v>
      </c>
      <c r="I26" s="113"/>
      <c r="J26" s="18">
        <v>150</v>
      </c>
      <c r="K26" s="280"/>
    </row>
    <row r="27" spans="1:11" s="73" customFormat="1" ht="21" customHeight="1" x14ac:dyDescent="0.15">
      <c r="A27" s="17" t="s">
        <v>389</v>
      </c>
      <c r="B27" s="62">
        <v>5011</v>
      </c>
      <c r="C27" s="190" t="s">
        <v>406</v>
      </c>
      <c r="D27" s="173"/>
      <c r="E27" s="228" t="s">
        <v>486</v>
      </c>
      <c r="F27" s="281"/>
      <c r="G27" s="183"/>
      <c r="H27" s="112">
        <f>J27</f>
        <v>160</v>
      </c>
      <c r="I27" s="113"/>
      <c r="J27" s="18">
        <v>160</v>
      </c>
      <c r="K27" s="280"/>
    </row>
    <row r="28" spans="1:11" s="73" customFormat="1" ht="21" customHeight="1" x14ac:dyDescent="0.15">
      <c r="A28" s="17" t="s">
        <v>389</v>
      </c>
      <c r="B28" s="62">
        <v>5021</v>
      </c>
      <c r="C28" s="190" t="s">
        <v>407</v>
      </c>
      <c r="D28" s="177"/>
      <c r="E28" s="181"/>
      <c r="F28" s="178"/>
      <c r="G28" s="176" t="s">
        <v>393</v>
      </c>
      <c r="H28" s="112">
        <f>J28</f>
        <v>160</v>
      </c>
      <c r="I28" s="113"/>
      <c r="J28" s="18">
        <v>160</v>
      </c>
      <c r="K28" s="280"/>
    </row>
    <row r="29" spans="1:11" s="73" customFormat="1" ht="21" customHeight="1" x14ac:dyDescent="0.15">
      <c r="A29" s="17" t="s">
        <v>12</v>
      </c>
      <c r="B29" s="62">
        <v>5006</v>
      </c>
      <c r="C29" s="190" t="s">
        <v>99</v>
      </c>
      <c r="D29" s="263" t="s">
        <v>450</v>
      </c>
      <c r="E29" s="260" t="s">
        <v>61</v>
      </c>
      <c r="F29" s="347"/>
      <c r="G29" s="347"/>
      <c r="H29" s="112">
        <f t="shared" si="0"/>
        <v>480</v>
      </c>
      <c r="I29" s="113"/>
      <c r="J29" s="18">
        <v>480</v>
      </c>
      <c r="K29" s="280"/>
    </row>
    <row r="30" spans="1:11" s="73" customFormat="1" ht="21" customHeight="1" x14ac:dyDescent="0.15">
      <c r="A30" s="17" t="s">
        <v>12</v>
      </c>
      <c r="B30" s="62">
        <v>5016</v>
      </c>
      <c r="C30" s="190" t="s">
        <v>236</v>
      </c>
      <c r="D30" s="258"/>
      <c r="E30" s="175" t="s">
        <v>61</v>
      </c>
      <c r="F30" s="16"/>
      <c r="G30" s="176" t="s">
        <v>321</v>
      </c>
      <c r="H30" s="112">
        <f t="shared" si="0"/>
        <v>480</v>
      </c>
      <c r="I30" s="113"/>
      <c r="J30" s="18">
        <v>480</v>
      </c>
      <c r="K30" s="280"/>
    </row>
    <row r="31" spans="1:11" s="73" customFormat="1" ht="21" customHeight="1" x14ac:dyDescent="0.15">
      <c r="A31" s="17" t="s">
        <v>12</v>
      </c>
      <c r="B31" s="62">
        <v>5007</v>
      </c>
      <c r="C31" s="190" t="s">
        <v>100</v>
      </c>
      <c r="D31" s="258"/>
      <c r="E31" s="175" t="s">
        <v>62</v>
      </c>
      <c r="F31" s="176"/>
      <c r="G31" s="176"/>
      <c r="H31" s="112">
        <f t="shared" si="0"/>
        <v>480</v>
      </c>
      <c r="I31" s="113"/>
      <c r="J31" s="18">
        <v>480</v>
      </c>
      <c r="K31" s="280"/>
    </row>
    <row r="32" spans="1:11" s="73" customFormat="1" ht="21" customHeight="1" x14ac:dyDescent="0.15">
      <c r="A32" s="17" t="s">
        <v>12</v>
      </c>
      <c r="B32" s="62">
        <v>5017</v>
      </c>
      <c r="C32" s="190" t="s">
        <v>237</v>
      </c>
      <c r="D32" s="258"/>
      <c r="E32" s="175" t="s">
        <v>62</v>
      </c>
      <c r="F32" s="16"/>
      <c r="G32" s="176" t="s">
        <v>322</v>
      </c>
      <c r="H32" s="112">
        <f t="shared" si="0"/>
        <v>480</v>
      </c>
      <c r="I32" s="113"/>
      <c r="J32" s="18">
        <v>480</v>
      </c>
      <c r="K32" s="280"/>
    </row>
    <row r="33" spans="1:11" s="73" customFormat="1" ht="21" customHeight="1" x14ac:dyDescent="0.15">
      <c r="A33" s="17" t="s">
        <v>12</v>
      </c>
      <c r="B33" s="62">
        <v>5008</v>
      </c>
      <c r="C33" s="190" t="s">
        <v>101</v>
      </c>
      <c r="D33" s="258"/>
      <c r="E33" s="260" t="s">
        <v>63</v>
      </c>
      <c r="F33" s="347"/>
      <c r="G33" s="347"/>
      <c r="H33" s="112">
        <f t="shared" si="0"/>
        <v>480</v>
      </c>
      <c r="I33" s="113"/>
      <c r="J33" s="18">
        <v>480</v>
      </c>
      <c r="K33" s="280"/>
    </row>
    <row r="34" spans="1:11" s="73" customFormat="1" ht="21" customHeight="1" x14ac:dyDescent="0.15">
      <c r="A34" s="17" t="s">
        <v>12</v>
      </c>
      <c r="B34" s="62">
        <v>5018</v>
      </c>
      <c r="C34" s="190" t="s">
        <v>238</v>
      </c>
      <c r="D34" s="258"/>
      <c r="E34" s="175" t="s">
        <v>63</v>
      </c>
      <c r="F34" s="16"/>
      <c r="G34" s="176" t="s">
        <v>322</v>
      </c>
      <c r="H34" s="112">
        <f t="shared" si="0"/>
        <v>480</v>
      </c>
      <c r="I34" s="113"/>
      <c r="J34" s="18">
        <v>480</v>
      </c>
      <c r="K34" s="280"/>
    </row>
    <row r="35" spans="1:11" s="73" customFormat="1" ht="21" customHeight="1" x14ac:dyDescent="0.15">
      <c r="A35" s="17" t="s">
        <v>12</v>
      </c>
      <c r="B35" s="62">
        <v>5009</v>
      </c>
      <c r="C35" s="190" t="s">
        <v>102</v>
      </c>
      <c r="D35" s="258"/>
      <c r="E35" s="175" t="s">
        <v>64</v>
      </c>
      <c r="F35" s="176"/>
      <c r="G35" s="176"/>
      <c r="H35" s="112">
        <f t="shared" si="0"/>
        <v>700</v>
      </c>
      <c r="I35" s="113"/>
      <c r="J35" s="18">
        <v>700</v>
      </c>
      <c r="K35" s="280"/>
    </row>
    <row r="36" spans="1:11" s="73" customFormat="1" ht="21" customHeight="1" x14ac:dyDescent="0.15">
      <c r="A36" s="17" t="s">
        <v>12</v>
      </c>
      <c r="B36" s="62">
        <v>5019</v>
      </c>
      <c r="C36" s="190" t="s">
        <v>239</v>
      </c>
      <c r="D36" s="264"/>
      <c r="E36" s="175" t="s">
        <v>64</v>
      </c>
      <c r="F36" s="16"/>
      <c r="G36" s="176" t="s">
        <v>322</v>
      </c>
      <c r="H36" s="112">
        <f t="shared" si="0"/>
        <v>700</v>
      </c>
      <c r="I36" s="113"/>
      <c r="J36" s="18">
        <v>700</v>
      </c>
      <c r="K36" s="280"/>
    </row>
    <row r="37" spans="1:11" s="73" customFormat="1" ht="21" customHeight="1" x14ac:dyDescent="0.15">
      <c r="A37" s="17" t="s">
        <v>12</v>
      </c>
      <c r="B37" s="62">
        <v>5005</v>
      </c>
      <c r="C37" s="190" t="s">
        <v>103</v>
      </c>
      <c r="D37" s="350" t="s">
        <v>451</v>
      </c>
      <c r="E37" s="351"/>
      <c r="F37" s="361"/>
      <c r="G37" s="176"/>
      <c r="H37" s="112">
        <f t="shared" si="0"/>
        <v>120</v>
      </c>
      <c r="I37" s="113"/>
      <c r="J37" s="18">
        <v>120</v>
      </c>
      <c r="K37" s="280"/>
    </row>
    <row r="38" spans="1:11" s="73" customFormat="1" ht="21" customHeight="1" x14ac:dyDescent="0.15">
      <c r="A38" s="17" t="s">
        <v>12</v>
      </c>
      <c r="B38" s="62">
        <v>5015</v>
      </c>
      <c r="C38" s="190" t="s">
        <v>240</v>
      </c>
      <c r="D38" s="177"/>
      <c r="E38" s="128"/>
      <c r="F38" s="178"/>
      <c r="G38" s="176" t="s">
        <v>322</v>
      </c>
      <c r="H38" s="112">
        <f t="shared" si="0"/>
        <v>120</v>
      </c>
      <c r="I38" s="113"/>
      <c r="J38" s="18">
        <v>120</v>
      </c>
      <c r="K38" s="280"/>
    </row>
    <row r="39" spans="1:11" s="73" customFormat="1" ht="21" customHeight="1" x14ac:dyDescent="0.15">
      <c r="A39" s="17" t="s">
        <v>12</v>
      </c>
      <c r="B39" s="82">
        <v>6011</v>
      </c>
      <c r="C39" s="83" t="s">
        <v>408</v>
      </c>
      <c r="D39" s="196" t="s">
        <v>452</v>
      </c>
      <c r="E39" s="350" t="s">
        <v>487</v>
      </c>
      <c r="F39" s="361"/>
      <c r="G39" s="175" t="s">
        <v>410</v>
      </c>
      <c r="H39" s="116">
        <f t="shared" si="0"/>
        <v>88</v>
      </c>
      <c r="I39" s="117"/>
      <c r="J39" s="84">
        <v>88</v>
      </c>
      <c r="K39" s="280"/>
    </row>
    <row r="40" spans="1:11" s="73" customFormat="1" ht="21" customHeight="1" x14ac:dyDescent="0.15">
      <c r="A40" s="17" t="s">
        <v>12</v>
      </c>
      <c r="B40" s="82">
        <v>6022</v>
      </c>
      <c r="C40" s="83" t="s">
        <v>420</v>
      </c>
      <c r="D40" s="196"/>
      <c r="E40" s="173"/>
      <c r="F40" s="174"/>
      <c r="G40" s="175" t="s">
        <v>333</v>
      </c>
      <c r="H40" s="116">
        <f t="shared" si="0"/>
        <v>88</v>
      </c>
      <c r="I40" s="117"/>
      <c r="J40" s="84">
        <v>88</v>
      </c>
      <c r="K40" s="280"/>
    </row>
    <row r="41" spans="1:11" s="73" customFormat="1" ht="21" customHeight="1" x14ac:dyDescent="0.15">
      <c r="A41" s="17" t="s">
        <v>12</v>
      </c>
      <c r="B41" s="82">
        <v>6012</v>
      </c>
      <c r="C41" s="83" t="s">
        <v>409</v>
      </c>
      <c r="D41" s="196"/>
      <c r="E41" s="173"/>
      <c r="F41" s="178"/>
      <c r="G41" s="175" t="s">
        <v>329</v>
      </c>
      <c r="H41" s="116">
        <f t="shared" si="0"/>
        <v>176</v>
      </c>
      <c r="I41" s="117"/>
      <c r="J41" s="84">
        <v>176</v>
      </c>
      <c r="K41" s="280"/>
    </row>
    <row r="42" spans="1:11" s="73" customFormat="1" ht="21" customHeight="1" x14ac:dyDescent="0.15">
      <c r="A42" s="81" t="s">
        <v>12</v>
      </c>
      <c r="B42" s="82">
        <v>6107</v>
      </c>
      <c r="C42" s="83" t="s">
        <v>453</v>
      </c>
      <c r="D42" s="196"/>
      <c r="E42" s="348" t="s">
        <v>488</v>
      </c>
      <c r="F42" s="349"/>
      <c r="G42" s="177" t="s">
        <v>332</v>
      </c>
      <c r="H42" s="116">
        <f t="shared" si="0"/>
        <v>72</v>
      </c>
      <c r="I42" s="117"/>
      <c r="J42" s="84">
        <v>72</v>
      </c>
      <c r="K42" s="280"/>
    </row>
    <row r="43" spans="1:11" s="73" customFormat="1" ht="21" customHeight="1" x14ac:dyDescent="0.15">
      <c r="A43" s="17" t="s">
        <v>13</v>
      </c>
      <c r="B43" s="62">
        <v>6128</v>
      </c>
      <c r="C43" s="190" t="s">
        <v>454</v>
      </c>
      <c r="D43" s="196"/>
      <c r="E43" s="197"/>
      <c r="F43" s="198"/>
      <c r="G43" s="175" t="s">
        <v>333</v>
      </c>
      <c r="H43" s="112">
        <v>72</v>
      </c>
      <c r="I43" s="113"/>
      <c r="J43" s="18">
        <v>72</v>
      </c>
      <c r="K43" s="280"/>
    </row>
    <row r="44" spans="1:11" s="73" customFormat="1" ht="21" customHeight="1" x14ac:dyDescent="0.15">
      <c r="A44" s="17" t="s">
        <v>12</v>
      </c>
      <c r="B44" s="62">
        <v>6108</v>
      </c>
      <c r="C44" s="190" t="s">
        <v>455</v>
      </c>
      <c r="D44" s="196"/>
      <c r="E44" s="199"/>
      <c r="F44" s="200"/>
      <c r="G44" s="175" t="s">
        <v>329</v>
      </c>
      <c r="H44" s="112">
        <f t="shared" si="0"/>
        <v>144</v>
      </c>
      <c r="I44" s="113"/>
      <c r="J44" s="18">
        <v>144</v>
      </c>
      <c r="K44" s="280"/>
    </row>
    <row r="45" spans="1:11" s="73" customFormat="1" ht="21" customHeight="1" x14ac:dyDescent="0.15">
      <c r="A45" s="17" t="s">
        <v>12</v>
      </c>
      <c r="B45" s="62">
        <v>6103</v>
      </c>
      <c r="C45" s="190" t="s">
        <v>456</v>
      </c>
      <c r="D45" s="196"/>
      <c r="E45" s="348" t="s">
        <v>489</v>
      </c>
      <c r="F45" s="349"/>
      <c r="G45" s="175" t="s">
        <v>327</v>
      </c>
      <c r="H45" s="112">
        <f t="shared" si="0"/>
        <v>24</v>
      </c>
      <c r="I45" s="113"/>
      <c r="J45" s="18">
        <v>24</v>
      </c>
      <c r="K45" s="280"/>
    </row>
    <row r="46" spans="1:11" s="73" customFormat="1" ht="21" customHeight="1" x14ac:dyDescent="0.15">
      <c r="A46" s="17" t="s">
        <v>13</v>
      </c>
      <c r="B46" s="62">
        <v>6124</v>
      </c>
      <c r="C46" s="190" t="s">
        <v>457</v>
      </c>
      <c r="D46" s="196"/>
      <c r="E46" s="197"/>
      <c r="F46" s="198"/>
      <c r="G46" s="175" t="s">
        <v>328</v>
      </c>
      <c r="H46" s="112">
        <v>24</v>
      </c>
      <c r="I46" s="113"/>
      <c r="J46" s="18">
        <v>24</v>
      </c>
      <c r="K46" s="280"/>
    </row>
    <row r="47" spans="1:11" s="73" customFormat="1" ht="21" customHeight="1" x14ac:dyDescent="0.15">
      <c r="A47" s="17" t="s">
        <v>12</v>
      </c>
      <c r="B47" s="62">
        <v>6104</v>
      </c>
      <c r="C47" s="190" t="s">
        <v>458</v>
      </c>
      <c r="D47" s="201"/>
      <c r="E47" s="199"/>
      <c r="F47" s="200"/>
      <c r="G47" s="175" t="s">
        <v>329</v>
      </c>
      <c r="H47" s="112">
        <f>J47</f>
        <v>48</v>
      </c>
      <c r="I47" s="113"/>
      <c r="J47" s="18">
        <v>48</v>
      </c>
      <c r="K47" s="280"/>
    </row>
    <row r="48" spans="1:11" s="73" customFormat="1" ht="21" customHeight="1" x14ac:dyDescent="0.15">
      <c r="A48" s="17" t="s">
        <v>411</v>
      </c>
      <c r="B48" s="62">
        <v>4001</v>
      </c>
      <c r="C48" s="190" t="s">
        <v>412</v>
      </c>
      <c r="D48" s="202" t="s">
        <v>459</v>
      </c>
      <c r="E48" s="21" t="s">
        <v>490</v>
      </c>
      <c r="F48" s="175"/>
      <c r="G48" s="176"/>
      <c r="H48" s="112">
        <f t="shared" ref="H48:H57" si="1">J48</f>
        <v>100</v>
      </c>
      <c r="I48" s="113"/>
      <c r="J48" s="18">
        <v>100</v>
      </c>
      <c r="K48" s="280"/>
    </row>
    <row r="49" spans="1:11" s="73" customFormat="1" ht="21" customHeight="1" x14ac:dyDescent="0.15">
      <c r="A49" s="17" t="s">
        <v>411</v>
      </c>
      <c r="B49" s="62">
        <v>4011</v>
      </c>
      <c r="C49" s="190" t="s">
        <v>413</v>
      </c>
      <c r="D49" s="203"/>
      <c r="E49" s="83"/>
      <c r="F49" s="177"/>
      <c r="G49" s="176" t="s">
        <v>328</v>
      </c>
      <c r="H49" s="112">
        <f t="shared" si="1"/>
        <v>100</v>
      </c>
      <c r="I49" s="113"/>
      <c r="J49" s="18">
        <v>100</v>
      </c>
      <c r="K49" s="280"/>
    </row>
    <row r="50" spans="1:11" s="73" customFormat="1" ht="21" customHeight="1" x14ac:dyDescent="0.15">
      <c r="A50" s="17" t="s">
        <v>12</v>
      </c>
      <c r="B50" s="62">
        <v>4002</v>
      </c>
      <c r="C50" s="190" t="s">
        <v>460</v>
      </c>
      <c r="D50" s="203"/>
      <c r="E50" s="21" t="s">
        <v>491</v>
      </c>
      <c r="F50" s="176"/>
      <c r="G50" s="176"/>
      <c r="H50" s="112">
        <f t="shared" si="1"/>
        <v>200</v>
      </c>
      <c r="I50" s="113"/>
      <c r="J50" s="18">
        <v>200</v>
      </c>
      <c r="K50" s="280"/>
    </row>
    <row r="51" spans="1:11" s="73" customFormat="1" ht="21" customHeight="1" x14ac:dyDescent="0.15">
      <c r="A51" s="17" t="s">
        <v>12</v>
      </c>
      <c r="B51" s="62">
        <v>4012</v>
      </c>
      <c r="C51" s="190" t="s">
        <v>461</v>
      </c>
      <c r="D51" s="203"/>
      <c r="E51" s="92"/>
      <c r="F51" s="16"/>
      <c r="G51" s="176" t="s">
        <v>322</v>
      </c>
      <c r="H51" s="112">
        <f t="shared" si="1"/>
        <v>200</v>
      </c>
      <c r="I51" s="113"/>
      <c r="J51" s="18">
        <v>200</v>
      </c>
      <c r="K51" s="280"/>
    </row>
    <row r="52" spans="1:11" s="73" customFormat="1" ht="21" customHeight="1" x14ac:dyDescent="0.15">
      <c r="A52" s="17" t="s">
        <v>12</v>
      </c>
      <c r="B52" s="62">
        <v>4003</v>
      </c>
      <c r="C52" s="190" t="s">
        <v>462</v>
      </c>
      <c r="D52" s="167"/>
      <c r="E52" s="92"/>
      <c r="F52" s="176" t="s">
        <v>326</v>
      </c>
      <c r="G52" s="176"/>
      <c r="H52" s="112">
        <f t="shared" si="1"/>
        <v>100</v>
      </c>
      <c r="I52" s="113"/>
      <c r="J52" s="18">
        <v>100</v>
      </c>
      <c r="K52" s="280"/>
    </row>
    <row r="53" spans="1:11" s="73" customFormat="1" ht="21" customHeight="1" x14ac:dyDescent="0.15">
      <c r="A53" s="17" t="s">
        <v>12</v>
      </c>
      <c r="B53" s="20">
        <v>4013</v>
      </c>
      <c r="C53" s="190" t="s">
        <v>463</v>
      </c>
      <c r="D53" s="168"/>
      <c r="E53" s="83"/>
      <c r="F53" s="176" t="s">
        <v>326</v>
      </c>
      <c r="G53" s="176" t="s">
        <v>322</v>
      </c>
      <c r="H53" s="112">
        <f t="shared" si="1"/>
        <v>100</v>
      </c>
      <c r="I53" s="118"/>
      <c r="J53" s="22">
        <v>100</v>
      </c>
      <c r="K53" s="257"/>
    </row>
    <row r="54" spans="1:11" s="146" customFormat="1" ht="21" customHeight="1" x14ac:dyDescent="0.15">
      <c r="A54" s="17" t="s">
        <v>13</v>
      </c>
      <c r="B54" s="62">
        <v>6200</v>
      </c>
      <c r="C54" s="190" t="s">
        <v>414</v>
      </c>
      <c r="D54" s="21" t="s">
        <v>415</v>
      </c>
      <c r="E54" s="350" t="s">
        <v>492</v>
      </c>
      <c r="F54" s="351"/>
      <c r="G54" s="175"/>
      <c r="H54" s="112">
        <f t="shared" si="1"/>
        <v>20</v>
      </c>
      <c r="I54" s="113"/>
      <c r="J54" s="18">
        <v>20</v>
      </c>
      <c r="K54" s="279" t="s">
        <v>320</v>
      </c>
    </row>
    <row r="55" spans="1:11" s="146" customFormat="1" ht="21" customHeight="1" x14ac:dyDescent="0.15">
      <c r="A55" s="17" t="s">
        <v>13</v>
      </c>
      <c r="B55" s="62">
        <v>6210</v>
      </c>
      <c r="C55" s="190" t="s">
        <v>416</v>
      </c>
      <c r="D55" s="92"/>
      <c r="E55" s="128"/>
      <c r="F55" s="128"/>
      <c r="G55" s="175" t="s">
        <v>328</v>
      </c>
      <c r="H55" s="112">
        <f t="shared" si="1"/>
        <v>20</v>
      </c>
      <c r="I55" s="113"/>
      <c r="J55" s="18">
        <v>20</v>
      </c>
      <c r="K55" s="280"/>
    </row>
    <row r="56" spans="1:11" s="73" customFormat="1" ht="21" customHeight="1" x14ac:dyDescent="0.15">
      <c r="A56" s="17" t="s">
        <v>12</v>
      </c>
      <c r="B56" s="62">
        <v>6201</v>
      </c>
      <c r="C56" s="190" t="s">
        <v>464</v>
      </c>
      <c r="D56" s="92"/>
      <c r="E56" s="350" t="s">
        <v>493</v>
      </c>
      <c r="F56" s="351"/>
      <c r="G56" s="175"/>
      <c r="H56" s="112">
        <f t="shared" si="1"/>
        <v>5</v>
      </c>
      <c r="I56" s="113"/>
      <c r="J56" s="18">
        <v>5</v>
      </c>
      <c r="K56" s="280"/>
    </row>
    <row r="57" spans="1:11" s="73" customFormat="1" ht="21" customHeight="1" x14ac:dyDescent="0.15">
      <c r="A57" s="125" t="s">
        <v>12</v>
      </c>
      <c r="B57" s="119">
        <v>6211</v>
      </c>
      <c r="C57" s="21" t="s">
        <v>465</v>
      </c>
      <c r="D57" s="83"/>
      <c r="E57" s="177"/>
      <c r="F57" s="16"/>
      <c r="G57" s="177" t="s">
        <v>322</v>
      </c>
      <c r="H57" s="126">
        <f t="shared" si="1"/>
        <v>5</v>
      </c>
      <c r="I57" s="120"/>
      <c r="J57" s="121">
        <v>5</v>
      </c>
      <c r="K57" s="257"/>
    </row>
    <row r="58" spans="1:11" s="146" customFormat="1" ht="21" customHeight="1" x14ac:dyDescent="0.15">
      <c r="A58" s="17" t="s">
        <v>389</v>
      </c>
      <c r="B58" s="62">
        <v>6311</v>
      </c>
      <c r="C58" s="190" t="s">
        <v>394</v>
      </c>
      <c r="D58" s="350" t="s">
        <v>396</v>
      </c>
      <c r="E58" s="351"/>
      <c r="F58" s="361"/>
      <c r="G58" s="183"/>
      <c r="H58" s="112">
        <f>J58</f>
        <v>40</v>
      </c>
      <c r="I58" s="113"/>
      <c r="J58" s="18">
        <v>40</v>
      </c>
      <c r="K58" s="279" t="s">
        <v>153</v>
      </c>
    </row>
    <row r="59" spans="1:11" s="146" customFormat="1" ht="21" customHeight="1" thickBot="1" x14ac:dyDescent="0.2">
      <c r="A59" s="23" t="s">
        <v>389</v>
      </c>
      <c r="B59" s="24">
        <v>6321</v>
      </c>
      <c r="C59" s="25" t="s">
        <v>395</v>
      </c>
      <c r="D59" s="179"/>
      <c r="E59" s="204"/>
      <c r="F59" s="180"/>
      <c r="G59" s="205" t="s">
        <v>393</v>
      </c>
      <c r="H59" s="206">
        <f>J59</f>
        <v>40</v>
      </c>
      <c r="I59" s="207"/>
      <c r="J59" s="27">
        <v>40</v>
      </c>
      <c r="K59" s="296"/>
    </row>
    <row r="60" spans="1:11" s="73" customFormat="1" ht="21" customHeight="1" x14ac:dyDescent="0.15">
      <c r="A60" s="30" t="s">
        <v>12</v>
      </c>
      <c r="B60" s="61">
        <v>6100</v>
      </c>
      <c r="C60" s="189" t="s">
        <v>104</v>
      </c>
      <c r="D60" s="277" t="s">
        <v>466</v>
      </c>
      <c r="E60" s="122" t="s">
        <v>65</v>
      </c>
      <c r="F60" s="372" t="s">
        <v>14</v>
      </c>
      <c r="G60" s="372"/>
      <c r="H60" s="110" t="s">
        <v>186</v>
      </c>
      <c r="I60" s="186"/>
      <c r="J60" s="15"/>
      <c r="K60" s="256" t="s">
        <v>153</v>
      </c>
    </row>
    <row r="61" spans="1:11" s="73" customFormat="1" ht="21" customHeight="1" x14ac:dyDescent="0.15">
      <c r="A61" s="17" t="s">
        <v>13</v>
      </c>
      <c r="B61" s="62">
        <v>6110</v>
      </c>
      <c r="C61" s="190" t="s">
        <v>105</v>
      </c>
      <c r="D61" s="258"/>
      <c r="E61" s="123" t="s">
        <v>66</v>
      </c>
      <c r="F61" s="185"/>
      <c r="G61" s="185" t="s">
        <v>184</v>
      </c>
      <c r="H61" s="96" t="s">
        <v>185</v>
      </c>
      <c r="I61" s="187"/>
      <c r="J61" s="18"/>
      <c r="K61" s="280"/>
    </row>
    <row r="62" spans="1:11" s="73" customFormat="1" ht="21" customHeight="1" x14ac:dyDescent="0.15">
      <c r="A62" s="17" t="s">
        <v>12</v>
      </c>
      <c r="B62" s="62">
        <v>6111</v>
      </c>
      <c r="C62" s="190" t="s">
        <v>106</v>
      </c>
      <c r="D62" s="258"/>
      <c r="E62" s="123" t="s">
        <v>67</v>
      </c>
      <c r="F62" s="370" t="s">
        <v>14</v>
      </c>
      <c r="G62" s="370"/>
      <c r="H62" s="96" t="s">
        <v>189</v>
      </c>
      <c r="I62" s="187"/>
      <c r="J62" s="18"/>
      <c r="K62" s="280"/>
    </row>
    <row r="63" spans="1:11" s="73" customFormat="1" ht="21" customHeight="1" x14ac:dyDescent="0.15">
      <c r="A63" s="17" t="s">
        <v>12</v>
      </c>
      <c r="B63" s="62">
        <v>6113</v>
      </c>
      <c r="C63" s="190" t="s">
        <v>107</v>
      </c>
      <c r="D63" s="258"/>
      <c r="E63" s="123" t="s">
        <v>68</v>
      </c>
      <c r="F63" s="370" t="s">
        <v>187</v>
      </c>
      <c r="G63" s="370"/>
      <c r="H63" s="96" t="s">
        <v>15</v>
      </c>
      <c r="I63" s="187"/>
      <c r="J63" s="18"/>
      <c r="K63" s="280"/>
    </row>
    <row r="64" spans="1:11" s="73" customFormat="1" ht="21" customHeight="1" thickBot="1" x14ac:dyDescent="0.2">
      <c r="A64" s="19" t="s">
        <v>12</v>
      </c>
      <c r="B64" s="20">
        <v>6115</v>
      </c>
      <c r="C64" s="21" t="s">
        <v>183</v>
      </c>
      <c r="D64" s="258"/>
      <c r="E64" s="182" t="s">
        <v>188</v>
      </c>
      <c r="F64" s="371" t="s">
        <v>187</v>
      </c>
      <c r="G64" s="371"/>
      <c r="H64" s="124" t="s">
        <v>16</v>
      </c>
      <c r="I64" s="111"/>
      <c r="J64" s="22"/>
      <c r="K64" s="280"/>
    </row>
    <row r="65" spans="1:11" s="73" customFormat="1" ht="21" customHeight="1" x14ac:dyDescent="0.15">
      <c r="A65" s="30" t="s">
        <v>13</v>
      </c>
      <c r="B65" s="61">
        <v>6118</v>
      </c>
      <c r="C65" s="189" t="s">
        <v>376</v>
      </c>
      <c r="D65" s="171" t="s">
        <v>467</v>
      </c>
      <c r="E65" s="122" t="s">
        <v>370</v>
      </c>
      <c r="F65" s="372" t="s">
        <v>14</v>
      </c>
      <c r="G65" s="372"/>
      <c r="H65" s="373" t="s">
        <v>372</v>
      </c>
      <c r="I65" s="374"/>
      <c r="J65" s="15"/>
      <c r="K65" s="256" t="s">
        <v>380</v>
      </c>
    </row>
    <row r="66" spans="1:11" s="73" customFormat="1" ht="21" customHeight="1" x14ac:dyDescent="0.15">
      <c r="A66" s="17" t="s">
        <v>13</v>
      </c>
      <c r="B66" s="62">
        <v>6119</v>
      </c>
      <c r="C66" s="190" t="s">
        <v>377</v>
      </c>
      <c r="D66" s="168"/>
      <c r="E66" s="123" t="s">
        <v>371</v>
      </c>
      <c r="F66" s="185"/>
      <c r="G66" s="185" t="s">
        <v>184</v>
      </c>
      <c r="H66" s="375" t="s">
        <v>373</v>
      </c>
      <c r="I66" s="376"/>
      <c r="J66" s="18"/>
      <c r="K66" s="257"/>
    </row>
    <row r="67" spans="1:11" s="73" customFormat="1" ht="21" customHeight="1" thickBot="1" x14ac:dyDescent="0.2">
      <c r="A67" s="208" t="s">
        <v>13</v>
      </c>
      <c r="B67" s="195">
        <v>8310</v>
      </c>
      <c r="C67" s="156" t="s">
        <v>417</v>
      </c>
      <c r="D67" s="377" t="s">
        <v>403</v>
      </c>
      <c r="E67" s="378"/>
      <c r="F67" s="378"/>
      <c r="G67" s="209" t="s">
        <v>418</v>
      </c>
      <c r="H67" s="210" t="s">
        <v>419</v>
      </c>
      <c r="I67" s="211"/>
      <c r="J67" s="161"/>
      <c r="K67" s="212" t="s">
        <v>153</v>
      </c>
    </row>
    <row r="68" spans="1:11" ht="21" customHeight="1" x14ac:dyDescent="0.15">
      <c r="A68" s="284" t="s">
        <v>469</v>
      </c>
      <c r="B68" s="284"/>
      <c r="C68" s="284"/>
      <c r="D68" s="284"/>
      <c r="E68" s="284"/>
      <c r="F68" s="284"/>
      <c r="G68" s="284"/>
      <c r="H68" s="284"/>
      <c r="I68" s="284"/>
      <c r="J68" s="284"/>
      <c r="K68" s="284"/>
    </row>
    <row r="69" spans="1:11" ht="10.5" customHeight="1" x14ac:dyDescent="0.15">
      <c r="A69" s="43"/>
      <c r="B69" s="43"/>
      <c r="C69" s="43"/>
      <c r="D69" s="43"/>
      <c r="E69" s="43"/>
      <c r="F69" s="43"/>
      <c r="G69" s="43"/>
      <c r="H69" s="43"/>
      <c r="I69" s="43"/>
      <c r="J69" s="43"/>
      <c r="K69" s="43"/>
    </row>
    <row r="70" spans="1:11" ht="21" customHeight="1" thickBot="1" x14ac:dyDescent="0.2">
      <c r="A70" s="274" t="s">
        <v>69</v>
      </c>
      <c r="B70" s="274"/>
      <c r="C70" s="274"/>
      <c r="D70" s="274"/>
      <c r="E70" s="274"/>
      <c r="F70" s="274"/>
      <c r="G70" s="274"/>
      <c r="H70" s="274"/>
      <c r="I70" s="274"/>
      <c r="J70" s="274"/>
      <c r="K70" s="274"/>
    </row>
    <row r="71" spans="1:11" ht="21" customHeight="1" x14ac:dyDescent="0.15">
      <c r="A71" s="276" t="s">
        <v>5</v>
      </c>
      <c r="B71" s="268"/>
      <c r="C71" s="268" t="s">
        <v>2</v>
      </c>
      <c r="D71" s="341" t="s">
        <v>3</v>
      </c>
      <c r="E71" s="342"/>
      <c r="F71" s="342"/>
      <c r="G71" s="342"/>
      <c r="H71" s="342"/>
      <c r="I71" s="343"/>
      <c r="J71" s="270" t="s">
        <v>6</v>
      </c>
      <c r="K71" s="272" t="s">
        <v>7</v>
      </c>
    </row>
    <row r="72" spans="1:11" s="6" customFormat="1" ht="21" customHeight="1" thickBot="1" x14ac:dyDescent="0.2">
      <c r="A72" s="36" t="s">
        <v>0</v>
      </c>
      <c r="B72" s="55" t="s">
        <v>1</v>
      </c>
      <c r="C72" s="269"/>
      <c r="D72" s="344"/>
      <c r="E72" s="345"/>
      <c r="F72" s="345"/>
      <c r="G72" s="345"/>
      <c r="H72" s="345"/>
      <c r="I72" s="346"/>
      <c r="J72" s="271"/>
      <c r="K72" s="273"/>
    </row>
    <row r="73" spans="1:11" s="73" customFormat="1" ht="21" customHeight="1" x14ac:dyDescent="0.15">
      <c r="A73" s="12" t="s">
        <v>13</v>
      </c>
      <c r="B73" s="61">
        <v>8001</v>
      </c>
      <c r="C73" s="13" t="s">
        <v>108</v>
      </c>
      <c r="D73" s="277" t="s">
        <v>280</v>
      </c>
      <c r="E73" s="265" t="s">
        <v>332</v>
      </c>
      <c r="F73" s="266"/>
      <c r="G73" s="213">
        <v>1672</v>
      </c>
      <c r="H73" s="320" t="s">
        <v>17</v>
      </c>
      <c r="I73" s="321"/>
      <c r="J73" s="15">
        <v>1170</v>
      </c>
      <c r="K73" s="44" t="s">
        <v>4</v>
      </c>
    </row>
    <row r="74" spans="1:11" s="73" customFormat="1" ht="21" customHeight="1" x14ac:dyDescent="0.15">
      <c r="A74" s="17" t="s">
        <v>12</v>
      </c>
      <c r="B74" s="62">
        <v>8002</v>
      </c>
      <c r="C74" s="108" t="s">
        <v>109</v>
      </c>
      <c r="D74" s="258"/>
      <c r="E74" s="290"/>
      <c r="F74" s="291"/>
      <c r="G74" s="97">
        <v>55</v>
      </c>
      <c r="H74" s="364"/>
      <c r="I74" s="365"/>
      <c r="J74" s="18">
        <v>39</v>
      </c>
      <c r="K74" s="45" t="s">
        <v>8</v>
      </c>
    </row>
    <row r="75" spans="1:11" s="73" customFormat="1" ht="21" customHeight="1" x14ac:dyDescent="0.15">
      <c r="A75" s="17" t="s">
        <v>13</v>
      </c>
      <c r="B75" s="62">
        <v>8014</v>
      </c>
      <c r="C75" s="108" t="s">
        <v>110</v>
      </c>
      <c r="D75" s="258"/>
      <c r="E75" s="228" t="s">
        <v>328</v>
      </c>
      <c r="F75" s="281"/>
      <c r="G75" s="97">
        <v>1672</v>
      </c>
      <c r="H75" s="364"/>
      <c r="I75" s="365"/>
      <c r="J75" s="18">
        <v>1170</v>
      </c>
      <c r="K75" s="45" t="s">
        <v>4</v>
      </c>
    </row>
    <row r="76" spans="1:11" s="73" customFormat="1" ht="21" customHeight="1" x14ac:dyDescent="0.15">
      <c r="A76" s="17" t="s">
        <v>13</v>
      </c>
      <c r="B76" s="62">
        <v>8015</v>
      </c>
      <c r="C76" s="108" t="s">
        <v>111</v>
      </c>
      <c r="D76" s="264"/>
      <c r="E76" s="229"/>
      <c r="F76" s="329"/>
      <c r="G76" s="97">
        <v>55</v>
      </c>
      <c r="H76" s="364"/>
      <c r="I76" s="365"/>
      <c r="J76" s="18">
        <v>39</v>
      </c>
      <c r="K76" s="45" t="s">
        <v>8</v>
      </c>
    </row>
    <row r="77" spans="1:11" s="73" customFormat="1" ht="21" customHeight="1" x14ac:dyDescent="0.15">
      <c r="A77" s="17" t="s">
        <v>12</v>
      </c>
      <c r="B77" s="62">
        <v>8011</v>
      </c>
      <c r="C77" s="108" t="s">
        <v>112</v>
      </c>
      <c r="D77" s="334" t="s">
        <v>277</v>
      </c>
      <c r="E77" s="337" t="s">
        <v>329</v>
      </c>
      <c r="F77" s="338"/>
      <c r="G77" s="97">
        <v>3428</v>
      </c>
      <c r="H77" s="364"/>
      <c r="I77" s="365"/>
      <c r="J77" s="18">
        <v>2400</v>
      </c>
      <c r="K77" s="45" t="s">
        <v>4</v>
      </c>
    </row>
    <row r="78" spans="1:11" s="73" customFormat="1" ht="21" customHeight="1" thickBot="1" x14ac:dyDescent="0.2">
      <c r="A78" s="23" t="s">
        <v>12</v>
      </c>
      <c r="B78" s="24">
        <v>8012</v>
      </c>
      <c r="C78" s="25" t="s">
        <v>113</v>
      </c>
      <c r="D78" s="379"/>
      <c r="E78" s="368"/>
      <c r="F78" s="369"/>
      <c r="G78" s="214">
        <v>113</v>
      </c>
      <c r="H78" s="366"/>
      <c r="I78" s="367"/>
      <c r="J78" s="27">
        <f>ROUND(J77/30.4,0)</f>
        <v>79</v>
      </c>
      <c r="K78" s="46" t="s">
        <v>8</v>
      </c>
    </row>
    <row r="79" spans="1:11" ht="16.5" customHeight="1" x14ac:dyDescent="0.15"/>
    <row r="80" spans="1:11" ht="21" customHeight="1" thickBot="1" x14ac:dyDescent="0.2">
      <c r="A80" s="274" t="s">
        <v>70</v>
      </c>
      <c r="B80" s="274"/>
      <c r="C80" s="274"/>
      <c r="D80" s="274"/>
      <c r="E80" s="274"/>
      <c r="F80" s="274"/>
      <c r="G80" s="274"/>
      <c r="H80" s="274"/>
      <c r="I80" s="274"/>
      <c r="J80" s="274"/>
      <c r="K80" s="274"/>
    </row>
    <row r="81" spans="1:11" ht="21" customHeight="1" x14ac:dyDescent="0.15">
      <c r="A81" s="276" t="s">
        <v>5</v>
      </c>
      <c r="B81" s="268"/>
      <c r="C81" s="268" t="s">
        <v>2</v>
      </c>
      <c r="D81" s="341" t="s">
        <v>3</v>
      </c>
      <c r="E81" s="342"/>
      <c r="F81" s="342"/>
      <c r="G81" s="342"/>
      <c r="H81" s="342"/>
      <c r="I81" s="343"/>
      <c r="J81" s="270" t="s">
        <v>6</v>
      </c>
      <c r="K81" s="272" t="s">
        <v>7</v>
      </c>
    </row>
    <row r="82" spans="1:11" s="6" customFormat="1" ht="21" customHeight="1" thickBot="1" x14ac:dyDescent="0.2">
      <c r="A82" s="36" t="s">
        <v>0</v>
      </c>
      <c r="B82" s="55" t="s">
        <v>1</v>
      </c>
      <c r="C82" s="269"/>
      <c r="D82" s="344"/>
      <c r="E82" s="345"/>
      <c r="F82" s="345"/>
      <c r="G82" s="345"/>
      <c r="H82" s="345"/>
      <c r="I82" s="346"/>
      <c r="J82" s="271"/>
      <c r="K82" s="273"/>
    </row>
    <row r="83" spans="1:11" s="73" customFormat="1" ht="21" customHeight="1" x14ac:dyDescent="0.15">
      <c r="A83" s="12" t="s">
        <v>13</v>
      </c>
      <c r="B83" s="61">
        <v>9001</v>
      </c>
      <c r="C83" s="13" t="s">
        <v>114</v>
      </c>
      <c r="D83" s="277" t="s">
        <v>280</v>
      </c>
      <c r="E83" s="265" t="s">
        <v>332</v>
      </c>
      <c r="F83" s="266"/>
      <c r="G83" s="213">
        <v>1672</v>
      </c>
      <c r="H83" s="320" t="s">
        <v>18</v>
      </c>
      <c r="I83" s="321"/>
      <c r="J83" s="15">
        <v>1170</v>
      </c>
      <c r="K83" s="44" t="s">
        <v>4</v>
      </c>
    </row>
    <row r="84" spans="1:11" s="73" customFormat="1" ht="21" customHeight="1" x14ac:dyDescent="0.15">
      <c r="A84" s="17" t="s">
        <v>12</v>
      </c>
      <c r="B84" s="62">
        <v>9002</v>
      </c>
      <c r="C84" s="108" t="s">
        <v>115</v>
      </c>
      <c r="D84" s="258"/>
      <c r="E84" s="290"/>
      <c r="F84" s="291"/>
      <c r="G84" s="97">
        <v>55</v>
      </c>
      <c r="H84" s="364"/>
      <c r="I84" s="365"/>
      <c r="J84" s="18">
        <v>39</v>
      </c>
      <c r="K84" s="45" t="s">
        <v>8</v>
      </c>
    </row>
    <row r="85" spans="1:11" s="73" customFormat="1" ht="21" customHeight="1" x14ac:dyDescent="0.15">
      <c r="A85" s="17" t="s">
        <v>13</v>
      </c>
      <c r="B85" s="62">
        <v>9014</v>
      </c>
      <c r="C85" s="108" t="s">
        <v>116</v>
      </c>
      <c r="D85" s="258"/>
      <c r="E85" s="228" t="s">
        <v>328</v>
      </c>
      <c r="F85" s="281"/>
      <c r="G85" s="97">
        <v>1672</v>
      </c>
      <c r="H85" s="364"/>
      <c r="I85" s="365"/>
      <c r="J85" s="18">
        <v>1170</v>
      </c>
      <c r="K85" s="45" t="s">
        <v>4</v>
      </c>
    </row>
    <row r="86" spans="1:11" s="73" customFormat="1" ht="21" customHeight="1" x14ac:dyDescent="0.15">
      <c r="A86" s="17" t="s">
        <v>13</v>
      </c>
      <c r="B86" s="62">
        <v>9015</v>
      </c>
      <c r="C86" s="108" t="s">
        <v>117</v>
      </c>
      <c r="D86" s="264"/>
      <c r="E86" s="229"/>
      <c r="F86" s="329"/>
      <c r="G86" s="97">
        <v>55</v>
      </c>
      <c r="H86" s="364"/>
      <c r="I86" s="365"/>
      <c r="J86" s="18">
        <v>39</v>
      </c>
      <c r="K86" s="45" t="s">
        <v>8</v>
      </c>
    </row>
    <row r="87" spans="1:11" s="73" customFormat="1" ht="21" customHeight="1" x14ac:dyDescent="0.15">
      <c r="A87" s="17" t="s">
        <v>12</v>
      </c>
      <c r="B87" s="62">
        <v>9011</v>
      </c>
      <c r="C87" s="108" t="s">
        <v>118</v>
      </c>
      <c r="D87" s="334" t="s">
        <v>277</v>
      </c>
      <c r="E87" s="337" t="s">
        <v>329</v>
      </c>
      <c r="F87" s="338"/>
      <c r="G87" s="97">
        <v>3428</v>
      </c>
      <c r="H87" s="364"/>
      <c r="I87" s="365"/>
      <c r="J87" s="18">
        <v>2400</v>
      </c>
      <c r="K87" s="45" t="s">
        <v>4</v>
      </c>
    </row>
    <row r="88" spans="1:11" s="73" customFormat="1" ht="21" customHeight="1" thickBot="1" x14ac:dyDescent="0.2">
      <c r="A88" s="23" t="s">
        <v>12</v>
      </c>
      <c r="B88" s="24">
        <v>9012</v>
      </c>
      <c r="C88" s="25" t="s">
        <v>119</v>
      </c>
      <c r="D88" s="379"/>
      <c r="E88" s="368"/>
      <c r="F88" s="369"/>
      <c r="G88" s="214">
        <v>113</v>
      </c>
      <c r="H88" s="366"/>
      <c r="I88" s="367"/>
      <c r="J88" s="27">
        <f>ROUND(J87/30.4,0)</f>
        <v>79</v>
      </c>
      <c r="K88" s="46" t="s">
        <v>8</v>
      </c>
    </row>
  </sheetData>
  <mergeCells count="71">
    <mergeCell ref="D83:D86"/>
    <mergeCell ref="E83:F84"/>
    <mergeCell ref="H83:I88"/>
    <mergeCell ref="E85:F86"/>
    <mergeCell ref="D87:D88"/>
    <mergeCell ref="E87:F88"/>
    <mergeCell ref="A80:K80"/>
    <mergeCell ref="A81:B81"/>
    <mergeCell ref="C81:C82"/>
    <mergeCell ref="D81:I82"/>
    <mergeCell ref="J81:J82"/>
    <mergeCell ref="K81:K82"/>
    <mergeCell ref="D73:D76"/>
    <mergeCell ref="E73:F74"/>
    <mergeCell ref="H73:I78"/>
    <mergeCell ref="E75:F76"/>
    <mergeCell ref="D77:D78"/>
    <mergeCell ref="E77:F78"/>
    <mergeCell ref="E29:G29"/>
    <mergeCell ref="A70:K70"/>
    <mergeCell ref="A71:B71"/>
    <mergeCell ref="C71:C72"/>
    <mergeCell ref="D71:I72"/>
    <mergeCell ref="J71:J72"/>
    <mergeCell ref="K71:K72"/>
    <mergeCell ref="E39:F39"/>
    <mergeCell ref="E42:F42"/>
    <mergeCell ref="D37:F37"/>
    <mergeCell ref="A68:K68"/>
    <mergeCell ref="K12:K53"/>
    <mergeCell ref="E25:F25"/>
    <mergeCell ref="E27:F27"/>
    <mergeCell ref="D29:D36"/>
    <mergeCell ref="D20:E20"/>
    <mergeCell ref="D12:F12"/>
    <mergeCell ref="D17:F17"/>
    <mergeCell ref="D21:F21"/>
    <mergeCell ref="D23:F23"/>
    <mergeCell ref="D14:F16"/>
    <mergeCell ref="D19:E19"/>
    <mergeCell ref="D6:D9"/>
    <mergeCell ref="E6:F7"/>
    <mergeCell ref="E8:F9"/>
    <mergeCell ref="D10:D11"/>
    <mergeCell ref="A1:K1"/>
    <mergeCell ref="A2:I2"/>
    <mergeCell ref="A3:K3"/>
    <mergeCell ref="A4:B4"/>
    <mergeCell ref="C4:C5"/>
    <mergeCell ref="D4:I5"/>
    <mergeCell ref="J4:J5"/>
    <mergeCell ref="K4:K5"/>
    <mergeCell ref="E10:F11"/>
    <mergeCell ref="E33:G33"/>
    <mergeCell ref="E45:F45"/>
    <mergeCell ref="E54:F54"/>
    <mergeCell ref="K54:K57"/>
    <mergeCell ref="E56:F56"/>
    <mergeCell ref="K58:K59"/>
    <mergeCell ref="D60:D64"/>
    <mergeCell ref="F60:G60"/>
    <mergeCell ref="K60:K64"/>
    <mergeCell ref="F62:G62"/>
    <mergeCell ref="F63:G63"/>
    <mergeCell ref="F64:G64"/>
    <mergeCell ref="D58:F58"/>
    <mergeCell ref="F65:G65"/>
    <mergeCell ref="H65:I65"/>
    <mergeCell ref="K65:K66"/>
    <mergeCell ref="H66:I66"/>
    <mergeCell ref="D67:F67"/>
  </mergeCells>
  <phoneticPr fontId="2"/>
  <pageMargins left="0.39370078740157483" right="0.39370078740157483" top="0.39370078740157483" bottom="0.19685039370078741"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i8751655</dc:creator>
  <cp:lastModifiedBy>平山　大志</cp:lastModifiedBy>
  <cp:lastPrinted>2021-09-24T06:36:03Z</cp:lastPrinted>
  <dcterms:created xsi:type="dcterms:W3CDTF">2015-08-28T00:08:28Z</dcterms:created>
  <dcterms:modified xsi:type="dcterms:W3CDTF">2021-09-24T10:38:10Z</dcterms:modified>
</cp:coreProperties>
</file>