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X:\ユーザ作業用フォルダ\11　経理グループ\01.統括フォルダ\01.予算\01.予算編成資料\16 平成30年度\20 予算事業一覧\52_03月31日公表データ\04_心身会計（ファイル名済プロパティ未）\"/>
    </mc:Choice>
  </mc:AlternateContent>
  <bookViews>
    <workbookView xWindow="0" yWindow="0" windowWidth="20490" windowHeight="7770" tabRatio="812"/>
  </bookViews>
  <sheets>
    <sheet name="様式5（別紙１）" sheetId="77" r:id="rId1"/>
  </sheets>
  <definedNames>
    <definedName name="_xlnm.Print_Area" localSheetId="0">'様式5（別紙１）'!$A$1:$I$38</definedName>
    <definedName name="_xlnm.Print_Titles" localSheetId="0">'様式5（別紙１）'!$3:$7</definedName>
  </definedNames>
  <calcPr calcId="152511"/>
</workbook>
</file>

<file path=xl/calcChain.xml><?xml version="1.0" encoding="utf-8"?>
<calcChain xmlns="http://schemas.openxmlformats.org/spreadsheetml/2006/main">
  <c r="F35" i="77" l="1"/>
  <c r="E35" i="77"/>
  <c r="F34" i="77"/>
  <c r="E34" i="77"/>
  <c r="G33" i="77"/>
  <c r="G32" i="77"/>
  <c r="F31" i="77"/>
  <c r="E31" i="77"/>
  <c r="F30" i="77"/>
  <c r="E30" i="77"/>
  <c r="G29" i="77"/>
  <c r="G28" i="77"/>
  <c r="F27" i="77"/>
  <c r="E27" i="77"/>
  <c r="F26" i="77"/>
  <c r="E26" i="77"/>
  <c r="G25" i="77"/>
  <c r="G24" i="77"/>
  <c r="F23" i="77"/>
  <c r="E23" i="77"/>
  <c r="F22" i="77"/>
  <c r="E22" i="77"/>
  <c r="G21" i="77"/>
  <c r="G20" i="77"/>
  <c r="F19" i="77"/>
  <c r="E19" i="77"/>
  <c r="F18" i="77"/>
  <c r="E18" i="77"/>
  <c r="G17" i="77"/>
  <c r="G16" i="77"/>
  <c r="F15" i="77"/>
  <c r="F14" i="77"/>
  <c r="F11" i="77"/>
  <c r="F10" i="77"/>
  <c r="E15" i="77"/>
  <c r="E14" i="77"/>
  <c r="G13" i="77"/>
  <c r="G12" i="77"/>
  <c r="F36" i="77" l="1"/>
  <c r="F37" i="77"/>
  <c r="G27" i="77"/>
  <c r="G15" i="77"/>
  <c r="G19" i="77"/>
  <c r="G35" i="77"/>
  <c r="G34" i="77"/>
  <c r="G30" i="77"/>
  <c r="G31" i="77"/>
  <c r="G26" i="77"/>
  <c r="G22" i="77"/>
  <c r="G23" i="77"/>
  <c r="G18" i="77"/>
  <c r="G14" i="77"/>
  <c r="G9" i="77" l="1"/>
  <c r="G8" i="77"/>
  <c r="E11" i="77" l="1"/>
  <c r="E37" i="77" s="1"/>
  <c r="E10" i="77"/>
  <c r="E36" i="77" s="1"/>
  <c r="G37" i="77" l="1"/>
  <c r="G36" i="77"/>
  <c r="G10" i="77"/>
  <c r="G11" i="77"/>
</calcChain>
</file>

<file path=xl/sharedStrings.xml><?xml version="1.0" encoding="utf-8"?>
<sst xmlns="http://schemas.openxmlformats.org/spreadsheetml/2006/main" count="54" uniqueCount="42">
  <si>
    <t>(単位：千円)</t>
    <phoneticPr fontId="2"/>
  </si>
  <si>
    <t>通し</t>
    <phoneticPr fontId="2"/>
  </si>
  <si>
    <t>番号</t>
    <phoneticPr fontId="2"/>
  </si>
  <si>
    <t>　　</t>
  </si>
  <si>
    <t>(款-項-目)</t>
    <rPh sb="1" eb="2">
      <t>カン</t>
    </rPh>
    <rPh sb="3" eb="4">
      <t>コウ</t>
    </rPh>
    <rPh sb="5" eb="6">
      <t>モク</t>
    </rPh>
    <phoneticPr fontId="2"/>
  </si>
  <si>
    <t>増  減</t>
    <rPh sb="0" eb="1">
      <t>ゾウ</t>
    </rPh>
    <rPh sb="3" eb="4">
      <t>ゲン</t>
    </rPh>
    <phoneticPr fontId="2"/>
  </si>
  <si>
    <t>（② - ①）</t>
    <phoneticPr fontId="2"/>
  </si>
  <si>
    <t>事  業  名</t>
    <phoneticPr fontId="2"/>
  </si>
  <si>
    <t>備  考</t>
    <phoneticPr fontId="2"/>
  </si>
  <si>
    <t>科 目</t>
    <rPh sb="0" eb="1">
      <t>カ</t>
    </rPh>
    <rPh sb="2" eb="3">
      <t>メ</t>
    </rPh>
    <phoneticPr fontId="2"/>
  </si>
  <si>
    <t>担 当 課</t>
    <rPh sb="0" eb="1">
      <t>タン</t>
    </rPh>
    <rPh sb="2" eb="3">
      <t>トウ</t>
    </rPh>
    <rPh sb="4" eb="5">
      <t>カ</t>
    </rPh>
    <phoneticPr fontId="2"/>
  </si>
  <si>
    <t>当 初 ①</t>
    <phoneticPr fontId="2"/>
  </si>
  <si>
    <t>予算事業一覧</t>
    <rPh sb="4" eb="6">
      <t>イチラン</t>
    </rPh>
    <phoneticPr fontId="2"/>
  </si>
  <si>
    <t>29 年 度</t>
    <phoneticPr fontId="2"/>
  </si>
  <si>
    <t>30 年 度</t>
    <rPh sb="3" eb="4">
      <t>ネン</t>
    </rPh>
    <rPh sb="5" eb="6">
      <t>ド</t>
    </rPh>
    <phoneticPr fontId="3"/>
  </si>
  <si>
    <t>所属名　福祉局　</t>
    <rPh sb="0" eb="2">
      <t>ショゾク</t>
    </rPh>
    <rPh sb="2" eb="3">
      <t>メイ</t>
    </rPh>
    <rPh sb="4" eb="6">
      <t>フクシ</t>
    </rPh>
    <rPh sb="6" eb="7">
      <t>キョク</t>
    </rPh>
    <phoneticPr fontId="2"/>
  </si>
  <si>
    <t>事務費</t>
    <rPh sb="0" eb="3">
      <t>ジムヒ</t>
    </rPh>
    <phoneticPr fontId="4"/>
  </si>
  <si>
    <t>障がい福祉課</t>
    <rPh sb="0" eb="1">
      <t>ショウ</t>
    </rPh>
    <rPh sb="3" eb="6">
      <t>フクシカ</t>
    </rPh>
    <phoneticPr fontId="7"/>
  </si>
  <si>
    <t>上段：歳  　出 　 額
(下段：一般会計繰入金)</t>
    <rPh sb="0" eb="1">
      <t>ウワ</t>
    </rPh>
    <rPh sb="1" eb="2">
      <t>ダン</t>
    </rPh>
    <rPh sb="3" eb="4">
      <t>サイ</t>
    </rPh>
    <rPh sb="7" eb="8">
      <t>デ</t>
    </rPh>
    <rPh sb="11" eb="12">
      <t>ガク</t>
    </rPh>
    <rPh sb="14" eb="16">
      <t>ゲダン</t>
    </rPh>
    <phoneticPr fontId="2"/>
  </si>
  <si>
    <t>事務費計</t>
    <rPh sb="0" eb="2">
      <t>ジム</t>
    </rPh>
    <rPh sb="2" eb="3">
      <t>ヒ</t>
    </rPh>
    <rPh sb="3" eb="4">
      <t>ケイ</t>
    </rPh>
    <phoneticPr fontId="2"/>
  </si>
  <si>
    <t>納付費</t>
    <rPh sb="0" eb="2">
      <t>ノウフ</t>
    </rPh>
    <rPh sb="2" eb="3">
      <t>ヒ</t>
    </rPh>
    <phoneticPr fontId="4"/>
  </si>
  <si>
    <t>納付費計</t>
    <rPh sb="0" eb="2">
      <t>ノウフ</t>
    </rPh>
    <rPh sb="2" eb="3">
      <t>ヒ</t>
    </rPh>
    <rPh sb="3" eb="4">
      <t>ケイ</t>
    </rPh>
    <phoneticPr fontId="2"/>
  </si>
  <si>
    <t>1-1-1</t>
    <phoneticPr fontId="3"/>
  </si>
  <si>
    <t>1-1-2</t>
    <phoneticPr fontId="3"/>
  </si>
  <si>
    <t>1-1-3</t>
    <phoneticPr fontId="3"/>
  </si>
  <si>
    <t>特別調整納付費</t>
    <rPh sb="0" eb="2">
      <t>トクベツ</t>
    </rPh>
    <rPh sb="2" eb="4">
      <t>チョウセイ</t>
    </rPh>
    <rPh sb="4" eb="6">
      <t>ノウフ</t>
    </rPh>
    <rPh sb="6" eb="7">
      <t>ヒ</t>
    </rPh>
    <phoneticPr fontId="4"/>
  </si>
  <si>
    <t>1-1-4</t>
    <phoneticPr fontId="3"/>
  </si>
  <si>
    <t>給付費</t>
    <rPh sb="0" eb="2">
      <t>キュウフ</t>
    </rPh>
    <rPh sb="2" eb="3">
      <t>ヒ</t>
    </rPh>
    <phoneticPr fontId="4"/>
  </si>
  <si>
    <t>給付費計</t>
    <rPh sb="0" eb="2">
      <t>キュウフ</t>
    </rPh>
    <rPh sb="3" eb="4">
      <t>ケイ</t>
    </rPh>
    <phoneticPr fontId="2"/>
  </si>
  <si>
    <t>1-1-5</t>
    <phoneticPr fontId="3"/>
  </si>
  <si>
    <t>心身障害者扶養共済基金蓄積</t>
  </si>
  <si>
    <t>基金蓄積計</t>
    <rPh sb="0" eb="2">
      <t>キキン</t>
    </rPh>
    <rPh sb="2" eb="4">
      <t>チクセキ</t>
    </rPh>
    <rPh sb="4" eb="5">
      <t>ケイ</t>
    </rPh>
    <phoneticPr fontId="2"/>
  </si>
  <si>
    <t>保険料還付金</t>
    <rPh sb="0" eb="3">
      <t>ホケンリョウ</t>
    </rPh>
    <rPh sb="3" eb="6">
      <t>カンプキン</t>
    </rPh>
    <phoneticPr fontId="4"/>
  </si>
  <si>
    <t>2-1-1</t>
    <phoneticPr fontId="3"/>
  </si>
  <si>
    <t>予備費</t>
    <rPh sb="0" eb="3">
      <t>ヨビヒ</t>
    </rPh>
    <phoneticPr fontId="4"/>
  </si>
  <si>
    <t>3-1-1</t>
    <phoneticPr fontId="3"/>
  </si>
  <si>
    <t>還付金計</t>
    <rPh sb="0" eb="3">
      <t>カンプキン</t>
    </rPh>
    <rPh sb="3" eb="4">
      <t>ケイ</t>
    </rPh>
    <phoneticPr fontId="2"/>
  </si>
  <si>
    <t>予備費計</t>
    <rPh sb="0" eb="3">
      <t>ヨビヒ</t>
    </rPh>
    <rPh sb="3" eb="4">
      <t>ケイ</t>
    </rPh>
    <phoneticPr fontId="2"/>
  </si>
  <si>
    <t>会計計</t>
    <rPh sb="0" eb="2">
      <t>カイケイ</t>
    </rPh>
    <rPh sb="2" eb="3">
      <t>ケイ</t>
    </rPh>
    <phoneticPr fontId="2"/>
  </si>
  <si>
    <t>特別調整費納付費計</t>
    <rPh sb="4" eb="5">
      <t>ヒ</t>
    </rPh>
    <rPh sb="8" eb="9">
      <t>ケイ</t>
    </rPh>
    <phoneticPr fontId="2"/>
  </si>
  <si>
    <t>会計名　　心身障害者扶養共済事業会計　　</t>
    <rPh sb="0" eb="2">
      <t>カイケイ</t>
    </rPh>
    <rPh sb="2" eb="3">
      <t>メイ</t>
    </rPh>
    <phoneticPr fontId="2"/>
  </si>
  <si>
    <t>予 算 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</si>
</sst>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_ "/>
    <numFmt numFmtId="177" formatCode="#,##0;&quot;△ &quot;#,##0"/>
    <numFmt numFmtId="178" formatCode="\(#,##0\);\(&quot;△ &quot;#,##0\)"/>
    <numFmt numFmtId="179" formatCode="\(#,##0\)"/>
  </numFmts>
  <fonts count="13">
    <font>
      <sz val="11"/>
      <name val="ＭＳ Ｐゴシック"/>
      <family val="3"/>
      <charset val="128"/>
    </font>
    <font>
      <sz val="10.5"/>
      <name val="明朝体"/>
      <family val="3"/>
      <charset val="128"/>
    </font>
    <font>
      <sz val="6"/>
      <name val="明朝体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.5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10.5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u/>
      <sz val="10"/>
      <color theme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38" fontId="4" fillId="0" borderId="0" applyFont="0" applyFill="0" applyBorder="0" applyAlignment="0" applyProtection="0"/>
    <xf numFmtId="0" fontId="4" fillId="0" borderId="0"/>
    <xf numFmtId="0" fontId="1" fillId="0" borderId="0"/>
    <xf numFmtId="0" fontId="11" fillId="0" borderId="0" applyNumberFormat="0" applyFill="0" applyBorder="0" applyAlignment="0" applyProtection="0"/>
  </cellStyleXfs>
  <cellXfs count="62">
    <xf numFmtId="0" fontId="0" fillId="0" borderId="0" xfId="0"/>
    <xf numFmtId="0" fontId="7" fillId="0" borderId="0" xfId="3" applyNumberFormat="1" applyFont="1" applyFill="1" applyAlignment="1">
      <alignment vertical="center"/>
    </xf>
    <xf numFmtId="0" fontId="5" fillId="0" borderId="0" xfId="3" applyNumberFormat="1" applyFont="1" applyFill="1" applyAlignment="1">
      <alignment vertical="center"/>
    </xf>
    <xf numFmtId="0" fontId="5" fillId="0" borderId="0" xfId="3" applyNumberFormat="1" applyFont="1" applyFill="1" applyAlignment="1">
      <alignment horizontal="center" vertical="center"/>
    </xf>
    <xf numFmtId="0" fontId="5" fillId="0" borderId="0" xfId="3" applyFont="1" applyFill="1" applyAlignment="1">
      <alignment vertical="center"/>
    </xf>
    <xf numFmtId="0" fontId="8" fillId="0" borderId="0" xfId="3" applyNumberFormat="1" applyFont="1" applyFill="1" applyAlignment="1">
      <alignment horizontal="left" vertical="center"/>
    </xf>
    <xf numFmtId="0" fontId="9" fillId="0" borderId="0" xfId="3" applyNumberFormat="1" applyFont="1" applyFill="1" applyBorder="1" applyAlignment="1">
      <alignment horizontal="right" vertical="center" wrapText="1"/>
    </xf>
    <xf numFmtId="0" fontId="9" fillId="0" borderId="0" xfId="3" applyNumberFormat="1" applyFont="1" applyFill="1" applyAlignment="1">
      <alignment horizontal="right" vertical="center"/>
    </xf>
    <xf numFmtId="0" fontId="6" fillId="0" borderId="5" xfId="3" applyNumberFormat="1" applyFont="1" applyFill="1" applyBorder="1" applyAlignment="1">
      <alignment horizontal="center" vertical="center"/>
    </xf>
    <xf numFmtId="0" fontId="6" fillId="0" borderId="6" xfId="3" applyNumberFormat="1" applyFont="1" applyFill="1" applyBorder="1" applyAlignment="1">
      <alignment horizontal="center" vertical="center"/>
    </xf>
    <xf numFmtId="0" fontId="6" fillId="0" borderId="8" xfId="3" applyNumberFormat="1" applyFont="1" applyFill="1" applyBorder="1" applyAlignment="1">
      <alignment horizontal="center" vertical="center"/>
    </xf>
    <xf numFmtId="0" fontId="6" fillId="0" borderId="4" xfId="3" applyNumberFormat="1" applyFont="1" applyFill="1" applyBorder="1" applyAlignment="1">
      <alignment horizontal="center" vertical="center"/>
    </xf>
    <xf numFmtId="177" fontId="5" fillId="0" borderId="10" xfId="3" applyNumberFormat="1" applyFont="1" applyFill="1" applyBorder="1" applyAlignment="1">
      <alignment vertical="center" shrinkToFit="1"/>
    </xf>
    <xf numFmtId="177" fontId="5" fillId="0" borderId="11" xfId="3" applyNumberFormat="1" applyFont="1" applyFill="1" applyBorder="1" applyAlignment="1">
      <alignment horizontal="right" vertical="center" shrinkToFit="1"/>
    </xf>
    <xf numFmtId="179" fontId="5" fillId="0" borderId="10" xfId="3" applyNumberFormat="1" applyFont="1" applyFill="1" applyBorder="1" applyAlignment="1">
      <alignment vertical="center" shrinkToFit="1"/>
    </xf>
    <xf numFmtId="178" fontId="5" fillId="0" borderId="9" xfId="3" applyNumberFormat="1" applyFont="1" applyFill="1" applyBorder="1" applyAlignment="1">
      <alignment vertical="center" shrinkToFit="1"/>
    </xf>
    <xf numFmtId="177" fontId="5" fillId="0" borderId="11" xfId="3" applyNumberFormat="1" applyFont="1" applyFill="1" applyBorder="1" applyAlignment="1">
      <alignment vertical="center" shrinkToFit="1"/>
    </xf>
    <xf numFmtId="179" fontId="5" fillId="0" borderId="9" xfId="3" applyNumberFormat="1" applyFont="1" applyFill="1" applyBorder="1" applyAlignment="1">
      <alignment vertical="center" shrinkToFit="1"/>
    </xf>
    <xf numFmtId="179" fontId="5" fillId="0" borderId="14" xfId="3" applyNumberFormat="1" applyFont="1" applyFill="1" applyBorder="1" applyAlignment="1">
      <alignment vertical="center" shrinkToFit="1"/>
    </xf>
    <xf numFmtId="178" fontId="5" fillId="0" borderId="14" xfId="3" applyNumberFormat="1" applyFont="1" applyFill="1" applyBorder="1" applyAlignment="1">
      <alignment vertical="center" shrinkToFit="1"/>
    </xf>
    <xf numFmtId="178" fontId="5" fillId="0" borderId="15" xfId="3" applyNumberFormat="1" applyFont="1" applyFill="1" applyBorder="1" applyAlignment="1">
      <alignment vertical="center" shrinkToFit="1"/>
    </xf>
    <xf numFmtId="0" fontId="5" fillId="0" borderId="0" xfId="3" applyNumberFormat="1" applyFont="1" applyFill="1" applyBorder="1" applyAlignment="1">
      <alignment vertical="center"/>
    </xf>
    <xf numFmtId="0" fontId="5" fillId="0" borderId="0" xfId="3" applyNumberFormat="1" applyFont="1" applyFill="1" applyBorder="1" applyAlignment="1">
      <alignment horizontal="center" vertical="center"/>
    </xf>
    <xf numFmtId="0" fontId="6" fillId="0" borderId="7" xfId="3" applyNumberFormat="1" applyFont="1" applyFill="1" applyBorder="1" applyAlignment="1">
      <alignment horizontal="center" vertical="center"/>
    </xf>
    <xf numFmtId="0" fontId="6" fillId="0" borderId="9" xfId="3" applyNumberFormat="1" applyFont="1" applyFill="1" applyBorder="1" applyAlignment="1">
      <alignment horizontal="center" vertical="center"/>
    </xf>
    <xf numFmtId="0" fontId="8" fillId="0" borderId="0" xfId="3" applyNumberFormat="1" applyFont="1" applyFill="1" applyAlignment="1">
      <alignment horizontal="right" vertical="center"/>
    </xf>
    <xf numFmtId="0" fontId="5" fillId="0" borderId="12" xfId="0" applyFont="1" applyBorder="1" applyAlignment="1"/>
    <xf numFmtId="0" fontId="5" fillId="0" borderId="13" xfId="0" applyFont="1" applyBorder="1" applyAlignment="1"/>
    <xf numFmtId="38" fontId="5" fillId="0" borderId="12" xfId="1" applyFont="1" applyBorder="1" applyAlignment="1"/>
    <xf numFmtId="0" fontId="6" fillId="0" borderId="0" xfId="3" applyNumberFormat="1" applyFont="1" applyFill="1" applyBorder="1" applyAlignment="1">
      <alignment vertical="center"/>
    </xf>
    <xf numFmtId="0" fontId="10" fillId="0" borderId="0" xfId="0" applyFont="1" applyAlignment="1">
      <alignment horizontal="right" vertical="center"/>
    </xf>
    <xf numFmtId="176" fontId="6" fillId="0" borderId="19" xfId="3" applyNumberFormat="1" applyFont="1" applyFill="1" applyBorder="1" applyAlignment="1">
      <alignment horizontal="center" vertical="center"/>
    </xf>
    <xf numFmtId="176" fontId="6" fillId="0" borderId="20" xfId="3" applyNumberFormat="1" applyFont="1" applyFill="1" applyBorder="1" applyAlignment="1">
      <alignment horizontal="center" vertical="center"/>
    </xf>
    <xf numFmtId="176" fontId="6" fillId="0" borderId="1" xfId="3" applyNumberFormat="1" applyFont="1" applyFill="1" applyBorder="1" applyAlignment="1">
      <alignment horizontal="center" vertical="center"/>
    </xf>
    <xf numFmtId="176" fontId="6" fillId="0" borderId="21" xfId="3" applyNumberFormat="1" applyFont="1" applyFill="1" applyBorder="1" applyAlignment="1">
      <alignment horizontal="center" vertical="center"/>
    </xf>
    <xf numFmtId="176" fontId="6" fillId="0" borderId="22" xfId="3" applyNumberFormat="1" applyFont="1" applyFill="1" applyBorder="1" applyAlignment="1">
      <alignment horizontal="center" vertical="center"/>
    </xf>
    <xf numFmtId="176" fontId="6" fillId="0" borderId="4" xfId="3" applyNumberFormat="1" applyFont="1" applyFill="1" applyBorder="1" applyAlignment="1">
      <alignment horizontal="center" vertical="center"/>
    </xf>
    <xf numFmtId="0" fontId="6" fillId="0" borderId="2" xfId="3" applyFont="1" applyFill="1" applyBorder="1" applyAlignment="1">
      <alignment horizontal="center" vertical="center"/>
    </xf>
    <xf numFmtId="0" fontId="6" fillId="0" borderId="3" xfId="3" applyFont="1" applyFill="1" applyBorder="1" applyAlignment="1">
      <alignment horizontal="center" vertical="center"/>
    </xf>
    <xf numFmtId="177" fontId="6" fillId="0" borderId="25" xfId="3" applyNumberFormat="1" applyFont="1" applyFill="1" applyBorder="1" applyAlignment="1">
      <alignment horizontal="center" vertical="center" wrapText="1"/>
    </xf>
    <xf numFmtId="177" fontId="6" fillId="0" borderId="8" xfId="3" applyNumberFormat="1" applyFont="1" applyFill="1" applyBorder="1" applyAlignment="1">
      <alignment horizontal="center" vertical="center" wrapText="1"/>
    </xf>
    <xf numFmtId="49" fontId="6" fillId="0" borderId="11" xfId="3" applyNumberFormat="1" applyFont="1" applyFill="1" applyBorder="1" applyAlignment="1">
      <alignment horizontal="center" vertical="center"/>
    </xf>
    <xf numFmtId="49" fontId="6" fillId="0" borderId="9" xfId="3" applyNumberFormat="1" applyFont="1" applyFill="1" applyBorder="1" applyAlignment="1">
      <alignment horizontal="center" vertical="center"/>
    </xf>
    <xf numFmtId="177" fontId="6" fillId="0" borderId="11" xfId="3" applyNumberFormat="1" applyFont="1" applyFill="1" applyBorder="1" applyAlignment="1">
      <alignment horizontal="center" vertical="center" wrapText="1"/>
    </xf>
    <xf numFmtId="177" fontId="6" fillId="0" borderId="9" xfId="3" applyNumberFormat="1" applyFont="1" applyFill="1" applyBorder="1" applyAlignment="1">
      <alignment horizontal="center" vertical="center" wrapText="1"/>
    </xf>
    <xf numFmtId="0" fontId="9" fillId="0" borderId="18" xfId="3" applyNumberFormat="1" applyFont="1" applyFill="1" applyBorder="1" applyAlignment="1">
      <alignment horizontal="right" vertical="center" wrapText="1"/>
    </xf>
    <xf numFmtId="0" fontId="6" fillId="0" borderId="19" xfId="3" applyNumberFormat="1" applyFont="1" applyFill="1" applyBorder="1" applyAlignment="1">
      <alignment horizontal="center" vertical="center"/>
    </xf>
    <xf numFmtId="0" fontId="6" fillId="0" borderId="20" xfId="3" applyNumberFormat="1" applyFont="1" applyFill="1" applyBorder="1" applyAlignment="1">
      <alignment horizontal="center" vertical="center"/>
    </xf>
    <xf numFmtId="0" fontId="6" fillId="0" borderId="1" xfId="3" applyNumberFormat="1" applyFont="1" applyFill="1" applyBorder="1" applyAlignment="1">
      <alignment horizontal="center" vertical="center"/>
    </xf>
    <xf numFmtId="0" fontId="6" fillId="0" borderId="17" xfId="3" applyNumberFormat="1" applyFont="1" applyFill="1" applyBorder="1" applyAlignment="1">
      <alignment horizontal="center" vertical="center"/>
    </xf>
    <xf numFmtId="0" fontId="6" fillId="0" borderId="18" xfId="3" applyNumberFormat="1" applyFont="1" applyFill="1" applyBorder="1" applyAlignment="1">
      <alignment horizontal="center" vertical="center"/>
    </xf>
    <xf numFmtId="0" fontId="6" fillId="0" borderId="26" xfId="3" applyNumberFormat="1" applyFont="1" applyFill="1" applyBorder="1" applyAlignment="1">
      <alignment horizontal="center" vertical="center"/>
    </xf>
    <xf numFmtId="0" fontId="6" fillId="0" borderId="24" xfId="3" applyFont="1" applyFill="1" applyBorder="1" applyAlignment="1">
      <alignment horizontal="center" vertical="center"/>
    </xf>
    <xf numFmtId="0" fontId="6" fillId="0" borderId="7" xfId="3" applyNumberFormat="1" applyFont="1" applyFill="1" applyBorder="1" applyAlignment="1">
      <alignment horizontal="center" vertical="center"/>
    </xf>
    <xf numFmtId="0" fontId="6" fillId="0" borderId="9" xfId="3" applyNumberFormat="1" applyFont="1" applyFill="1" applyBorder="1" applyAlignment="1">
      <alignment horizontal="center" vertical="center"/>
    </xf>
    <xf numFmtId="0" fontId="6" fillId="0" borderId="7" xfId="3" applyNumberFormat="1" applyFont="1" applyFill="1" applyBorder="1" applyAlignment="1">
      <alignment horizontal="center" vertical="center" wrapText="1"/>
    </xf>
    <xf numFmtId="0" fontId="6" fillId="0" borderId="23" xfId="3" applyNumberFormat="1" applyFont="1" applyFill="1" applyBorder="1" applyAlignment="1">
      <alignment horizontal="center" vertical="center"/>
    </xf>
    <xf numFmtId="0" fontId="6" fillId="0" borderId="16" xfId="3" applyNumberFormat="1" applyFont="1" applyFill="1" applyBorder="1" applyAlignment="1">
      <alignment horizontal="center" vertical="center"/>
    </xf>
    <xf numFmtId="0" fontId="6" fillId="0" borderId="3" xfId="3" applyNumberFormat="1" applyFont="1" applyFill="1" applyBorder="1" applyAlignment="1">
      <alignment horizontal="center" vertical="center"/>
    </xf>
    <xf numFmtId="0" fontId="6" fillId="0" borderId="13" xfId="3" applyNumberFormat="1" applyFont="1" applyFill="1" applyBorder="1" applyAlignment="1">
      <alignment horizontal="center" vertical="center"/>
    </xf>
    <xf numFmtId="0" fontId="12" fillId="0" borderId="11" xfId="4" applyNumberFormat="1" applyFont="1" applyFill="1" applyBorder="1" applyAlignment="1">
      <alignment horizontal="left" vertical="center" wrapText="1"/>
    </xf>
    <xf numFmtId="0" fontId="12" fillId="0" borderId="9" xfId="4" applyNumberFormat="1" applyFont="1" applyFill="1" applyBorder="1" applyAlignment="1">
      <alignment horizontal="left" vertical="center" wrapText="1"/>
    </xf>
  </cellXfs>
  <cellStyles count="5">
    <cellStyle name="ハイパーリンク" xfId="4" builtinId="8"/>
    <cellStyle name="桁区切り 2" xfId="1"/>
    <cellStyle name="標準" xfId="0" builtinId="0"/>
    <cellStyle name="標準 2" xfId="2"/>
    <cellStyle name="標準_③予算事業別調書(目次様式)" xfId="3"/>
  </cellStyles>
  <dxfs count="1"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www.city.osaka.lg.jp/fukushi/cmsfiles/contents/0000425/425936/30_shinshin_003(03.31).xlsx" TargetMode="External"/><Relationship Id="rId7" Type="http://schemas.openxmlformats.org/officeDocument/2006/relationships/hyperlink" Target="http://www.city.osaka.lg.jp/fukushi/cmsfiles/contents/0000425/425936/30_shinshin_007(03.31).xlsx" TargetMode="External"/><Relationship Id="rId2" Type="http://schemas.openxmlformats.org/officeDocument/2006/relationships/hyperlink" Target="http://www.city.osaka.lg.jp/fukushi/cmsfiles/contents/0000425/425936/30_shinshin_002(03.31).xlsx" TargetMode="External"/><Relationship Id="rId1" Type="http://schemas.openxmlformats.org/officeDocument/2006/relationships/hyperlink" Target="http://www.city.osaka.lg.jp/fukushi/cmsfiles/contents/0000425/425936/30_shinshin_001(03.31).xlsx" TargetMode="External"/><Relationship Id="rId6" Type="http://schemas.openxmlformats.org/officeDocument/2006/relationships/hyperlink" Target="http://www.city.osaka.lg.jp/fukushi/cmsfiles/contents/0000425/425936/30_shinshin_006(03.31).xlsx" TargetMode="External"/><Relationship Id="rId5" Type="http://schemas.openxmlformats.org/officeDocument/2006/relationships/hyperlink" Target="http://www.city.osaka.lg.jp/fukushi/cmsfiles/contents/0000425/425936/30_shinshin_005(03.31).xlsx" TargetMode="External"/><Relationship Id="rId4" Type="http://schemas.openxmlformats.org/officeDocument/2006/relationships/hyperlink" Target="http://www.city.osaka.lg.jp/fukushi/cmsfiles/contents/0000425/425936/30_shinshin_004(03.31)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FF00"/>
  </sheetPr>
  <dimension ref="A1:I38"/>
  <sheetViews>
    <sheetView tabSelected="1" view="pageBreakPreview" zoomScaleNormal="100" zoomScaleSheetLayoutView="100" workbookViewId="0"/>
  </sheetViews>
  <sheetFormatPr defaultColWidth="8.625" defaultRowHeight="18" customHeight="1"/>
  <cols>
    <col min="1" max="1" width="3.75" style="2" customWidth="1"/>
    <col min="2" max="2" width="12.5" style="2" customWidth="1"/>
    <col min="3" max="3" width="23.75" style="2" customWidth="1"/>
    <col min="4" max="4" width="17.5" style="2" customWidth="1"/>
    <col min="5" max="5" width="12.5" style="2" customWidth="1"/>
    <col min="6" max="7" width="12.5" style="3" customWidth="1"/>
    <col min="8" max="8" width="6.25" style="4" customWidth="1"/>
    <col min="9" max="9" width="9.375" style="4" customWidth="1"/>
    <col min="10" max="10" width="2.875" style="4" customWidth="1"/>
    <col min="11" max="219" width="8.625" style="4" customWidth="1"/>
    <col min="220" max="16384" width="8.625" style="4"/>
  </cols>
  <sheetData>
    <row r="1" spans="1:9" ht="18" customHeight="1">
      <c r="A1" s="1" t="s">
        <v>12</v>
      </c>
      <c r="B1" s="1"/>
      <c r="G1" s="2"/>
      <c r="H1" s="30"/>
      <c r="I1" s="30"/>
    </row>
    <row r="2" spans="1:9" ht="15" customHeight="1">
      <c r="G2" s="2"/>
    </row>
    <row r="3" spans="1:9" ht="18" customHeight="1">
      <c r="A3" s="5" t="s">
        <v>40</v>
      </c>
      <c r="B3" s="5"/>
      <c r="D3" s="4"/>
      <c r="E3" s="4"/>
      <c r="F3" s="5"/>
      <c r="G3" s="5"/>
      <c r="I3" s="25" t="s">
        <v>15</v>
      </c>
    </row>
    <row r="4" spans="1:9" ht="10.5" customHeight="1">
      <c r="A4" s="4"/>
      <c r="B4" s="4"/>
      <c r="D4" s="4"/>
      <c r="E4" s="4"/>
      <c r="F4" s="5"/>
      <c r="G4" s="5"/>
    </row>
    <row r="5" spans="1:9" ht="27" customHeight="1" thickBot="1">
      <c r="A5" s="4"/>
      <c r="B5" s="4"/>
      <c r="E5" s="45" t="s">
        <v>18</v>
      </c>
      <c r="F5" s="45"/>
      <c r="G5" s="6"/>
      <c r="I5" s="7" t="s">
        <v>0</v>
      </c>
    </row>
    <row r="6" spans="1:9" ht="15" customHeight="1">
      <c r="A6" s="8" t="s">
        <v>1</v>
      </c>
      <c r="B6" s="9" t="s">
        <v>9</v>
      </c>
      <c r="C6" s="53" t="s">
        <v>7</v>
      </c>
      <c r="D6" s="55" t="s">
        <v>10</v>
      </c>
      <c r="E6" s="23" t="s">
        <v>13</v>
      </c>
      <c r="F6" s="9" t="s">
        <v>14</v>
      </c>
      <c r="G6" s="23" t="s">
        <v>5</v>
      </c>
      <c r="H6" s="56" t="s">
        <v>8</v>
      </c>
      <c r="I6" s="57"/>
    </row>
    <row r="7" spans="1:9" ht="15" customHeight="1">
      <c r="A7" s="10" t="s">
        <v>2</v>
      </c>
      <c r="B7" s="11" t="s">
        <v>4</v>
      </c>
      <c r="C7" s="54"/>
      <c r="D7" s="54"/>
      <c r="E7" s="24" t="s">
        <v>11</v>
      </c>
      <c r="F7" s="24" t="s">
        <v>41</v>
      </c>
      <c r="G7" s="24" t="s">
        <v>6</v>
      </c>
      <c r="H7" s="58"/>
      <c r="I7" s="59"/>
    </row>
    <row r="8" spans="1:9" ht="15" customHeight="1">
      <c r="A8" s="39">
        <v>1</v>
      </c>
      <c r="B8" s="41" t="s">
        <v>22</v>
      </c>
      <c r="C8" s="60" t="s">
        <v>16</v>
      </c>
      <c r="D8" s="43" t="s">
        <v>17</v>
      </c>
      <c r="E8" s="12">
        <v>349</v>
      </c>
      <c r="F8" s="12">
        <v>317</v>
      </c>
      <c r="G8" s="12">
        <f t="shared" ref="G8:G37" si="0">+F8-E8</f>
        <v>-32</v>
      </c>
      <c r="H8" s="37" t="s">
        <v>3</v>
      </c>
      <c r="I8" s="26"/>
    </row>
    <row r="9" spans="1:9" ht="15" customHeight="1">
      <c r="A9" s="40"/>
      <c r="B9" s="42"/>
      <c r="C9" s="61"/>
      <c r="D9" s="44"/>
      <c r="E9" s="14">
        <v>199</v>
      </c>
      <c r="F9" s="14">
        <v>167</v>
      </c>
      <c r="G9" s="15">
        <f t="shared" si="0"/>
        <v>-32</v>
      </c>
      <c r="H9" s="38"/>
      <c r="I9" s="27"/>
    </row>
    <row r="10" spans="1:9" ht="15" customHeight="1">
      <c r="A10" s="31" t="s">
        <v>19</v>
      </c>
      <c r="B10" s="32"/>
      <c r="C10" s="32"/>
      <c r="D10" s="33"/>
      <c r="E10" s="16">
        <f t="shared" ref="E10:F11" si="1">+E8</f>
        <v>349</v>
      </c>
      <c r="F10" s="16">
        <f t="shared" si="1"/>
        <v>317</v>
      </c>
      <c r="G10" s="12">
        <f t="shared" si="0"/>
        <v>-32</v>
      </c>
      <c r="H10" s="37"/>
      <c r="I10" s="26"/>
    </row>
    <row r="11" spans="1:9" ht="15" customHeight="1">
      <c r="A11" s="34"/>
      <c r="B11" s="35"/>
      <c r="C11" s="35"/>
      <c r="D11" s="36"/>
      <c r="E11" s="17">
        <f t="shared" si="1"/>
        <v>199</v>
      </c>
      <c r="F11" s="17">
        <f t="shared" si="1"/>
        <v>167</v>
      </c>
      <c r="G11" s="15">
        <f t="shared" si="0"/>
        <v>-32</v>
      </c>
      <c r="H11" s="38"/>
      <c r="I11" s="27"/>
    </row>
    <row r="12" spans="1:9" ht="15" customHeight="1">
      <c r="A12" s="39">
        <v>2</v>
      </c>
      <c r="B12" s="41" t="s">
        <v>23</v>
      </c>
      <c r="C12" s="60" t="s">
        <v>20</v>
      </c>
      <c r="D12" s="43" t="s">
        <v>17</v>
      </c>
      <c r="E12" s="12">
        <v>44351</v>
      </c>
      <c r="F12" s="12">
        <v>39889</v>
      </c>
      <c r="G12" s="12">
        <f t="shared" si="0"/>
        <v>-4462</v>
      </c>
      <c r="H12" s="37" t="s">
        <v>3</v>
      </c>
      <c r="I12" s="26"/>
    </row>
    <row r="13" spans="1:9" ht="15" customHeight="1">
      <c r="A13" s="40"/>
      <c r="B13" s="42"/>
      <c r="C13" s="61"/>
      <c r="D13" s="44"/>
      <c r="E13" s="14">
        <v>4633</v>
      </c>
      <c r="F13" s="14">
        <v>4251</v>
      </c>
      <c r="G13" s="15">
        <f t="shared" si="0"/>
        <v>-382</v>
      </c>
      <c r="H13" s="38"/>
      <c r="I13" s="27"/>
    </row>
    <row r="14" spans="1:9" ht="15" customHeight="1">
      <c r="A14" s="31" t="s">
        <v>21</v>
      </c>
      <c r="B14" s="32"/>
      <c r="C14" s="32"/>
      <c r="D14" s="33"/>
      <c r="E14" s="16">
        <f>+E12</f>
        <v>44351</v>
      </c>
      <c r="F14" s="16">
        <f t="shared" ref="F14:F15" si="2">+F12</f>
        <v>39889</v>
      </c>
      <c r="G14" s="12">
        <f t="shared" si="0"/>
        <v>-4462</v>
      </c>
      <c r="H14" s="37"/>
      <c r="I14" s="26"/>
    </row>
    <row r="15" spans="1:9" ht="15" customHeight="1">
      <c r="A15" s="34"/>
      <c r="B15" s="35"/>
      <c r="C15" s="35"/>
      <c r="D15" s="36"/>
      <c r="E15" s="17">
        <f>+E13</f>
        <v>4633</v>
      </c>
      <c r="F15" s="17">
        <f t="shared" si="2"/>
        <v>4251</v>
      </c>
      <c r="G15" s="15">
        <f t="shared" si="0"/>
        <v>-382</v>
      </c>
      <c r="H15" s="38"/>
      <c r="I15" s="27"/>
    </row>
    <row r="16" spans="1:9" ht="15" customHeight="1">
      <c r="A16" s="39">
        <v>3</v>
      </c>
      <c r="B16" s="41" t="s">
        <v>24</v>
      </c>
      <c r="C16" s="60" t="s">
        <v>25</v>
      </c>
      <c r="D16" s="43" t="s">
        <v>17</v>
      </c>
      <c r="E16" s="12">
        <v>175884</v>
      </c>
      <c r="F16" s="12">
        <v>175884</v>
      </c>
      <c r="G16" s="12">
        <f t="shared" si="0"/>
        <v>0</v>
      </c>
      <c r="H16" s="37" t="s">
        <v>3</v>
      </c>
      <c r="I16" s="26"/>
    </row>
    <row r="17" spans="1:9" ht="15" customHeight="1">
      <c r="A17" s="40"/>
      <c r="B17" s="42"/>
      <c r="C17" s="61"/>
      <c r="D17" s="44"/>
      <c r="E17" s="14">
        <v>87942</v>
      </c>
      <c r="F17" s="14">
        <v>87942</v>
      </c>
      <c r="G17" s="15">
        <f t="shared" si="0"/>
        <v>0</v>
      </c>
      <c r="H17" s="38"/>
      <c r="I17" s="27"/>
    </row>
    <row r="18" spans="1:9" ht="15" customHeight="1">
      <c r="A18" s="31" t="s">
        <v>39</v>
      </c>
      <c r="B18" s="32"/>
      <c r="C18" s="32"/>
      <c r="D18" s="33"/>
      <c r="E18" s="16">
        <f>+E16</f>
        <v>175884</v>
      </c>
      <c r="F18" s="16">
        <f t="shared" ref="F18:F19" si="3">+F16</f>
        <v>175884</v>
      </c>
      <c r="G18" s="12">
        <f t="shared" si="0"/>
        <v>0</v>
      </c>
      <c r="H18" s="37"/>
      <c r="I18" s="26"/>
    </row>
    <row r="19" spans="1:9" ht="15" customHeight="1">
      <c r="A19" s="34"/>
      <c r="B19" s="35"/>
      <c r="C19" s="35"/>
      <c r="D19" s="36"/>
      <c r="E19" s="17">
        <f>+E17</f>
        <v>87942</v>
      </c>
      <c r="F19" s="17">
        <f t="shared" si="3"/>
        <v>87942</v>
      </c>
      <c r="G19" s="15">
        <f t="shared" si="0"/>
        <v>0</v>
      </c>
      <c r="H19" s="38"/>
      <c r="I19" s="27"/>
    </row>
    <row r="20" spans="1:9" ht="15" customHeight="1">
      <c r="A20" s="39">
        <v>4</v>
      </c>
      <c r="B20" s="41" t="s">
        <v>26</v>
      </c>
      <c r="C20" s="60" t="s">
        <v>27</v>
      </c>
      <c r="D20" s="43" t="s">
        <v>17</v>
      </c>
      <c r="E20" s="12">
        <v>289710</v>
      </c>
      <c r="F20" s="12">
        <v>288660</v>
      </c>
      <c r="G20" s="12">
        <f t="shared" si="0"/>
        <v>-1050</v>
      </c>
      <c r="H20" s="37" t="s">
        <v>3</v>
      </c>
      <c r="I20" s="26"/>
    </row>
    <row r="21" spans="1:9" ht="15" customHeight="1">
      <c r="A21" s="40"/>
      <c r="B21" s="42"/>
      <c r="C21" s="61"/>
      <c r="D21" s="44"/>
      <c r="E21" s="14">
        <v>0</v>
      </c>
      <c r="F21" s="14">
        <v>0</v>
      </c>
      <c r="G21" s="15">
        <f t="shared" si="0"/>
        <v>0</v>
      </c>
      <c r="H21" s="38"/>
      <c r="I21" s="27"/>
    </row>
    <row r="22" spans="1:9" ht="15" customHeight="1">
      <c r="A22" s="31" t="s">
        <v>28</v>
      </c>
      <c r="B22" s="32"/>
      <c r="C22" s="32"/>
      <c r="D22" s="33"/>
      <c r="E22" s="16">
        <f>+E20</f>
        <v>289710</v>
      </c>
      <c r="F22" s="16">
        <f t="shared" ref="F22:F23" si="4">+F20</f>
        <v>288660</v>
      </c>
      <c r="G22" s="12">
        <f t="shared" si="0"/>
        <v>-1050</v>
      </c>
      <c r="H22" s="37"/>
      <c r="I22" s="26"/>
    </row>
    <row r="23" spans="1:9" ht="15" customHeight="1">
      <c r="A23" s="34"/>
      <c r="B23" s="35"/>
      <c r="C23" s="35"/>
      <c r="D23" s="36"/>
      <c r="E23" s="17">
        <f>+E21</f>
        <v>0</v>
      </c>
      <c r="F23" s="17">
        <f t="shared" si="4"/>
        <v>0</v>
      </c>
      <c r="G23" s="15">
        <f t="shared" si="0"/>
        <v>0</v>
      </c>
      <c r="H23" s="38"/>
      <c r="I23" s="27"/>
    </row>
    <row r="24" spans="1:9" ht="15" customHeight="1">
      <c r="A24" s="39">
        <v>5</v>
      </c>
      <c r="B24" s="41" t="s">
        <v>29</v>
      </c>
      <c r="C24" s="60" t="s">
        <v>30</v>
      </c>
      <c r="D24" s="43" t="s">
        <v>17</v>
      </c>
      <c r="E24" s="12">
        <v>29</v>
      </c>
      <c r="F24" s="12">
        <v>29</v>
      </c>
      <c r="G24" s="12">
        <f t="shared" si="0"/>
        <v>0</v>
      </c>
      <c r="H24" s="37" t="s">
        <v>3</v>
      </c>
      <c r="I24" s="26"/>
    </row>
    <row r="25" spans="1:9" ht="15" customHeight="1">
      <c r="A25" s="40"/>
      <c r="B25" s="42"/>
      <c r="C25" s="61"/>
      <c r="D25" s="44"/>
      <c r="E25" s="14">
        <v>0</v>
      </c>
      <c r="F25" s="14">
        <v>0</v>
      </c>
      <c r="G25" s="15">
        <f t="shared" si="0"/>
        <v>0</v>
      </c>
      <c r="H25" s="38"/>
      <c r="I25" s="27"/>
    </row>
    <row r="26" spans="1:9" ht="15" customHeight="1">
      <c r="A26" s="31" t="s">
        <v>31</v>
      </c>
      <c r="B26" s="32"/>
      <c r="C26" s="32"/>
      <c r="D26" s="33"/>
      <c r="E26" s="16">
        <f>+E24</f>
        <v>29</v>
      </c>
      <c r="F26" s="16">
        <f t="shared" ref="F26:F27" si="5">+F24</f>
        <v>29</v>
      </c>
      <c r="G26" s="12">
        <f t="shared" si="0"/>
        <v>0</v>
      </c>
      <c r="H26" s="37"/>
      <c r="I26" s="26"/>
    </row>
    <row r="27" spans="1:9" ht="15" customHeight="1">
      <c r="A27" s="34"/>
      <c r="B27" s="35"/>
      <c r="C27" s="35"/>
      <c r="D27" s="36"/>
      <c r="E27" s="17">
        <f>+E25</f>
        <v>0</v>
      </c>
      <c r="F27" s="17">
        <f t="shared" si="5"/>
        <v>0</v>
      </c>
      <c r="G27" s="15">
        <f t="shared" si="0"/>
        <v>0</v>
      </c>
      <c r="H27" s="38"/>
      <c r="I27" s="27"/>
    </row>
    <row r="28" spans="1:9" ht="15" customHeight="1">
      <c r="A28" s="39">
        <v>6</v>
      </c>
      <c r="B28" s="41" t="s">
        <v>33</v>
      </c>
      <c r="C28" s="60" t="s">
        <v>32</v>
      </c>
      <c r="D28" s="43" t="s">
        <v>17</v>
      </c>
      <c r="E28" s="12">
        <v>100</v>
      </c>
      <c r="F28" s="12">
        <v>100</v>
      </c>
      <c r="G28" s="12">
        <f t="shared" si="0"/>
        <v>0</v>
      </c>
      <c r="H28" s="37" t="s">
        <v>3</v>
      </c>
      <c r="I28" s="26"/>
    </row>
    <row r="29" spans="1:9" ht="15" customHeight="1">
      <c r="A29" s="40"/>
      <c r="B29" s="42"/>
      <c r="C29" s="61"/>
      <c r="D29" s="44"/>
      <c r="E29" s="14">
        <v>0</v>
      </c>
      <c r="F29" s="14">
        <v>0</v>
      </c>
      <c r="G29" s="15">
        <f t="shared" si="0"/>
        <v>0</v>
      </c>
      <c r="H29" s="38"/>
      <c r="I29" s="27"/>
    </row>
    <row r="30" spans="1:9" ht="15" customHeight="1">
      <c r="A30" s="31" t="s">
        <v>36</v>
      </c>
      <c r="B30" s="32"/>
      <c r="C30" s="32"/>
      <c r="D30" s="33"/>
      <c r="E30" s="16">
        <f>+E28</f>
        <v>100</v>
      </c>
      <c r="F30" s="16">
        <f t="shared" ref="F30:F31" si="6">+F28</f>
        <v>100</v>
      </c>
      <c r="G30" s="12">
        <f t="shared" si="0"/>
        <v>0</v>
      </c>
      <c r="H30" s="37"/>
      <c r="I30" s="26"/>
    </row>
    <row r="31" spans="1:9" ht="15" customHeight="1">
      <c r="A31" s="34"/>
      <c r="B31" s="35"/>
      <c r="C31" s="35"/>
      <c r="D31" s="36"/>
      <c r="E31" s="17">
        <f>+E29</f>
        <v>0</v>
      </c>
      <c r="F31" s="17">
        <f t="shared" si="6"/>
        <v>0</v>
      </c>
      <c r="G31" s="15">
        <f t="shared" si="0"/>
        <v>0</v>
      </c>
      <c r="H31" s="38"/>
      <c r="I31" s="27"/>
    </row>
    <row r="32" spans="1:9" ht="15" customHeight="1">
      <c r="A32" s="39">
        <v>7</v>
      </c>
      <c r="B32" s="41" t="s">
        <v>35</v>
      </c>
      <c r="C32" s="60" t="s">
        <v>34</v>
      </c>
      <c r="D32" s="43" t="s">
        <v>17</v>
      </c>
      <c r="E32" s="12">
        <v>75</v>
      </c>
      <c r="F32" s="12">
        <v>75</v>
      </c>
      <c r="G32" s="12">
        <f t="shared" si="0"/>
        <v>0</v>
      </c>
      <c r="H32" s="37" t="s">
        <v>3</v>
      </c>
      <c r="I32" s="26"/>
    </row>
    <row r="33" spans="1:9" ht="15" customHeight="1">
      <c r="A33" s="40"/>
      <c r="B33" s="42"/>
      <c r="C33" s="61"/>
      <c r="D33" s="44"/>
      <c r="E33" s="14">
        <v>75</v>
      </c>
      <c r="F33" s="14">
        <v>75</v>
      </c>
      <c r="G33" s="15">
        <f t="shared" si="0"/>
        <v>0</v>
      </c>
      <c r="H33" s="38"/>
      <c r="I33" s="27"/>
    </row>
    <row r="34" spans="1:9" ht="15" customHeight="1">
      <c r="A34" s="31" t="s">
        <v>37</v>
      </c>
      <c r="B34" s="32"/>
      <c r="C34" s="32"/>
      <c r="D34" s="33"/>
      <c r="E34" s="16">
        <f>+E32</f>
        <v>75</v>
      </c>
      <c r="F34" s="16">
        <f t="shared" ref="F34:F35" si="7">+F32</f>
        <v>75</v>
      </c>
      <c r="G34" s="12">
        <f t="shared" si="0"/>
        <v>0</v>
      </c>
      <c r="H34" s="37"/>
      <c r="I34" s="26"/>
    </row>
    <row r="35" spans="1:9" ht="15" customHeight="1">
      <c r="A35" s="34"/>
      <c r="B35" s="35"/>
      <c r="C35" s="35"/>
      <c r="D35" s="36"/>
      <c r="E35" s="17">
        <f>+E33</f>
        <v>75</v>
      </c>
      <c r="F35" s="17">
        <f t="shared" si="7"/>
        <v>75</v>
      </c>
      <c r="G35" s="15">
        <f t="shared" si="0"/>
        <v>0</v>
      </c>
      <c r="H35" s="38"/>
      <c r="I35" s="27"/>
    </row>
    <row r="36" spans="1:9" ht="15" customHeight="1">
      <c r="A36" s="46" t="s">
        <v>38</v>
      </c>
      <c r="B36" s="47"/>
      <c r="C36" s="47"/>
      <c r="D36" s="48"/>
      <c r="E36" s="16">
        <f>SUM(E10,E14,E18,E22,E26,E30,E34)</f>
        <v>510498</v>
      </c>
      <c r="F36" s="16">
        <f t="shared" ref="F36:F37" si="8">SUM(F10,F14,F18,F22,F26,F30,F34)</f>
        <v>504954</v>
      </c>
      <c r="G36" s="13">
        <f t="shared" si="0"/>
        <v>-5544</v>
      </c>
      <c r="H36" s="37"/>
      <c r="I36" s="28"/>
    </row>
    <row r="37" spans="1:9" ht="15" customHeight="1" thickBot="1">
      <c r="A37" s="49"/>
      <c r="B37" s="50"/>
      <c r="C37" s="50"/>
      <c r="D37" s="51"/>
      <c r="E37" s="18">
        <f>SUM(E11,E15,E19,E23,E27,E31,E35)</f>
        <v>92849</v>
      </c>
      <c r="F37" s="18">
        <f t="shared" si="8"/>
        <v>92435</v>
      </c>
      <c r="G37" s="19">
        <f t="shared" si="0"/>
        <v>-414</v>
      </c>
      <c r="H37" s="52"/>
      <c r="I37" s="20"/>
    </row>
    <row r="38" spans="1:9" ht="12.75">
      <c r="A38" s="29"/>
      <c r="B38" s="29"/>
      <c r="C38" s="29"/>
      <c r="D38" s="29"/>
      <c r="E38" s="21"/>
      <c r="F38" s="22"/>
      <c r="G38" s="22"/>
    </row>
  </sheetData>
  <mergeCells count="55">
    <mergeCell ref="C6:C7"/>
    <mergeCell ref="D6:D7"/>
    <mergeCell ref="H6:I7"/>
    <mergeCell ref="A8:A9"/>
    <mergeCell ref="B8:B9"/>
    <mergeCell ref="C8:C9"/>
    <mergeCell ref="D8:D9"/>
    <mergeCell ref="H8:H9"/>
    <mergeCell ref="D16:D17"/>
    <mergeCell ref="H16:H17"/>
    <mergeCell ref="A18:D19"/>
    <mergeCell ref="A10:D11"/>
    <mergeCell ref="H10:H11"/>
    <mergeCell ref="A12:A13"/>
    <mergeCell ref="B12:B13"/>
    <mergeCell ref="C12:C13"/>
    <mergeCell ref="D12:D13"/>
    <mergeCell ref="H12:H13"/>
    <mergeCell ref="E5:F5"/>
    <mergeCell ref="A36:D37"/>
    <mergeCell ref="H36:H37"/>
    <mergeCell ref="H14:H15"/>
    <mergeCell ref="A14:D15"/>
    <mergeCell ref="A16:A17"/>
    <mergeCell ref="B16:B17"/>
    <mergeCell ref="C16:C17"/>
    <mergeCell ref="A22:D23"/>
    <mergeCell ref="H22:H23"/>
    <mergeCell ref="A24:A25"/>
    <mergeCell ref="B24:B25"/>
    <mergeCell ref="C24:C25"/>
    <mergeCell ref="D24:D25"/>
    <mergeCell ref="H24:H25"/>
    <mergeCell ref="H18:H19"/>
    <mergeCell ref="A20:A21"/>
    <mergeCell ref="B20:B21"/>
    <mergeCell ref="C20:C21"/>
    <mergeCell ref="D20:D21"/>
    <mergeCell ref="H20:H21"/>
    <mergeCell ref="A34:D35"/>
    <mergeCell ref="H34:H35"/>
    <mergeCell ref="A26:D27"/>
    <mergeCell ref="H26:H27"/>
    <mergeCell ref="A28:A29"/>
    <mergeCell ref="B28:B29"/>
    <mergeCell ref="C28:C29"/>
    <mergeCell ref="D28:D29"/>
    <mergeCell ref="H28:H29"/>
    <mergeCell ref="A30:D31"/>
    <mergeCell ref="H30:H31"/>
    <mergeCell ref="A32:A33"/>
    <mergeCell ref="B32:B33"/>
    <mergeCell ref="C32:C33"/>
    <mergeCell ref="D32:D33"/>
    <mergeCell ref="H32:H33"/>
  </mergeCells>
  <phoneticPr fontId="3"/>
  <conditionalFormatting sqref="I36">
    <cfRule type="cellIs" dxfId="0" priority="1" stopIfTrue="1" operator="equal">
      <formula>0</formula>
    </cfRule>
  </conditionalFormatting>
  <dataValidations count="2">
    <dataValidation type="list" allowBlank="1" showInputMessage="1" showErrorMessage="1" sqref="H8:H9 H12:H13 H16:H17 H20:H21 H24:H25 H28:H29 H32:H33">
      <formula1>"　　,区ＣＭ"</formula1>
    </dataValidation>
    <dataValidation type="list" allowBlank="1" showInputMessage="1" showErrorMessage="1" sqref="F7">
      <formula1>"調 整 ③,予 算 案 ②,予 算 ②"</formula1>
    </dataValidation>
  </dataValidations>
  <hyperlinks>
    <hyperlink ref="C8:C9" r:id="rId1" display="事務費"/>
    <hyperlink ref="C12:C13" r:id="rId2" display="納付費"/>
    <hyperlink ref="C16:C17" r:id="rId3" display="特別調整納付費"/>
    <hyperlink ref="C20:C21" r:id="rId4" display="給付費"/>
    <hyperlink ref="C24:C25" r:id="rId5" display="心身障害者扶養共済基金蓄積"/>
    <hyperlink ref="C28:C29" r:id="rId6" display="保険料還付金"/>
    <hyperlink ref="C32:C33" r:id="rId7" display="予備費"/>
  </hyperlinks>
  <pageMargins left="0.70866141732283472" right="0.70866141732283472" top="0.78740157480314965" bottom="0.59055118110236227" header="0.31496062992125984" footer="0.31496062992125984"/>
  <pageSetup paperSize="9" scale="80" orientation="portrait" cellComments="asDisplayed"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様式5（別紙１）</vt:lpstr>
      <vt:lpstr>'様式5（別紙１）'!Print_Area</vt:lpstr>
      <vt:lpstr>'様式5（別紙１）'!Print_Titles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2018-03-22T13:07:29Z</cp:lastPrinted>
  <dcterms:created xsi:type="dcterms:W3CDTF">1997-01-08T22:48:59Z</dcterms:created>
  <dcterms:modified xsi:type="dcterms:W3CDTF">2018-03-28T10:22:29Z</dcterms:modified>
</cp:coreProperties>
</file>