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FF001C\OA-fa0018$\ユーザ作業用フォルダ\11　経理グループ\01.統括フォルダ\01.予算\01.予算編成資料\18 令和2年度\20 予算事業一覧\50_12月20日公表データ\114心身会計\"/>
    </mc:Choice>
  </mc:AlternateContent>
  <bookViews>
    <workbookView xWindow="0" yWindow="0" windowWidth="20490" windowHeight="7530"/>
  </bookViews>
  <sheets>
    <sheet name="様式4" sheetId="1" r:id="rId1"/>
  </sheets>
  <definedNames>
    <definedName name="_xlnm.Print_Area" localSheetId="0">様式4!$A$5:$G$27</definedName>
    <definedName name="_xlnm.Print_Titles" localSheetId="0">様式4!$7:$11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F26" i="1" s="1"/>
</calcChain>
</file>

<file path=xl/sharedStrings.xml><?xml version="1.0" encoding="utf-8"?>
<sst xmlns="http://schemas.openxmlformats.org/spreadsheetml/2006/main" count="29" uniqueCount="23">
  <si>
    <t>予算事業一覧</t>
    <phoneticPr fontId="4"/>
  </si>
  <si>
    <t>事務費</t>
    <rPh sb="0" eb="3">
      <t>ジムヒ</t>
    </rPh>
    <phoneticPr fontId="4"/>
  </si>
  <si>
    <t>障がい福祉課</t>
    <rPh sb="0" eb="1">
      <t>ショウ</t>
    </rPh>
    <rPh sb="3" eb="6">
      <t>フクシカ</t>
    </rPh>
    <phoneticPr fontId="8"/>
  </si>
  <si>
    <t>納付費</t>
    <rPh sb="0" eb="2">
      <t>ノウフ</t>
    </rPh>
    <rPh sb="2" eb="3">
      <t>ヒ</t>
    </rPh>
    <phoneticPr fontId="4"/>
  </si>
  <si>
    <t>特別調整納付費</t>
    <rPh sb="0" eb="2">
      <t>トクベツ</t>
    </rPh>
    <rPh sb="2" eb="4">
      <t>チョウセイ</t>
    </rPh>
    <rPh sb="4" eb="6">
      <t>ノウフ</t>
    </rPh>
    <rPh sb="6" eb="7">
      <t>ヒ</t>
    </rPh>
    <phoneticPr fontId="4"/>
  </si>
  <si>
    <t>給付費</t>
    <rPh sb="0" eb="2">
      <t>キュウフ</t>
    </rPh>
    <rPh sb="2" eb="3">
      <t>ヒ</t>
    </rPh>
    <phoneticPr fontId="4"/>
  </si>
  <si>
    <t>保険料還付金</t>
    <rPh sb="0" eb="3">
      <t>ホケンリョウ</t>
    </rPh>
    <rPh sb="3" eb="6">
      <t>カンプキン</t>
    </rPh>
    <phoneticPr fontId="4"/>
  </si>
  <si>
    <t>予備費</t>
    <rPh sb="0" eb="3">
      <t>ヨビヒ</t>
    </rPh>
    <phoneticPr fontId="4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</si>
  <si>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8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</si>
  <si>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8"/>
  </si>
  <si>
    <t>(単位：千円)</t>
    <phoneticPr fontId="8"/>
  </si>
  <si>
    <t>事  業  名</t>
    <phoneticPr fontId="8"/>
  </si>
  <si>
    <t>担 当 課</t>
    <rPh sb="0" eb="1">
      <t>タン</t>
    </rPh>
    <rPh sb="2" eb="3">
      <t>トウ</t>
    </rPh>
    <rPh sb="4" eb="5">
      <t>カ</t>
    </rPh>
    <phoneticPr fontId="8"/>
  </si>
  <si>
    <t>増  減</t>
    <rPh sb="0" eb="1">
      <t>ゾウ</t>
    </rPh>
    <rPh sb="3" eb="4">
      <t>ゲン</t>
    </rPh>
    <phoneticPr fontId="8"/>
  </si>
  <si>
    <t>備  考</t>
    <phoneticPr fontId="8"/>
  </si>
  <si>
    <t>当 初 ①</t>
    <phoneticPr fontId="8"/>
  </si>
  <si>
    <t>（② - ①）</t>
    <phoneticPr fontId="8"/>
  </si>
  <si>
    <t>会計名　　心身障害者扶養共済事業会計　　</t>
    <phoneticPr fontId="4"/>
  </si>
  <si>
    <t>元 年 度</t>
    <rPh sb="0" eb="1">
      <t>モト</t>
    </rPh>
    <phoneticPr fontId="8"/>
  </si>
  <si>
    <t>2 年 度</t>
    <rPh sb="2" eb="3">
      <t>ネン</t>
    </rPh>
    <rPh sb="4" eb="5">
      <t>ド</t>
    </rPh>
    <phoneticPr fontId="4"/>
  </si>
  <si>
    <t>様式4</t>
    <rPh sb="0" eb="2">
      <t>ヨウシキ</t>
    </rPh>
    <phoneticPr fontId="3"/>
  </si>
  <si>
    <t>算 定 ②</t>
  </si>
  <si>
    <t>心身障害者扶養共済基金蓄積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</si>
</sst>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"/>
    <numFmt numFmtId="178" formatCode="\(#,##0\);\(&quot;△ &quot;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1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0" applyFont="1" applyFill="1"/>
    <xf numFmtId="0" fontId="5" fillId="0" borderId="0" xfId="2" applyNumberFormat="1" applyFont="1" applyFill="1" applyAlignment="1">
      <alignment vertical="center" wrapText="1" shrinkToFit="1"/>
    </xf>
    <xf numFmtId="0" fontId="7" fillId="0" borderId="0" xfId="2" applyNumberFormat="1" applyFont="1" applyFill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5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right" vertical="center"/>
    </xf>
    <xf numFmtId="176" fontId="5" fillId="0" borderId="8" xfId="2" applyNumberFormat="1" applyFont="1" applyFill="1" applyBorder="1" applyAlignment="1">
      <alignment horizontal="right" vertical="center" shrinkToFit="1"/>
    </xf>
    <xf numFmtId="176" fontId="5" fillId="0" borderId="10" xfId="2" applyNumberFormat="1" applyFont="1" applyFill="1" applyBorder="1" applyAlignment="1">
      <alignment horizontal="right" vertical="center" shrinkToFit="1"/>
    </xf>
    <xf numFmtId="177" fontId="5" fillId="0" borderId="5" xfId="2" applyNumberFormat="1" applyFont="1" applyFill="1" applyBorder="1" applyAlignment="1">
      <alignment vertical="center" shrinkToFit="1"/>
    </xf>
    <xf numFmtId="178" fontId="5" fillId="0" borderId="5" xfId="2" applyNumberFormat="1" applyFont="1" applyFill="1" applyBorder="1" applyAlignment="1">
      <alignment vertical="center" shrinkToFit="1"/>
    </xf>
    <xf numFmtId="177" fontId="5" fillId="0" borderId="7" xfId="2" applyNumberFormat="1" applyFont="1" applyFill="1" applyBorder="1" applyAlignment="1">
      <alignment vertical="center" shrinkToFit="1"/>
    </xf>
    <xf numFmtId="176" fontId="5" fillId="0" borderId="13" xfId="2" applyNumberFormat="1" applyFont="1" applyFill="1" applyBorder="1" applyAlignment="1">
      <alignment vertical="center" shrinkToFit="1"/>
    </xf>
    <xf numFmtId="178" fontId="5" fillId="0" borderId="16" xfId="2" applyNumberFormat="1" applyFont="1" applyFill="1" applyBorder="1" applyAlignment="1">
      <alignment vertical="center" shrinkToFit="1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 shrinkToFit="1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7" fillId="0" borderId="0" xfId="2" applyNumberFormat="1" applyFont="1" applyFill="1" applyBorder="1" applyAlignment="1">
      <alignment vertical="center"/>
    </xf>
    <xf numFmtId="177" fontId="5" fillId="0" borderId="16" xfId="2" applyNumberFormat="1" applyFont="1" applyFill="1" applyBorder="1" applyAlignment="1">
      <alignment vertical="center" shrinkToFit="1"/>
    </xf>
    <xf numFmtId="178" fontId="5" fillId="0" borderId="18" xfId="2" applyNumberFormat="1" applyFont="1" applyFill="1" applyBorder="1" applyAlignment="1">
      <alignment vertical="center" shrinkToFit="1"/>
    </xf>
    <xf numFmtId="0" fontId="10" fillId="0" borderId="0" xfId="2" applyNumberFormat="1" applyFont="1" applyFill="1" applyAlignment="1">
      <alignment horizontal="center" vertical="center" shrinkToFit="1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9" fillId="0" borderId="0" xfId="2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0" fontId="10" fillId="0" borderId="2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38" fontId="5" fillId="0" borderId="10" xfId="1" applyFont="1" applyFill="1" applyBorder="1" applyAlignment="1"/>
    <xf numFmtId="176" fontId="5" fillId="0" borderId="8" xfId="2" applyNumberFormat="1" applyFont="1" applyFill="1" applyBorder="1" applyAlignment="1">
      <alignment vertical="center" shrinkToFit="1"/>
    </xf>
    <xf numFmtId="177" fontId="5" fillId="0" borderId="13" xfId="2" applyNumberFormat="1" applyFont="1" applyFill="1" applyBorder="1" applyAlignment="1">
      <alignment vertical="center" shrinkToFit="1"/>
    </xf>
    <xf numFmtId="0" fontId="5" fillId="0" borderId="9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4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right" vertical="center" wrapText="1"/>
    </xf>
    <xf numFmtId="0" fontId="5" fillId="0" borderId="17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76" fontId="10" fillId="0" borderId="12" xfId="2" applyNumberFormat="1" applyFont="1" applyFill="1" applyBorder="1" applyAlignment="1">
      <alignment horizontal="center" vertical="center" wrapText="1"/>
    </xf>
    <xf numFmtId="176" fontId="10" fillId="0" borderId="19" xfId="2" applyNumberFormat="1" applyFont="1" applyFill="1" applyBorder="1" applyAlignment="1">
      <alignment horizontal="center" vertical="center" wrapText="1"/>
    </xf>
    <xf numFmtId="0" fontId="12" fillId="0" borderId="20" xfId="6" applyFont="1" applyFill="1" applyBorder="1" applyAlignment="1">
      <alignment vertical="center" wrapText="1"/>
    </xf>
    <xf numFmtId="0" fontId="12" fillId="0" borderId="21" xfId="6" applyFont="1" applyFill="1" applyBorder="1" applyAlignment="1">
      <alignment vertical="center" wrapText="1"/>
    </xf>
  </cellXfs>
  <cellStyles count="7">
    <cellStyle name="ハイパーリンク" xfId="6" builtinId="8"/>
    <cellStyle name="桁区切り" xfId="1" builtinId="6"/>
    <cellStyle name="桁区切り 2" xfId="3"/>
    <cellStyle name="桁区切り 2 2" xfId="4"/>
    <cellStyle name="標準" xfId="0" builtinId="0"/>
    <cellStyle name="標準 2" xfId="5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488/488649/R2_03sinsin-(1219).xls" TargetMode="External"/><Relationship Id="rId7" Type="http://schemas.openxmlformats.org/officeDocument/2006/relationships/hyperlink" Target="https://www.city.osaka.lg.jp/fukushi/cmsfiles/contents/0000488/488649/R2_07sinsin-(1219).xls" TargetMode="External"/><Relationship Id="rId2" Type="http://schemas.openxmlformats.org/officeDocument/2006/relationships/hyperlink" Target="https://www.city.osaka.lg.jp/fukushi/cmsfiles/contents/0000488/488649/R2_02sinsin-(1219).xls" TargetMode="External"/><Relationship Id="rId1" Type="http://schemas.openxmlformats.org/officeDocument/2006/relationships/hyperlink" Target="https://www.city.osaka.lg.jp/fukushi/cmsfiles/contents/0000488/488649/R2_01sinsin-(1219).xls" TargetMode="External"/><Relationship Id="rId6" Type="http://schemas.openxmlformats.org/officeDocument/2006/relationships/hyperlink" Target="https://www.city.osaka.lg.jp/fukushi/cmsfiles/contents/0000488/488649/R2_06sinsin-(1219).xls" TargetMode="External"/><Relationship Id="rId5" Type="http://schemas.openxmlformats.org/officeDocument/2006/relationships/hyperlink" Target="https://www.city.osaka.lg.jp/fukushi/cmsfiles/contents/0000488/488649/R2_05sinsin-(1219).xls" TargetMode="External"/><Relationship Id="rId4" Type="http://schemas.openxmlformats.org/officeDocument/2006/relationships/hyperlink" Target="https://www.city.osaka.lg.jp/fukushi/cmsfiles/contents/0000488/488649/R2_04sinsin-(1219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zoomScaleNormal="100" zoomScaleSheetLayoutView="100" workbookViewId="0">
      <pane ySplit="11" topLeftCell="A18" activePane="bottomLeft" state="frozen"/>
      <selection activeCell="M12" sqref="M12"/>
      <selection pane="bottomLeft" activeCell="D3" sqref="D3"/>
    </sheetView>
  </sheetViews>
  <sheetFormatPr defaultColWidth="8.625" defaultRowHeight="18" customHeight="1"/>
  <cols>
    <col min="1" max="1" width="23.75" style="6" customWidth="1"/>
    <col min="2" max="2" width="17.5" style="2" customWidth="1"/>
    <col min="3" max="3" width="12.5" style="2" customWidth="1" collapsed="1"/>
    <col min="4" max="4" width="12.5" style="3" customWidth="1"/>
    <col min="5" max="5" width="12.5" style="2" customWidth="1"/>
    <col min="6" max="6" width="6.25" style="4" customWidth="1"/>
    <col min="7" max="7" width="9.375" style="4" customWidth="1"/>
    <col min="8" max="8" width="8" style="4" customWidth="1"/>
    <col min="9" max="9" width="7.375" style="4" customWidth="1"/>
    <col min="10" max="14" width="8.625" style="5" customWidth="1"/>
    <col min="15" max="235" width="8.625" style="4" customWidth="1"/>
    <col min="236" max="16384" width="8.625" style="4"/>
  </cols>
  <sheetData>
    <row r="1" spans="1:14" ht="12.75">
      <c r="A1" s="2"/>
      <c r="E1" s="26"/>
      <c r="J1" s="4"/>
      <c r="K1" s="4"/>
      <c r="L1" s="4"/>
      <c r="M1" s="4"/>
      <c r="N1" s="4"/>
    </row>
    <row r="2" spans="1:14" ht="12.75">
      <c r="A2" s="2"/>
      <c r="E2" s="27"/>
      <c r="G2" s="32"/>
      <c r="J2" s="4"/>
      <c r="K2" s="4"/>
      <c r="L2" s="4"/>
      <c r="M2" s="4"/>
      <c r="N2" s="4"/>
    </row>
    <row r="3" spans="1:14" ht="12.75">
      <c r="A3" s="2"/>
      <c r="E3" s="28"/>
      <c r="G3" s="32"/>
      <c r="J3" s="4"/>
      <c r="K3" s="4"/>
      <c r="L3" s="4"/>
      <c r="M3" s="4"/>
      <c r="N3" s="4"/>
    </row>
    <row r="4" spans="1:14" ht="12.75">
      <c r="A4" s="2"/>
      <c r="E4" s="27"/>
      <c r="J4" s="4"/>
      <c r="K4" s="4"/>
      <c r="L4" s="4"/>
      <c r="M4" s="4"/>
      <c r="N4" s="4"/>
    </row>
    <row r="5" spans="1:14" ht="18" customHeight="1">
      <c r="A5" s="1" t="s">
        <v>0</v>
      </c>
      <c r="F5" s="41" t="s">
        <v>20</v>
      </c>
      <c r="G5" s="41"/>
    </row>
    <row r="6" spans="1:14" ht="15" customHeight="1">
      <c r="A6" s="2"/>
    </row>
    <row r="7" spans="1:14" ht="18" customHeight="1">
      <c r="A7" s="23" t="s">
        <v>17</v>
      </c>
      <c r="B7" s="4"/>
      <c r="G7" s="22" t="s">
        <v>8</v>
      </c>
    </row>
    <row r="8" spans="1:14" ht="10.5" customHeight="1">
      <c r="A8" s="8"/>
      <c r="B8" s="4"/>
      <c r="C8" s="4"/>
      <c r="D8" s="7"/>
      <c r="E8" s="4"/>
    </row>
    <row r="9" spans="1:14" ht="27" customHeight="1" thickBot="1">
      <c r="A9" s="2"/>
      <c r="C9" s="50" t="s">
        <v>9</v>
      </c>
      <c r="D9" s="50"/>
      <c r="E9" s="29"/>
      <c r="G9" s="10" t="s">
        <v>10</v>
      </c>
      <c r="J9" s="4"/>
      <c r="K9" s="30"/>
      <c r="L9" s="30"/>
      <c r="M9" s="30"/>
      <c r="N9" s="4"/>
    </row>
    <row r="10" spans="1:14" s="35" customFormat="1" ht="15" customHeight="1">
      <c r="A10" s="42" t="s">
        <v>11</v>
      </c>
      <c r="B10" s="44" t="s">
        <v>12</v>
      </c>
      <c r="C10" s="33" t="s">
        <v>18</v>
      </c>
      <c r="D10" s="31" t="s">
        <v>19</v>
      </c>
      <c r="E10" s="33" t="s">
        <v>13</v>
      </c>
      <c r="F10" s="46" t="s">
        <v>14</v>
      </c>
      <c r="G10" s="47"/>
    </row>
    <row r="11" spans="1:14" s="35" customFormat="1" ht="15" customHeight="1">
      <c r="A11" s="43"/>
      <c r="B11" s="45"/>
      <c r="C11" s="34" t="s">
        <v>15</v>
      </c>
      <c r="D11" s="34" t="s">
        <v>21</v>
      </c>
      <c r="E11" s="34" t="s">
        <v>16</v>
      </c>
      <c r="F11" s="48"/>
      <c r="G11" s="49"/>
    </row>
    <row r="12" spans="1:14" ht="15" customHeight="1">
      <c r="A12" s="58" t="s">
        <v>1</v>
      </c>
      <c r="B12" s="56" t="s">
        <v>2</v>
      </c>
      <c r="C12" s="11">
        <v>458</v>
      </c>
      <c r="D12" s="11">
        <v>443</v>
      </c>
      <c r="E12" s="11">
        <v>-15</v>
      </c>
      <c r="F12" s="39"/>
      <c r="G12" s="12"/>
      <c r="J12" s="4"/>
      <c r="K12" s="4"/>
      <c r="L12" s="4"/>
      <c r="M12" s="4"/>
      <c r="N12" s="4"/>
    </row>
    <row r="13" spans="1:14" ht="15" customHeight="1">
      <c r="A13" s="59"/>
      <c r="B13" s="57"/>
      <c r="C13" s="13">
        <v>321</v>
      </c>
      <c r="D13" s="13">
        <v>306</v>
      </c>
      <c r="E13" s="14">
        <v>-15</v>
      </c>
      <c r="F13" s="40"/>
      <c r="G13" s="15"/>
      <c r="J13" s="4"/>
      <c r="K13" s="4"/>
      <c r="L13" s="4"/>
      <c r="M13" s="4"/>
      <c r="N13" s="4"/>
    </row>
    <row r="14" spans="1:14" ht="15" customHeight="1">
      <c r="A14" s="58" t="s">
        <v>3</v>
      </c>
      <c r="B14" s="56" t="s">
        <v>2</v>
      </c>
      <c r="C14" s="37">
        <v>37340</v>
      </c>
      <c r="D14" s="37">
        <v>46142</v>
      </c>
      <c r="E14" s="11">
        <v>8802</v>
      </c>
      <c r="F14" s="39"/>
      <c r="G14" s="12"/>
      <c r="J14" s="4"/>
      <c r="K14" s="4"/>
      <c r="L14" s="4"/>
      <c r="M14" s="4"/>
      <c r="N14" s="4"/>
    </row>
    <row r="15" spans="1:14" ht="15" customHeight="1">
      <c r="A15" s="59"/>
      <c r="B15" s="57"/>
      <c r="C15" s="13">
        <v>3919</v>
      </c>
      <c r="D15" s="13">
        <v>4412</v>
      </c>
      <c r="E15" s="14">
        <v>493</v>
      </c>
      <c r="F15" s="40"/>
      <c r="G15" s="15"/>
      <c r="J15" s="4"/>
      <c r="K15" s="4"/>
      <c r="L15" s="4"/>
      <c r="M15" s="4"/>
      <c r="N15" s="4"/>
    </row>
    <row r="16" spans="1:14" ht="15" customHeight="1">
      <c r="A16" s="58" t="s">
        <v>4</v>
      </c>
      <c r="B16" s="56" t="s">
        <v>2</v>
      </c>
      <c r="C16" s="37">
        <v>173896</v>
      </c>
      <c r="D16" s="37">
        <v>173896</v>
      </c>
      <c r="E16" s="11">
        <v>0</v>
      </c>
      <c r="F16" s="39"/>
      <c r="G16" s="12"/>
      <c r="J16" s="4"/>
      <c r="K16" s="4"/>
      <c r="L16" s="4"/>
      <c r="M16" s="4"/>
      <c r="N16" s="4"/>
    </row>
    <row r="17" spans="1:14" ht="15" customHeight="1">
      <c r="A17" s="59"/>
      <c r="B17" s="57"/>
      <c r="C17" s="13">
        <v>86948</v>
      </c>
      <c r="D17" s="13">
        <v>86948</v>
      </c>
      <c r="E17" s="14">
        <v>0</v>
      </c>
      <c r="F17" s="40"/>
      <c r="G17" s="15"/>
      <c r="J17" s="4"/>
      <c r="K17" s="4"/>
      <c r="L17" s="4"/>
      <c r="M17" s="4"/>
      <c r="N17" s="4"/>
    </row>
    <row r="18" spans="1:14" ht="15" customHeight="1">
      <c r="A18" s="58" t="s">
        <v>5</v>
      </c>
      <c r="B18" s="56" t="s">
        <v>2</v>
      </c>
      <c r="C18" s="16">
        <v>290505</v>
      </c>
      <c r="D18" s="16">
        <v>297660</v>
      </c>
      <c r="E18" s="11">
        <v>7155</v>
      </c>
      <c r="F18" s="39"/>
      <c r="G18" s="12"/>
      <c r="J18" s="4"/>
      <c r="K18" s="4"/>
      <c r="L18" s="4"/>
      <c r="M18" s="4"/>
      <c r="N18" s="4"/>
    </row>
    <row r="19" spans="1:14" ht="15" customHeight="1">
      <c r="A19" s="59"/>
      <c r="B19" s="57"/>
      <c r="C19" s="38">
        <v>0</v>
      </c>
      <c r="D19" s="38">
        <v>0</v>
      </c>
      <c r="E19" s="14">
        <v>0</v>
      </c>
      <c r="F19" s="40"/>
      <c r="G19" s="15"/>
      <c r="J19" s="4"/>
      <c r="K19" s="4"/>
      <c r="L19" s="4"/>
      <c r="M19" s="4"/>
      <c r="N19" s="4"/>
    </row>
    <row r="20" spans="1:14" ht="15" customHeight="1">
      <c r="A20" s="58" t="s">
        <v>22</v>
      </c>
      <c r="B20" s="56" t="s">
        <v>2</v>
      </c>
      <c r="C20" s="37">
        <v>42</v>
      </c>
      <c r="D20" s="37">
        <v>14</v>
      </c>
      <c r="E20" s="11">
        <v>-28</v>
      </c>
      <c r="F20" s="39"/>
      <c r="G20" s="12"/>
      <c r="J20" s="4"/>
      <c r="K20" s="4"/>
      <c r="L20" s="4"/>
      <c r="M20" s="4"/>
      <c r="N20" s="4"/>
    </row>
    <row r="21" spans="1:14" ht="15" customHeight="1">
      <c r="A21" s="59"/>
      <c r="B21" s="57"/>
      <c r="C21" s="13">
        <v>0</v>
      </c>
      <c r="D21" s="13">
        <v>0</v>
      </c>
      <c r="E21" s="14">
        <v>0</v>
      </c>
      <c r="F21" s="40"/>
      <c r="G21" s="15"/>
      <c r="J21" s="4"/>
      <c r="K21" s="4"/>
      <c r="L21" s="4"/>
      <c r="M21" s="4"/>
      <c r="N21" s="4"/>
    </row>
    <row r="22" spans="1:14" ht="15" customHeight="1">
      <c r="A22" s="58" t="s">
        <v>6</v>
      </c>
      <c r="B22" s="56" t="s">
        <v>2</v>
      </c>
      <c r="C22" s="37">
        <v>100</v>
      </c>
      <c r="D22" s="37">
        <v>100</v>
      </c>
      <c r="E22" s="11">
        <v>0</v>
      </c>
      <c r="F22" s="39"/>
      <c r="G22" s="12"/>
      <c r="J22" s="4"/>
      <c r="K22" s="4"/>
      <c r="L22" s="4"/>
      <c r="M22" s="4"/>
      <c r="N22" s="4"/>
    </row>
    <row r="23" spans="1:14" ht="15" customHeight="1">
      <c r="A23" s="59"/>
      <c r="B23" s="57"/>
      <c r="C23" s="13">
        <v>0</v>
      </c>
      <c r="D23" s="13">
        <v>0</v>
      </c>
      <c r="E23" s="14">
        <v>0</v>
      </c>
      <c r="F23" s="40"/>
      <c r="G23" s="15"/>
      <c r="J23" s="4"/>
      <c r="K23" s="4"/>
      <c r="L23" s="4"/>
      <c r="M23" s="4"/>
      <c r="N23" s="4"/>
    </row>
    <row r="24" spans="1:14" ht="15" customHeight="1">
      <c r="A24" s="58" t="s">
        <v>7</v>
      </c>
      <c r="B24" s="56" t="s">
        <v>2</v>
      </c>
      <c r="C24" s="37">
        <v>75</v>
      </c>
      <c r="D24" s="37">
        <v>75</v>
      </c>
      <c r="E24" s="11">
        <v>0</v>
      </c>
      <c r="F24" s="39"/>
      <c r="G24" s="12"/>
      <c r="J24" s="4"/>
      <c r="K24" s="4"/>
      <c r="L24" s="4"/>
      <c r="M24" s="4"/>
      <c r="N24" s="4"/>
    </row>
    <row r="25" spans="1:14" ht="15" customHeight="1">
      <c r="A25" s="59"/>
      <c r="B25" s="57"/>
      <c r="C25" s="13">
        <v>75</v>
      </c>
      <c r="D25" s="13">
        <v>75</v>
      </c>
      <c r="E25" s="14">
        <v>0</v>
      </c>
      <c r="F25" s="40"/>
      <c r="G25" s="15"/>
      <c r="J25" s="4"/>
      <c r="K25" s="4"/>
      <c r="L25" s="4"/>
      <c r="M25" s="4"/>
      <c r="N25" s="4"/>
    </row>
    <row r="26" spans="1:14" ht="15" customHeight="1">
      <c r="A26" s="52"/>
      <c r="B26" s="53"/>
      <c r="C26" s="16">
        <v>502416</v>
      </c>
      <c r="D26" s="16">
        <v>518349</v>
      </c>
      <c r="E26" s="11">
        <v>15933</v>
      </c>
      <c r="F26" s="39" t="str">
        <f>IF(G26="　","　","区CM")</f>
        <v>　</v>
      </c>
      <c r="G26" s="36" t="str">
        <f>IF(SUMIF(I12:I25,I26,G12:G25)=0,"　",SUMIF(I12:I25,I26,G12:G25))</f>
        <v>　</v>
      </c>
      <c r="J26" s="4"/>
      <c r="K26" s="4"/>
      <c r="L26" s="4"/>
      <c r="M26" s="4"/>
      <c r="N26" s="4"/>
    </row>
    <row r="27" spans="1:14" ht="15" customHeight="1" thickBot="1">
      <c r="A27" s="54"/>
      <c r="B27" s="55"/>
      <c r="C27" s="24">
        <v>91263</v>
      </c>
      <c r="D27" s="24">
        <v>91741</v>
      </c>
      <c r="E27" s="17">
        <v>478</v>
      </c>
      <c r="F27" s="51"/>
      <c r="G27" s="25" t="str">
        <f>IF(SUMIF(I12:I25,I27,G12:G25)=0,"　",SUMIF(I12:I25,I27,G12:G25))</f>
        <v>　</v>
      </c>
      <c r="J27" s="4"/>
      <c r="K27" s="4"/>
      <c r="L27" s="4"/>
      <c r="M27" s="4"/>
      <c r="N27" s="4"/>
    </row>
    <row r="28" spans="1:14" s="5" customFormat="1" ht="10.5" customHeight="1">
      <c r="A28" s="19"/>
      <c r="B28" s="18"/>
      <c r="C28" s="18"/>
      <c r="D28" s="20"/>
      <c r="E28" s="18"/>
      <c r="F28" s="4"/>
      <c r="G28" s="4"/>
      <c r="H28" s="4"/>
      <c r="I28" s="4"/>
    </row>
    <row r="29" spans="1:14" ht="18" customHeight="1">
      <c r="D29" s="9"/>
      <c r="F29" s="21"/>
    </row>
    <row r="30" spans="1:14" ht="18" customHeight="1">
      <c r="D30" s="9"/>
      <c r="F30" s="21"/>
    </row>
  </sheetData>
  <mergeCells count="28">
    <mergeCell ref="A22:A23"/>
    <mergeCell ref="B22:B23"/>
    <mergeCell ref="F22:F23"/>
    <mergeCell ref="F26:F27"/>
    <mergeCell ref="A26:B27"/>
    <mergeCell ref="A24:A25"/>
    <mergeCell ref="B24:B25"/>
    <mergeCell ref="F24:F25"/>
    <mergeCell ref="A18:A19"/>
    <mergeCell ref="B18:B19"/>
    <mergeCell ref="F18:F19"/>
    <mergeCell ref="A20:A21"/>
    <mergeCell ref="B20:B21"/>
    <mergeCell ref="F20:F21"/>
    <mergeCell ref="A14:A15"/>
    <mergeCell ref="B14:B15"/>
    <mergeCell ref="F14:F15"/>
    <mergeCell ref="A16:A17"/>
    <mergeCell ref="B16:B17"/>
    <mergeCell ref="F16:F17"/>
    <mergeCell ref="A12:A13"/>
    <mergeCell ref="B12:B13"/>
    <mergeCell ref="F12:F13"/>
    <mergeCell ref="F5:G5"/>
    <mergeCell ref="A10:A11"/>
    <mergeCell ref="B10:B11"/>
    <mergeCell ref="F10:G11"/>
    <mergeCell ref="C9:D9"/>
  </mergeCells>
  <phoneticPr fontId="3"/>
  <conditionalFormatting sqref="G2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12:F13 F14:F15 F16:F17 F18:F19 F20:F21 F22:F23 F24:F25">
      <formula1>"　　,区ＣＭ"</formula1>
    </dataValidation>
    <dataValidation type="list" allowBlank="1" showInputMessage="1" showErrorMessage="1" sqref="D11">
      <formula1>"算 定 ②,予 算 案 ②,予 算 ②"</formula1>
    </dataValidation>
  </dataValidations>
  <hyperlinks>
    <hyperlink ref="A12:A13" r:id="rId1" display="事務費"/>
    <hyperlink ref="A14:A15" r:id="rId2" display="納付費"/>
    <hyperlink ref="A16:A17" r:id="rId3" display="特別調整納付費"/>
    <hyperlink ref="A18:A19" r:id="rId4" display="給付費"/>
    <hyperlink ref="A20:A21" r:id="rId5" display="心身障害者扶養共済基金蓄積"/>
    <hyperlink ref="A22:A23" r:id="rId6" display="保険料還付金"/>
    <hyperlink ref="A24:A25" r:id="rId7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2019-01-29T10:24:18Z</cp:lastPrinted>
  <dcterms:created xsi:type="dcterms:W3CDTF">2014-02-06T12:02:02Z</dcterms:created>
  <dcterms:modified xsi:type="dcterms:W3CDTF">2019-12-19T13:56:10Z</dcterms:modified>
</cp:coreProperties>
</file>