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一覧（介護）" sheetId="18" r:id="rId1"/>
  </sheets>
  <externalReferences>
    <externalReference r:id="rId2"/>
    <externalReference r:id="rId3"/>
    <externalReference r:id="rId4"/>
    <externalReference r:id="rId5"/>
    <externalReference r:id="rId6"/>
  </externalReferences>
  <definedNames>
    <definedName name="_xlnm._FilterDatabase" localSheetId="0" hidden="1">'一覧（介護）'!$A$4:$G$991</definedName>
    <definedName name="AAA">[1]APP価格!#REF!</definedName>
    <definedName name="BBB">[1]APP価格!#REF!</definedName>
    <definedName name="_xlnm.Criteria">#REF!</definedName>
    <definedName name="DATA">#REF!</definedName>
    <definedName name="EIA">#REF!</definedName>
    <definedName name="link">[2]APP価格!#REF!</definedName>
    <definedName name="Link2">[2]APP価格!#REF!</definedName>
    <definedName name="Nｺｰﾄﾞ">#REF!</definedName>
    <definedName name="PG単金">[3]単金表!$C$4</definedName>
    <definedName name="_xlnm.Print_Area" localSheetId="0">'一覧（介護）'!$A$1:$G$991</definedName>
    <definedName name="_xlnm.Print_Area">#REF!</definedName>
    <definedName name="_xlnm.Print_Titles" localSheetId="0">'一覧（介護）'!$4:$4</definedName>
    <definedName name="PRINT2">#REF!</definedName>
    <definedName name="S_Input01">#REF!</definedName>
    <definedName name="S_Input02">#REF!</definedName>
    <definedName name="S_Input03">#REF!,#REF!,#REF!</definedName>
    <definedName name="S_Input04">#REF!</definedName>
    <definedName name="SE単金">[3]単金表!$C$3</definedName>
    <definedName name="TS単金">[3]単金表!$C$5</definedName>
    <definedName name="UPS">#REF!</definedName>
    <definedName name="VA">#REF!</definedName>
    <definedName name="VBCONTROL_1_10100_">#REF!</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#REF!</definedName>
    <definedName name="く">#REF!</definedName>
    <definedName name="け">#REF!</definedName>
    <definedName name="こ">#REF!</definedName>
    <definedName name="さ">#REF!</definedName>
    <definedName name="サーバ">#REF!</definedName>
    <definedName name="し">#REF!</definedName>
    <definedName name="す">#REF!</definedName>
    <definedName name="せ">#REF!</definedName>
    <definedName name="そ">#REF!</definedName>
    <definedName name="ﾀｲﾄﾙ行">#REF!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#REF!</definedName>
    <definedName name="規格">#REF!</definedName>
    <definedName name="契約手法">#REF!</definedName>
    <definedName name="県ｺｰﾄﾞ">[5]県ｺｰﾄﾞ!$A$1:$B$48</definedName>
    <definedName name="手法コード">#REF!</definedName>
    <definedName name="重量">#REF!</definedName>
    <definedName name="食肉">[1]APP価格!#REF!</definedName>
    <definedName name="装置">OFFSET(#REF!,0,0,COUNTA(#REF!)-1,1)</definedName>
    <definedName name="単なる金">[3]単金表!$C$5</definedName>
    <definedName name="単金">#REF!</definedName>
    <definedName name="表記">#REF!</definedName>
    <definedName name="別紙1">[4]!別紙1</definedName>
    <definedName name="別紙10">[4]!別紙10</definedName>
    <definedName name="別紙11">[4]!別紙11</definedName>
    <definedName name="別紙12">[4]!別紙12</definedName>
    <definedName name="別紙13">[4]!別紙13</definedName>
    <definedName name="別紙14">[4]!別紙14</definedName>
    <definedName name="別紙15">[4]!別紙15</definedName>
    <definedName name="別紙16">[4]!別紙16</definedName>
    <definedName name="別紙17">[4]!別紙17</definedName>
    <definedName name="別紙18">[4]!別紙18</definedName>
    <definedName name="別紙19">[4]!別紙19</definedName>
    <definedName name="別紙20">[4]!別紙20</definedName>
    <definedName name="別紙21">[4]!別紙21</definedName>
    <definedName name="別紙22">[4]!別紙22</definedName>
    <definedName name="別紙23">[4]!別紙23</definedName>
    <definedName name="別紙24">[4]!別紙24</definedName>
    <definedName name="別紙25">[4]!別紙25</definedName>
    <definedName name="別紙26">[4]!別紙26</definedName>
    <definedName name="別紙4">[4]!別紙4</definedName>
    <definedName name="別紙5">[4]!別紙5</definedName>
    <definedName name="別紙8">[4]!別紙8</definedName>
    <definedName name="別紙9">[4]!別紙9</definedName>
  </definedNames>
  <calcPr calcId="162913"/>
</workbook>
</file>

<file path=xl/calcChain.xml><?xml version="1.0" encoding="utf-8"?>
<calcChain xmlns="http://schemas.openxmlformats.org/spreadsheetml/2006/main">
  <c r="E56" i="18" l="1"/>
  <c r="E42" i="18"/>
  <c r="E64" i="18"/>
  <c r="E988" i="18" l="1"/>
  <c r="E987" i="18"/>
  <c r="E986" i="18"/>
  <c r="E985" i="18"/>
  <c r="E984" i="18"/>
  <c r="E983" i="18"/>
  <c r="E920" i="18" l="1"/>
  <c r="E989" i="18" l="1"/>
  <c r="E981" i="18"/>
  <c r="E991" i="18" l="1"/>
  <c r="E990" i="18" l="1"/>
</calcChain>
</file>

<file path=xl/sharedStrings.xml><?xml version="1.0" encoding="utf-8"?>
<sst xmlns="http://schemas.openxmlformats.org/spreadsheetml/2006/main" count="4927" uniqueCount="997">
  <si>
    <t>3-1-3</t>
    <phoneticPr fontId="12"/>
  </si>
  <si>
    <t>(単位：円)</t>
    <rPh sb="1" eb="3">
      <t>タンイ</t>
    </rPh>
    <rPh sb="4" eb="5">
      <t>エン</t>
    </rPh>
    <phoneticPr fontId="12"/>
  </si>
  <si>
    <t>所管</t>
    <rPh sb="0" eb="2">
      <t>ショカン</t>
    </rPh>
    <phoneticPr fontId="12"/>
  </si>
  <si>
    <t>委託名称</t>
    <rPh sb="0" eb="2">
      <t>イタク</t>
    </rPh>
    <rPh sb="2" eb="4">
      <t>メイショウ</t>
    </rPh>
    <phoneticPr fontId="12"/>
  </si>
  <si>
    <t>委託先</t>
    <rPh sb="0" eb="1">
      <t>イ</t>
    </rPh>
    <rPh sb="1" eb="2">
      <t>コトヅケ</t>
    </rPh>
    <rPh sb="2" eb="3">
      <t>サキ</t>
    </rPh>
    <phoneticPr fontId="12"/>
  </si>
  <si>
    <t>支出金額</t>
    <rPh sb="0" eb="2">
      <t>シシュツ</t>
    </rPh>
    <rPh sb="2" eb="4">
      <t>キンガク</t>
    </rPh>
    <phoneticPr fontId="12"/>
  </si>
  <si>
    <t>契約
方法</t>
    <rPh sb="0" eb="2">
      <t>ケイヤク</t>
    </rPh>
    <rPh sb="3" eb="5">
      <t>ホウホウ</t>
    </rPh>
    <phoneticPr fontId="12"/>
  </si>
  <si>
    <t>再委託
有り＝○</t>
    <rPh sb="0" eb="3">
      <t>サイイタク</t>
    </rPh>
    <rPh sb="4" eb="5">
      <t>ア</t>
    </rPh>
    <phoneticPr fontId="12"/>
  </si>
  <si>
    <t>福祉局</t>
    <rPh sb="0" eb="3">
      <t>フクシキョク</t>
    </rPh>
    <phoneticPr fontId="12"/>
  </si>
  <si>
    <t>比随</t>
  </si>
  <si>
    <t>特随</t>
    <rPh sb="0" eb="1">
      <t>トク</t>
    </rPh>
    <rPh sb="1" eb="2">
      <t>ズイ</t>
    </rPh>
    <phoneticPr fontId="12"/>
  </si>
  <si>
    <t>一般</t>
  </si>
  <si>
    <t>特随</t>
  </si>
  <si>
    <t>○</t>
  </si>
  <si>
    <t>(社福)みなと寮</t>
  </si>
  <si>
    <t>(社福)ヒューマンライツ福祉協会</t>
  </si>
  <si>
    <t>特随</t>
    <rPh sb="0" eb="1">
      <t>トク</t>
    </rPh>
    <rPh sb="1" eb="2">
      <t>ズイ</t>
    </rPh>
    <phoneticPr fontId="10"/>
  </si>
  <si>
    <t>(社福)リベルタ</t>
  </si>
  <si>
    <t>(社福)ふれあい共生会</t>
  </si>
  <si>
    <t>(社福)ライフサポート協会</t>
  </si>
  <si>
    <t>(社福)加島友愛会</t>
  </si>
  <si>
    <t>(社福)大阪市社会福祉協議会</t>
  </si>
  <si>
    <t>(社福)永寿福祉会</t>
  </si>
  <si>
    <t>令和元年度　委託料支出一覧</t>
    <rPh sb="0" eb="2">
      <t>レイワ</t>
    </rPh>
    <rPh sb="2" eb="3">
      <t>ガン</t>
    </rPh>
    <rPh sb="3" eb="5">
      <t>ネンド</t>
    </rPh>
    <rPh sb="6" eb="9">
      <t>イタクリョウ</t>
    </rPh>
    <rPh sb="9" eb="11">
      <t>シシュツ</t>
    </rPh>
    <rPh sb="11" eb="13">
      <t>イチラン</t>
    </rPh>
    <phoneticPr fontId="12"/>
  </si>
  <si>
    <r>
      <t xml:space="preserve">科目
</t>
    </r>
    <r>
      <rPr>
        <sz val="10"/>
        <rFont val="ＭＳ 明朝"/>
        <family val="1"/>
        <charset val="128"/>
      </rPr>
      <t>(款-項-目)</t>
    </r>
    <rPh sb="0" eb="2">
      <t>カモク</t>
    </rPh>
    <rPh sb="4" eb="5">
      <t>カン</t>
    </rPh>
    <rPh sb="6" eb="7">
      <t>コウ</t>
    </rPh>
    <rPh sb="8" eb="9">
      <t>メ</t>
    </rPh>
    <phoneticPr fontId="12"/>
  </si>
  <si>
    <t>所属計</t>
    <rPh sb="0" eb="2">
      <t>ショゾク</t>
    </rPh>
    <rPh sb="2" eb="3">
      <t>ケイ</t>
    </rPh>
    <phoneticPr fontId="4"/>
  </si>
  <si>
    <t>（再掲）契約方法別支出額</t>
    <phoneticPr fontId="12"/>
  </si>
  <si>
    <t>一般競争入札</t>
    <phoneticPr fontId="12"/>
  </si>
  <si>
    <t>指名競争入札</t>
    <phoneticPr fontId="12"/>
  </si>
  <si>
    <t>指名</t>
    <rPh sb="0" eb="2">
      <t>シメイ</t>
    </rPh>
    <phoneticPr fontId="10"/>
  </si>
  <si>
    <t>公募型指名競争入札</t>
    <phoneticPr fontId="12"/>
  </si>
  <si>
    <t>公募
指名</t>
    <rPh sb="0" eb="2">
      <t>コウボ</t>
    </rPh>
    <rPh sb="3" eb="5">
      <t>シメイ</t>
    </rPh>
    <phoneticPr fontId="4"/>
  </si>
  <si>
    <t>公募による指定管理者の選定</t>
    <phoneticPr fontId="12"/>
  </si>
  <si>
    <t>公募</t>
    <rPh sb="0" eb="2">
      <t>コウボ</t>
    </rPh>
    <phoneticPr fontId="21"/>
  </si>
  <si>
    <t>特名による指定管理者の選定</t>
    <phoneticPr fontId="12"/>
  </si>
  <si>
    <t>非公募</t>
    <rPh sb="0" eb="1">
      <t>ヒ</t>
    </rPh>
    <rPh sb="1" eb="3">
      <t>コウボ</t>
    </rPh>
    <phoneticPr fontId="4"/>
  </si>
  <si>
    <t>見積比較による随意契約</t>
    <phoneticPr fontId="12"/>
  </si>
  <si>
    <t>その他特名による随意契約</t>
    <phoneticPr fontId="12"/>
  </si>
  <si>
    <t>特随</t>
    <rPh sb="0" eb="1">
      <t>トク</t>
    </rPh>
    <rPh sb="1" eb="2">
      <t>ズイ</t>
    </rPh>
    <phoneticPr fontId="4"/>
  </si>
  <si>
    <t>（その他特名による随意契約の割合）</t>
    <phoneticPr fontId="12"/>
  </si>
  <si>
    <t>合計</t>
    <phoneticPr fontId="12"/>
  </si>
  <si>
    <t>福祉局</t>
    <rPh sb="0" eb="3">
      <t>フクシキョク</t>
    </rPh>
    <phoneticPr fontId="7"/>
  </si>
  <si>
    <t>3-1-2</t>
  </si>
  <si>
    <t>3-1-3</t>
  </si>
  <si>
    <t>大阪市コミュニティ協会・リベルタ事業共同体</t>
  </si>
  <si>
    <t>3-1-2</t>
    <phoneticPr fontId="7"/>
  </si>
  <si>
    <t>3-1-3</t>
    <phoneticPr fontId="7"/>
  </si>
  <si>
    <t>一般</t>
    <phoneticPr fontId="7"/>
  </si>
  <si>
    <t>特随</t>
    <phoneticPr fontId="7"/>
  </si>
  <si>
    <t>○</t>
    <phoneticPr fontId="7"/>
  </si>
  <si>
    <t>東洋テック(株)</t>
    <rPh sb="0" eb="2">
      <t>トウヨウ</t>
    </rPh>
    <phoneticPr fontId="12"/>
  </si>
  <si>
    <t>(社福)大阪市北区社会福祉協議会</t>
    <phoneticPr fontId="7"/>
  </si>
  <si>
    <t>一般</t>
    <rPh sb="0" eb="2">
      <t>イッパン</t>
    </rPh>
    <phoneticPr fontId="10"/>
  </si>
  <si>
    <t>平成３１年度マイクロフィルム作成業務委託</t>
    <phoneticPr fontId="7"/>
  </si>
  <si>
    <t>〇</t>
    <phoneticPr fontId="7"/>
  </si>
  <si>
    <t>1-1-2</t>
    <phoneticPr fontId="7"/>
  </si>
  <si>
    <t>3-1-1</t>
    <phoneticPr fontId="7"/>
  </si>
  <si>
    <t>高齢者の生きがいと健康づくり推進事業委託</t>
    <phoneticPr fontId="7"/>
  </si>
  <si>
    <t>特随</t>
    <rPh sb="0" eb="1">
      <t>トク</t>
    </rPh>
    <rPh sb="1" eb="2">
      <t>ズイ</t>
    </rPh>
    <phoneticPr fontId="3"/>
  </si>
  <si>
    <t>(社福)大阪市都島区社会福祉協議会</t>
    <rPh sb="7" eb="9">
      <t>ミヤコジマ</t>
    </rPh>
    <phoneticPr fontId="7"/>
  </si>
  <si>
    <t>(社福)大阪市福島区社会福祉協議会</t>
  </si>
  <si>
    <t>(社福)大阪市此花区社会福祉協議会</t>
  </si>
  <si>
    <t>(社福)大阪市中央区社会福祉協議会</t>
  </si>
  <si>
    <t>(社福)大阪市西区社会福祉協議会</t>
  </si>
  <si>
    <t>(社福)大阪市港区社会福祉協議会</t>
  </si>
  <si>
    <t>(社福)大阪市大正区社会福祉協議会</t>
  </si>
  <si>
    <t>(社福)大阪市天王寺区社会福祉協議会</t>
  </si>
  <si>
    <t>(社福)大阪市浪速区社会福祉協議会</t>
  </si>
  <si>
    <t>(一財)大阪市コミュニティ協会、(社福)大阪市淀川区社会福祉協議会グループ(共同体)</t>
  </si>
  <si>
    <t>(社福)大阪市東淀川区社会福祉協議会</t>
  </si>
  <si>
    <t>(社福)大阪市東成区社会福祉協議会</t>
  </si>
  <si>
    <t>(社福)大阪市生野区社会福祉協議会</t>
  </si>
  <si>
    <t>(社福)大阪市鶴見区社会福祉協議会</t>
  </si>
  <si>
    <t>(社福)大阪市住之江区社会福祉協議会</t>
  </si>
  <si>
    <t>(社福)大阪市住吉区社会福祉協議会</t>
  </si>
  <si>
    <t>(社福)大阪市東住吉区社会福祉協議会</t>
  </si>
  <si>
    <t>(社福)大阪市平野区社会福祉協議会</t>
  </si>
  <si>
    <t>(社福)大阪市西成区社会福祉協議会</t>
  </si>
  <si>
    <t>(社福)大阪市西淀川区社会福祉協議会</t>
    <phoneticPr fontId="7"/>
  </si>
  <si>
    <t>介護会計</t>
    <rPh sb="0" eb="2">
      <t>カイゴ</t>
    </rPh>
    <rPh sb="2" eb="4">
      <t>カイケイ</t>
    </rPh>
    <phoneticPr fontId="12"/>
  </si>
  <si>
    <t>(社福)大阪市阿倍野区社会福祉協議会</t>
    <phoneticPr fontId="7"/>
  </si>
  <si>
    <t>介護保険施設情報提供等事業</t>
    <phoneticPr fontId="7"/>
  </si>
  <si>
    <t>(一社)大阪市老人福祉施設連盟</t>
    <phoneticPr fontId="7"/>
  </si>
  <si>
    <t>特養入所待機者管理システム運用保守業務</t>
    <rPh sb="0" eb="2">
      <t>トクヨウ</t>
    </rPh>
    <rPh sb="2" eb="4">
      <t>ニュウショ</t>
    </rPh>
    <rPh sb="4" eb="7">
      <t>タイキシャ</t>
    </rPh>
    <rPh sb="7" eb="9">
      <t>カンリ</t>
    </rPh>
    <rPh sb="13" eb="15">
      <t>ウンヨウ</t>
    </rPh>
    <rPh sb="15" eb="17">
      <t>ホシュ</t>
    </rPh>
    <rPh sb="17" eb="19">
      <t>ギョウム</t>
    </rPh>
    <phoneticPr fontId="12"/>
  </si>
  <si>
    <t>(株)ニューロテックシステム</t>
  </si>
  <si>
    <t>3-1-1</t>
  </si>
  <si>
    <t>平成31年度選択型通所サービス健診実施業務（単価契約）</t>
    <rPh sb="0" eb="2">
      <t>ヘイセイ</t>
    </rPh>
    <rPh sb="4" eb="6">
      <t>ネンド</t>
    </rPh>
    <phoneticPr fontId="7"/>
  </si>
  <si>
    <t>(一社)大阪府医師会</t>
    <phoneticPr fontId="7"/>
  </si>
  <si>
    <t>(医)健人会那須クリニック</t>
    <rPh sb="1" eb="2">
      <t>イ</t>
    </rPh>
    <rPh sb="3" eb="5">
      <t>タケヒト</t>
    </rPh>
    <rPh sb="4" eb="5">
      <t>イケン</t>
    </rPh>
    <rPh sb="5" eb="6">
      <t>カイ</t>
    </rPh>
    <rPh sb="6" eb="8">
      <t>ナス</t>
    </rPh>
    <phoneticPr fontId="18"/>
  </si>
  <si>
    <t>住民の助け合いによる生活支援活動事業管理業務（１ブロック）</t>
    <rPh sb="14" eb="16">
      <t>カツドウ</t>
    </rPh>
    <rPh sb="20" eb="22">
      <t>ギョウム</t>
    </rPh>
    <phoneticPr fontId="7"/>
  </si>
  <si>
    <t>(特非)フェリスモンテ</t>
    <rPh sb="1" eb="2">
      <t>トク</t>
    </rPh>
    <rPh sb="2" eb="3">
      <t>ヒ</t>
    </rPh>
    <phoneticPr fontId="7"/>
  </si>
  <si>
    <t>住民の助け合いによる生活支援活動事業管理業務（２ブロック）</t>
    <rPh sb="14" eb="16">
      <t>カツドウ</t>
    </rPh>
    <rPh sb="20" eb="22">
      <t>ギョウム</t>
    </rPh>
    <phoneticPr fontId="7"/>
  </si>
  <si>
    <t>(社福)大阪市東成区社会福祉協議会</t>
    <rPh sb="7" eb="9">
      <t>ヒガシナリ</t>
    </rPh>
    <rPh sb="9" eb="10">
      <t>ク</t>
    </rPh>
    <rPh sb="10" eb="12">
      <t>シャカイ</t>
    </rPh>
    <phoneticPr fontId="12"/>
  </si>
  <si>
    <t>住民の助け合いによる生活支援活動事業管理業務（３ブロック）</t>
    <rPh sb="14" eb="16">
      <t>カツドウ</t>
    </rPh>
    <rPh sb="20" eb="22">
      <t>ギョウム</t>
    </rPh>
    <phoneticPr fontId="7"/>
  </si>
  <si>
    <t>(特非)Ｅｓｐｅｒａｎｚａ</t>
    <rPh sb="1" eb="2">
      <t>トク</t>
    </rPh>
    <rPh sb="2" eb="3">
      <t>ヒ</t>
    </rPh>
    <phoneticPr fontId="7"/>
  </si>
  <si>
    <t>大阪市介護予防・日常生活圏域ニーズ調査実施・集計・分析及び一般介護予防事業評価事業集計業務</t>
    <rPh sb="0" eb="3">
      <t>オオサカシ</t>
    </rPh>
    <rPh sb="3" eb="5">
      <t>カイゴ</t>
    </rPh>
    <rPh sb="5" eb="7">
      <t>ヨボウ</t>
    </rPh>
    <rPh sb="8" eb="10">
      <t>ニチジョウ</t>
    </rPh>
    <rPh sb="10" eb="12">
      <t>セイカツ</t>
    </rPh>
    <rPh sb="12" eb="14">
      <t>ケンイキ</t>
    </rPh>
    <rPh sb="17" eb="19">
      <t>チョウサ</t>
    </rPh>
    <rPh sb="19" eb="21">
      <t>ジッシ</t>
    </rPh>
    <rPh sb="22" eb="24">
      <t>シュウケイ</t>
    </rPh>
    <rPh sb="25" eb="27">
      <t>ブンセキ</t>
    </rPh>
    <rPh sb="27" eb="28">
      <t>オヨ</t>
    </rPh>
    <rPh sb="29" eb="31">
      <t>イッパン</t>
    </rPh>
    <rPh sb="31" eb="33">
      <t>カイゴ</t>
    </rPh>
    <rPh sb="33" eb="35">
      <t>ヨボウ</t>
    </rPh>
    <rPh sb="35" eb="37">
      <t>ジギョウ</t>
    </rPh>
    <rPh sb="37" eb="39">
      <t>ヒョウカ</t>
    </rPh>
    <rPh sb="39" eb="41">
      <t>ジギョウ</t>
    </rPh>
    <rPh sb="41" eb="43">
      <t>シュウケイ</t>
    </rPh>
    <rPh sb="43" eb="45">
      <t>ギョウム</t>
    </rPh>
    <phoneticPr fontId="7"/>
  </si>
  <si>
    <t>(株)サーベイリサーチセンター</t>
    <rPh sb="1" eb="2">
      <t>カブ</t>
    </rPh>
    <phoneticPr fontId="7"/>
  </si>
  <si>
    <t>介護予防教室事業業務委託（単価契約）</t>
  </si>
  <si>
    <t>(社福)大阪市都島区社会福祉協議会</t>
    <rPh sb="7" eb="10">
      <t>ミヤコジマク</t>
    </rPh>
    <phoneticPr fontId="12"/>
  </si>
  <si>
    <t>(社福)大阪市福島区社会福祉協議会</t>
    <rPh sb="7" eb="10">
      <t>フクシマク</t>
    </rPh>
    <phoneticPr fontId="12"/>
  </si>
  <si>
    <t>(社福)大阪市此花区社会福祉協議会</t>
    <rPh sb="7" eb="10">
      <t>コノハナク</t>
    </rPh>
    <phoneticPr fontId="12"/>
  </si>
  <si>
    <t>(社福)大阪市中央区社会福祉協議会</t>
    <rPh sb="7" eb="10">
      <t>チュウオウク</t>
    </rPh>
    <phoneticPr fontId="12"/>
  </si>
  <si>
    <t>(社福)大阪市西区社会福祉協議会</t>
    <rPh sb="7" eb="9">
      <t>ニシク</t>
    </rPh>
    <phoneticPr fontId="12"/>
  </si>
  <si>
    <t>(社福)大阪市港区社会福祉協議会</t>
    <rPh sb="7" eb="9">
      <t>ミナトク</t>
    </rPh>
    <phoneticPr fontId="12"/>
  </si>
  <si>
    <t>(社福)大阪市大正区社会福祉協議会</t>
    <rPh sb="7" eb="10">
      <t>タイショウク</t>
    </rPh>
    <phoneticPr fontId="12"/>
  </si>
  <si>
    <t>(社福)大阪市浪速区社会福祉協議会</t>
    <rPh sb="7" eb="10">
      <t>ナニワク</t>
    </rPh>
    <phoneticPr fontId="12"/>
  </si>
  <si>
    <t>(社福)大阪市西淀川区社会福祉協議会</t>
    <rPh sb="7" eb="11">
      <t>ニシヨドガワク</t>
    </rPh>
    <phoneticPr fontId="12"/>
  </si>
  <si>
    <t>(一社)介護予防いきいきわくわく推進協議会</t>
    <rPh sb="1" eb="2">
      <t>イチ</t>
    </rPh>
    <phoneticPr fontId="12"/>
  </si>
  <si>
    <t>(社福)大阪市淀川区社会福祉協議会</t>
    <rPh sb="7" eb="10">
      <t>ヨドガワク</t>
    </rPh>
    <phoneticPr fontId="12"/>
  </si>
  <si>
    <t>(社福)大阪市東淀川区社会福祉協議会</t>
    <rPh sb="7" eb="11">
      <t>ヒガシヨドガワク</t>
    </rPh>
    <phoneticPr fontId="12"/>
  </si>
  <si>
    <t>(社福)森の宮福祉会</t>
  </si>
  <si>
    <t>(社福)大阪市生野区社会福祉協議会</t>
    <rPh sb="7" eb="10">
      <t>イクノク</t>
    </rPh>
    <phoneticPr fontId="12"/>
  </si>
  <si>
    <t>(社福)大阪市旭区社会福祉協議会</t>
    <rPh sb="7" eb="9">
      <t>アサヒク</t>
    </rPh>
    <phoneticPr fontId="12"/>
  </si>
  <si>
    <t>(社福)大阪市城東区社会福祉協議会</t>
    <rPh sb="7" eb="10">
      <t>ジョウトウク</t>
    </rPh>
    <phoneticPr fontId="12"/>
  </si>
  <si>
    <t>(社福)大阪市鶴見区社会福祉協議会</t>
    <rPh sb="7" eb="10">
      <t>ツルミク</t>
    </rPh>
    <phoneticPr fontId="12"/>
  </si>
  <si>
    <t>(特非)緑・ふれあいの家</t>
    <rPh sb="4" eb="5">
      <t>ミドリ</t>
    </rPh>
    <rPh sb="11" eb="12">
      <t>イエ</t>
    </rPh>
    <phoneticPr fontId="12"/>
  </si>
  <si>
    <t>(社福)大阪市阿倍野区社会福祉協議会</t>
    <rPh sb="7" eb="11">
      <t>アベノク</t>
    </rPh>
    <phoneticPr fontId="12"/>
  </si>
  <si>
    <t>(社福)大阪市住之江区社会福祉協議会</t>
    <rPh sb="7" eb="11">
      <t>スミノエク</t>
    </rPh>
    <rPh sb="11" eb="13">
      <t>シャカイ</t>
    </rPh>
    <rPh sb="13" eb="15">
      <t>フクシ</t>
    </rPh>
    <rPh sb="15" eb="18">
      <t>キョウギカイ</t>
    </rPh>
    <phoneticPr fontId="12"/>
  </si>
  <si>
    <t>介護予防教室事業業務委託（単価契約）</t>
    <phoneticPr fontId="7"/>
  </si>
  <si>
    <t>(社福)大阪市住吉区社会福祉協議会</t>
    <rPh sb="7" eb="10">
      <t>スミヨシク</t>
    </rPh>
    <phoneticPr fontId="12"/>
  </si>
  <si>
    <t>(社福)大阪市東住吉区社会福祉協議会</t>
    <rPh sb="7" eb="11">
      <t>ヒガシスミヨシク</t>
    </rPh>
    <phoneticPr fontId="12"/>
  </si>
  <si>
    <t>(社福)大阪市平野区社会福祉協議会</t>
    <rPh sb="7" eb="10">
      <t>ヒラノク</t>
    </rPh>
    <phoneticPr fontId="12"/>
  </si>
  <si>
    <t>(社福)大阪市西成区社会福祉協議会</t>
    <rPh sb="7" eb="10">
      <t>ニシナリク</t>
    </rPh>
    <phoneticPr fontId="12"/>
  </si>
  <si>
    <t>介護予防ポイント事業管理業務委託</t>
    <rPh sb="14" eb="16">
      <t>イタク</t>
    </rPh>
    <phoneticPr fontId="7"/>
  </si>
  <si>
    <t>(社福)大阪市社会福祉協議会</t>
    <rPh sb="7" eb="9">
      <t>シャカイ</t>
    </rPh>
    <phoneticPr fontId="12"/>
  </si>
  <si>
    <t>地域リハビリテーション活動支援事業（体操・運動等）業務委託（概算契約）</t>
  </si>
  <si>
    <t>(株)オージースポーツ</t>
    <rPh sb="1" eb="2">
      <t>カブ</t>
    </rPh>
    <phoneticPr fontId="22"/>
  </si>
  <si>
    <t>地域リハビリテーション活動支援事業（口腔機能向上）業務委託（概算契約）</t>
  </si>
  <si>
    <t>(公社)大阪府歯科衛生士会</t>
  </si>
  <si>
    <t>生活支援体制整備事業（概算契約）</t>
    <rPh sb="0" eb="2">
      <t>セイカツ</t>
    </rPh>
    <rPh sb="2" eb="4">
      <t>シエン</t>
    </rPh>
    <rPh sb="4" eb="6">
      <t>タイセイ</t>
    </rPh>
    <rPh sb="6" eb="8">
      <t>セイビ</t>
    </rPh>
    <rPh sb="8" eb="10">
      <t>ジギョウ</t>
    </rPh>
    <rPh sb="11" eb="13">
      <t>ガイサン</t>
    </rPh>
    <rPh sb="13" eb="15">
      <t>ケイヤク</t>
    </rPh>
    <phoneticPr fontId="22"/>
  </si>
  <si>
    <t>(社福)大阪市北区社会福祉協議会</t>
    <rPh sb="4" eb="6">
      <t>オオサカ</t>
    </rPh>
    <rPh sb="6" eb="7">
      <t>シ</t>
    </rPh>
    <rPh sb="7" eb="8">
      <t>キタ</t>
    </rPh>
    <rPh sb="8" eb="9">
      <t>ク</t>
    </rPh>
    <rPh sb="9" eb="11">
      <t>シャカイ</t>
    </rPh>
    <rPh sb="11" eb="13">
      <t>フクシ</t>
    </rPh>
    <rPh sb="13" eb="16">
      <t>キョウギカイ</t>
    </rPh>
    <phoneticPr fontId="3"/>
  </si>
  <si>
    <t>(社福)大阪市都島区社会福祉協議会</t>
    <rPh sb="4" eb="6">
      <t>オオサカ</t>
    </rPh>
    <rPh sb="6" eb="7">
      <t>シ</t>
    </rPh>
    <rPh sb="7" eb="9">
      <t>ミヤコジマ</t>
    </rPh>
    <rPh sb="9" eb="10">
      <t>ク</t>
    </rPh>
    <rPh sb="10" eb="12">
      <t>シャカイ</t>
    </rPh>
    <rPh sb="12" eb="14">
      <t>フクシ</t>
    </rPh>
    <rPh sb="14" eb="17">
      <t>キョウギカイ</t>
    </rPh>
    <phoneticPr fontId="3"/>
  </si>
  <si>
    <t>(社福)大阪市福島区社会福祉協議会</t>
    <rPh sb="4" eb="6">
      <t>オオサカ</t>
    </rPh>
    <rPh sb="6" eb="7">
      <t>シ</t>
    </rPh>
    <rPh sb="7" eb="9">
      <t>フクシマ</t>
    </rPh>
    <rPh sb="9" eb="10">
      <t>ク</t>
    </rPh>
    <rPh sb="10" eb="12">
      <t>シャカイ</t>
    </rPh>
    <rPh sb="12" eb="14">
      <t>フクシ</t>
    </rPh>
    <rPh sb="14" eb="17">
      <t>キョウギカイ</t>
    </rPh>
    <phoneticPr fontId="3"/>
  </si>
  <si>
    <t>(社福)大阪市此花区社会福祉協議会</t>
    <rPh sb="4" eb="6">
      <t>オオサカ</t>
    </rPh>
    <rPh sb="6" eb="7">
      <t>シ</t>
    </rPh>
    <rPh sb="7" eb="9">
      <t>コノハナ</t>
    </rPh>
    <rPh sb="9" eb="10">
      <t>ク</t>
    </rPh>
    <rPh sb="10" eb="12">
      <t>シャカイ</t>
    </rPh>
    <rPh sb="12" eb="14">
      <t>フクシ</t>
    </rPh>
    <rPh sb="14" eb="17">
      <t>キョウギカイ</t>
    </rPh>
    <phoneticPr fontId="3"/>
  </si>
  <si>
    <t>(社福)大阪市中央区社会福祉協議会</t>
    <rPh sb="4" eb="6">
      <t>オオサカ</t>
    </rPh>
    <rPh sb="6" eb="7">
      <t>シ</t>
    </rPh>
    <rPh sb="7" eb="9">
      <t>チュウオウ</t>
    </rPh>
    <rPh sb="9" eb="10">
      <t>ク</t>
    </rPh>
    <rPh sb="10" eb="12">
      <t>シャカイ</t>
    </rPh>
    <rPh sb="12" eb="14">
      <t>フクシ</t>
    </rPh>
    <rPh sb="14" eb="17">
      <t>キョウギカイ</t>
    </rPh>
    <phoneticPr fontId="3"/>
  </si>
  <si>
    <t>(社福)大阪市西区社会福祉協議会</t>
    <rPh sb="4" eb="6">
      <t>オオサカ</t>
    </rPh>
    <rPh sb="6" eb="7">
      <t>シ</t>
    </rPh>
    <rPh sb="7" eb="8">
      <t>ニシ</t>
    </rPh>
    <rPh sb="8" eb="9">
      <t>ク</t>
    </rPh>
    <rPh sb="9" eb="11">
      <t>シャカイ</t>
    </rPh>
    <rPh sb="11" eb="13">
      <t>フクシ</t>
    </rPh>
    <rPh sb="13" eb="16">
      <t>キョウギカイ</t>
    </rPh>
    <phoneticPr fontId="3"/>
  </si>
  <si>
    <t>(社福)大阪市港区社会福祉協議会</t>
    <rPh sb="4" eb="6">
      <t>オオサカ</t>
    </rPh>
    <rPh sb="6" eb="7">
      <t>シ</t>
    </rPh>
    <rPh sb="7" eb="9">
      <t>ミナトク</t>
    </rPh>
    <rPh sb="9" eb="11">
      <t>シャカイ</t>
    </rPh>
    <rPh sb="11" eb="13">
      <t>フクシ</t>
    </rPh>
    <rPh sb="13" eb="16">
      <t>キョウギカイ</t>
    </rPh>
    <phoneticPr fontId="3"/>
  </si>
  <si>
    <t>(社福)大阪市大正区社会福祉協議会</t>
    <rPh sb="4" eb="6">
      <t>オオサカ</t>
    </rPh>
    <rPh sb="6" eb="7">
      <t>シ</t>
    </rPh>
    <rPh sb="7" eb="9">
      <t>タイショウ</t>
    </rPh>
    <rPh sb="9" eb="10">
      <t>ク</t>
    </rPh>
    <rPh sb="10" eb="12">
      <t>シャカイ</t>
    </rPh>
    <rPh sb="12" eb="14">
      <t>フクシ</t>
    </rPh>
    <rPh sb="14" eb="17">
      <t>キョウギカイ</t>
    </rPh>
    <phoneticPr fontId="3"/>
  </si>
  <si>
    <t>(社福)大阪市天王寺区社会福祉協議会</t>
    <rPh sb="4" eb="6">
      <t>オオサカ</t>
    </rPh>
    <rPh sb="6" eb="7">
      <t>シ</t>
    </rPh>
    <rPh sb="7" eb="10">
      <t>テンノウジ</t>
    </rPh>
    <rPh sb="10" eb="11">
      <t>ク</t>
    </rPh>
    <rPh sb="11" eb="13">
      <t>シャカイ</t>
    </rPh>
    <rPh sb="13" eb="15">
      <t>フクシ</t>
    </rPh>
    <rPh sb="15" eb="18">
      <t>キョウギカイ</t>
    </rPh>
    <phoneticPr fontId="3"/>
  </si>
  <si>
    <t>(社福)大阪市浪速区社会福祉協議会</t>
    <rPh sb="4" eb="6">
      <t>オオサカ</t>
    </rPh>
    <rPh sb="6" eb="7">
      <t>シ</t>
    </rPh>
    <rPh sb="7" eb="9">
      <t>ナニワ</t>
    </rPh>
    <rPh sb="9" eb="10">
      <t>ク</t>
    </rPh>
    <rPh sb="10" eb="12">
      <t>シャカイ</t>
    </rPh>
    <rPh sb="12" eb="14">
      <t>フクシ</t>
    </rPh>
    <rPh sb="14" eb="17">
      <t>キョウギカイ</t>
    </rPh>
    <phoneticPr fontId="3"/>
  </si>
  <si>
    <t>(社福)大阪市西淀川区社会福祉協議会</t>
    <rPh sb="4" eb="6">
      <t>オオサカ</t>
    </rPh>
    <rPh sb="6" eb="7">
      <t>シ</t>
    </rPh>
    <rPh sb="7" eb="10">
      <t>ニシヨドガワ</t>
    </rPh>
    <rPh sb="10" eb="11">
      <t>ク</t>
    </rPh>
    <rPh sb="11" eb="13">
      <t>シャカイ</t>
    </rPh>
    <rPh sb="13" eb="15">
      <t>フクシ</t>
    </rPh>
    <rPh sb="15" eb="18">
      <t>キョウギカイ</t>
    </rPh>
    <phoneticPr fontId="3"/>
  </si>
  <si>
    <t>(社福)大阪市淀川区社会福祉協議会</t>
    <rPh sb="4" eb="6">
      <t>オオサカ</t>
    </rPh>
    <rPh sb="6" eb="7">
      <t>シ</t>
    </rPh>
    <rPh sb="7" eb="9">
      <t>ヨドガワ</t>
    </rPh>
    <rPh sb="9" eb="10">
      <t>ク</t>
    </rPh>
    <rPh sb="10" eb="12">
      <t>シャカイ</t>
    </rPh>
    <rPh sb="12" eb="14">
      <t>フクシ</t>
    </rPh>
    <rPh sb="14" eb="17">
      <t>キョウギカイ</t>
    </rPh>
    <phoneticPr fontId="3"/>
  </si>
  <si>
    <t>(社福)大阪市東淀川区社会福祉協議会</t>
    <rPh sb="4" eb="6">
      <t>オオサカ</t>
    </rPh>
    <rPh sb="6" eb="7">
      <t>シ</t>
    </rPh>
    <rPh sb="7" eb="10">
      <t>ヒガシヨドガワ</t>
    </rPh>
    <rPh sb="10" eb="11">
      <t>ク</t>
    </rPh>
    <rPh sb="11" eb="13">
      <t>シャカイ</t>
    </rPh>
    <rPh sb="13" eb="15">
      <t>フクシ</t>
    </rPh>
    <rPh sb="15" eb="18">
      <t>キョウギカイ</t>
    </rPh>
    <phoneticPr fontId="3"/>
  </si>
  <si>
    <t>(社福)大阪市東成区社会福祉協議会</t>
    <rPh sb="4" eb="6">
      <t>オオサカ</t>
    </rPh>
    <rPh sb="6" eb="7">
      <t>シ</t>
    </rPh>
    <rPh sb="7" eb="9">
      <t>ヒガシナリ</t>
    </rPh>
    <rPh sb="9" eb="10">
      <t>ク</t>
    </rPh>
    <rPh sb="10" eb="12">
      <t>シャカイ</t>
    </rPh>
    <rPh sb="12" eb="14">
      <t>フクシ</t>
    </rPh>
    <rPh sb="14" eb="17">
      <t>キョウギカイ</t>
    </rPh>
    <phoneticPr fontId="3"/>
  </si>
  <si>
    <t>(社福)大阪市生野区社会福祉協議会</t>
    <rPh sb="4" eb="6">
      <t>オオサカ</t>
    </rPh>
    <rPh sb="6" eb="7">
      <t>シ</t>
    </rPh>
    <rPh sb="7" eb="9">
      <t>イクノ</t>
    </rPh>
    <rPh sb="9" eb="10">
      <t>ク</t>
    </rPh>
    <rPh sb="10" eb="12">
      <t>シャカイ</t>
    </rPh>
    <rPh sb="12" eb="14">
      <t>フクシ</t>
    </rPh>
    <rPh sb="14" eb="17">
      <t>キョウギカイ</t>
    </rPh>
    <phoneticPr fontId="3"/>
  </si>
  <si>
    <t>(社福)大阪市旭区社会福祉協議会</t>
    <rPh sb="4" eb="6">
      <t>オオサカ</t>
    </rPh>
    <rPh sb="6" eb="7">
      <t>シ</t>
    </rPh>
    <rPh sb="7" eb="8">
      <t>アサヒ</t>
    </rPh>
    <rPh sb="8" eb="9">
      <t>ク</t>
    </rPh>
    <rPh sb="9" eb="11">
      <t>シャカイ</t>
    </rPh>
    <rPh sb="11" eb="13">
      <t>フクシ</t>
    </rPh>
    <rPh sb="13" eb="16">
      <t>キョウギカイ</t>
    </rPh>
    <phoneticPr fontId="3"/>
  </si>
  <si>
    <t>(社福)大阪市城東区社会福祉協議会</t>
    <rPh sb="4" eb="6">
      <t>オオサカ</t>
    </rPh>
    <rPh sb="6" eb="7">
      <t>シ</t>
    </rPh>
    <rPh sb="7" eb="9">
      <t>ジョウトウ</t>
    </rPh>
    <rPh sb="9" eb="10">
      <t>ク</t>
    </rPh>
    <rPh sb="10" eb="12">
      <t>シャカイ</t>
    </rPh>
    <rPh sb="12" eb="14">
      <t>フクシ</t>
    </rPh>
    <rPh sb="14" eb="17">
      <t>キョウギカイ</t>
    </rPh>
    <phoneticPr fontId="3"/>
  </si>
  <si>
    <t>(社福)大阪市鶴見区社会福祉協議会</t>
    <rPh sb="4" eb="6">
      <t>オオサカ</t>
    </rPh>
    <rPh sb="6" eb="7">
      <t>シ</t>
    </rPh>
    <rPh sb="7" eb="9">
      <t>ツルミ</t>
    </rPh>
    <rPh sb="9" eb="10">
      <t>ク</t>
    </rPh>
    <rPh sb="10" eb="12">
      <t>シャカイ</t>
    </rPh>
    <rPh sb="12" eb="14">
      <t>フクシ</t>
    </rPh>
    <rPh sb="14" eb="16">
      <t>キョウギ</t>
    </rPh>
    <rPh sb="16" eb="17">
      <t>カイ</t>
    </rPh>
    <phoneticPr fontId="3"/>
  </si>
  <si>
    <t>(社福)大阪市阿倍野区社会福祉協議会</t>
    <rPh sb="4" eb="6">
      <t>オオサカ</t>
    </rPh>
    <rPh sb="6" eb="7">
      <t>シ</t>
    </rPh>
    <rPh sb="7" eb="10">
      <t>アベノ</t>
    </rPh>
    <rPh sb="10" eb="11">
      <t>ク</t>
    </rPh>
    <rPh sb="11" eb="13">
      <t>シャカイ</t>
    </rPh>
    <rPh sb="13" eb="15">
      <t>フクシ</t>
    </rPh>
    <rPh sb="15" eb="18">
      <t>キョウギカイ</t>
    </rPh>
    <phoneticPr fontId="3"/>
  </si>
  <si>
    <t>(社福)大阪市住之江区社会福祉協議会</t>
    <rPh sb="4" eb="6">
      <t>オオサカ</t>
    </rPh>
    <rPh sb="6" eb="7">
      <t>シ</t>
    </rPh>
    <rPh sb="7" eb="10">
      <t>スミノエ</t>
    </rPh>
    <rPh sb="10" eb="11">
      <t>ク</t>
    </rPh>
    <rPh sb="11" eb="13">
      <t>シャカイ</t>
    </rPh>
    <rPh sb="13" eb="15">
      <t>フクシ</t>
    </rPh>
    <rPh sb="15" eb="18">
      <t>キョウギカイ</t>
    </rPh>
    <phoneticPr fontId="3"/>
  </si>
  <si>
    <t>(社福)大阪市住吉区社会福祉協議会</t>
    <rPh sb="4" eb="6">
      <t>オオサカ</t>
    </rPh>
    <rPh sb="6" eb="7">
      <t>シ</t>
    </rPh>
    <rPh sb="7" eb="9">
      <t>スミヨシ</t>
    </rPh>
    <rPh sb="9" eb="10">
      <t>ク</t>
    </rPh>
    <rPh sb="10" eb="12">
      <t>シャカイ</t>
    </rPh>
    <rPh sb="12" eb="14">
      <t>フクシ</t>
    </rPh>
    <rPh sb="14" eb="17">
      <t>キョウギカイ</t>
    </rPh>
    <phoneticPr fontId="3"/>
  </si>
  <si>
    <t>(社福)大阪市東住吉区社会福祉協議会</t>
    <rPh sb="4" eb="6">
      <t>オオサカ</t>
    </rPh>
    <rPh sb="6" eb="7">
      <t>シ</t>
    </rPh>
    <rPh sb="7" eb="10">
      <t>ヒガシスミヨシ</t>
    </rPh>
    <rPh sb="10" eb="11">
      <t>ク</t>
    </rPh>
    <rPh sb="11" eb="13">
      <t>シャカイ</t>
    </rPh>
    <rPh sb="13" eb="15">
      <t>フクシ</t>
    </rPh>
    <rPh sb="15" eb="17">
      <t>キョウギ</t>
    </rPh>
    <rPh sb="17" eb="18">
      <t>カイ</t>
    </rPh>
    <phoneticPr fontId="3"/>
  </si>
  <si>
    <t>(社福)大阪市平野区社会福祉協議会</t>
    <rPh sb="4" eb="6">
      <t>オオサカ</t>
    </rPh>
    <rPh sb="6" eb="7">
      <t>シ</t>
    </rPh>
    <rPh sb="7" eb="9">
      <t>ヒラノ</t>
    </rPh>
    <rPh sb="9" eb="10">
      <t>ク</t>
    </rPh>
    <rPh sb="10" eb="12">
      <t>シャカイ</t>
    </rPh>
    <rPh sb="12" eb="14">
      <t>フクシ</t>
    </rPh>
    <rPh sb="14" eb="17">
      <t>キョウギカイ</t>
    </rPh>
    <phoneticPr fontId="3"/>
  </si>
  <si>
    <t>(社福)大阪市西成区社会福祉協議会</t>
    <rPh sb="4" eb="6">
      <t>オオサカ</t>
    </rPh>
    <rPh sb="6" eb="7">
      <t>シ</t>
    </rPh>
    <rPh sb="7" eb="9">
      <t>ニシナリ</t>
    </rPh>
    <rPh sb="9" eb="10">
      <t>ク</t>
    </rPh>
    <rPh sb="10" eb="12">
      <t>シャカイ</t>
    </rPh>
    <rPh sb="12" eb="14">
      <t>フクシ</t>
    </rPh>
    <rPh sb="14" eb="17">
      <t>キョウギカイ</t>
    </rPh>
    <phoneticPr fontId="3"/>
  </si>
  <si>
    <t>大阪市生活支援型食事サービス業務委託（概算契約）</t>
    <rPh sb="0" eb="3">
      <t>オオサカシ</t>
    </rPh>
    <rPh sb="14" eb="16">
      <t>ギョウム</t>
    </rPh>
    <rPh sb="19" eb="21">
      <t>ガイサン</t>
    </rPh>
    <rPh sb="21" eb="23">
      <t>ケイヤク</t>
    </rPh>
    <phoneticPr fontId="22"/>
  </si>
  <si>
    <t>大阪きづがわ医療福祉生活協同組合</t>
    <rPh sb="0" eb="2">
      <t>オオサカ</t>
    </rPh>
    <rPh sb="6" eb="8">
      <t>イリョウ</t>
    </rPh>
    <rPh sb="8" eb="10">
      <t>フクシ</t>
    </rPh>
    <rPh sb="10" eb="12">
      <t>セイカツ</t>
    </rPh>
    <rPh sb="12" eb="14">
      <t>キョウドウ</t>
    </rPh>
    <rPh sb="14" eb="16">
      <t>クミアイ</t>
    </rPh>
    <phoneticPr fontId="3"/>
  </si>
  <si>
    <t>(社福)彰仁会</t>
    <rPh sb="4" eb="5">
      <t>ショウ</t>
    </rPh>
    <rPh sb="5" eb="6">
      <t>ジン</t>
    </rPh>
    <rPh sb="6" eb="7">
      <t>カイ</t>
    </rPh>
    <phoneticPr fontId="3"/>
  </si>
  <si>
    <t>よどがわ保健生活協同組合</t>
    <rPh sb="4" eb="6">
      <t>ホケン</t>
    </rPh>
    <rPh sb="6" eb="8">
      <t>セイカツ</t>
    </rPh>
    <rPh sb="8" eb="10">
      <t>キョウドウ</t>
    </rPh>
    <rPh sb="10" eb="12">
      <t>クミアイ</t>
    </rPh>
    <phoneticPr fontId="3"/>
  </si>
  <si>
    <t>(特非)フェリスモンテ</t>
    <rPh sb="1" eb="2">
      <t>トク</t>
    </rPh>
    <rPh sb="2" eb="3">
      <t>ヒ</t>
    </rPh>
    <phoneticPr fontId="3"/>
  </si>
  <si>
    <t>(特非)友・遊</t>
    <rPh sb="1" eb="2">
      <t>トク</t>
    </rPh>
    <rPh sb="2" eb="3">
      <t>ヒ</t>
    </rPh>
    <rPh sb="4" eb="5">
      <t>ユウ</t>
    </rPh>
    <rPh sb="6" eb="7">
      <t>アソ</t>
    </rPh>
    <phoneticPr fontId="3"/>
  </si>
  <si>
    <t>(社福)晋栄福祉会</t>
    <rPh sb="1" eb="3">
      <t>シャフク</t>
    </rPh>
    <rPh sb="4" eb="5">
      <t>シン</t>
    </rPh>
    <rPh sb="5" eb="6">
      <t>エイ</t>
    </rPh>
    <rPh sb="6" eb="8">
      <t>フクシ</t>
    </rPh>
    <rPh sb="8" eb="9">
      <t>カイ</t>
    </rPh>
    <phoneticPr fontId="3"/>
  </si>
  <si>
    <t>(医)隆星会</t>
    <rPh sb="1" eb="2">
      <t>イ</t>
    </rPh>
    <rPh sb="3" eb="4">
      <t>タカシ</t>
    </rPh>
    <rPh sb="4" eb="5">
      <t>ホシ</t>
    </rPh>
    <rPh sb="5" eb="6">
      <t>カイ</t>
    </rPh>
    <phoneticPr fontId="3"/>
  </si>
  <si>
    <t>企業組合労協センター事業団</t>
    <rPh sb="0" eb="2">
      <t>キギョウ</t>
    </rPh>
    <rPh sb="2" eb="4">
      <t>クミアイ</t>
    </rPh>
    <rPh sb="4" eb="6">
      <t>ロウキョウ</t>
    </rPh>
    <rPh sb="10" eb="13">
      <t>ジギョウダン</t>
    </rPh>
    <phoneticPr fontId="3"/>
  </si>
  <si>
    <t>(社福)ヒューマンライツ福祉協会</t>
    <rPh sb="12" eb="14">
      <t>フクシ</t>
    </rPh>
    <rPh sb="14" eb="16">
      <t>キョウカイ</t>
    </rPh>
    <phoneticPr fontId="3"/>
  </si>
  <si>
    <t>(社福)慈福会</t>
    <rPh sb="1" eb="3">
      <t>シャフク</t>
    </rPh>
    <rPh sb="4" eb="5">
      <t>ジ</t>
    </rPh>
    <rPh sb="5" eb="6">
      <t>フク</t>
    </rPh>
    <rPh sb="6" eb="7">
      <t>カイ</t>
    </rPh>
    <phoneticPr fontId="3"/>
  </si>
  <si>
    <t>(株)シニアライフクリエイト</t>
  </si>
  <si>
    <t>まごころ弁当西大阪店</t>
    <rPh sb="4" eb="6">
      <t>ベントウ</t>
    </rPh>
    <rPh sb="6" eb="7">
      <t>ニシ</t>
    </rPh>
    <rPh sb="7" eb="9">
      <t>オオサカ</t>
    </rPh>
    <rPh sb="9" eb="10">
      <t>テン</t>
    </rPh>
    <phoneticPr fontId="3"/>
  </si>
  <si>
    <t>(株)クローバス</t>
  </si>
  <si>
    <t>(株)クオレ</t>
  </si>
  <si>
    <t>(株)ソーシャルクリエーション</t>
  </si>
  <si>
    <t>(資)サンテル</t>
    <rPh sb="1" eb="2">
      <t>シ</t>
    </rPh>
    <phoneticPr fontId="3"/>
  </si>
  <si>
    <t>食事処まいど</t>
    <rPh sb="0" eb="2">
      <t>ショクジ</t>
    </rPh>
    <rPh sb="2" eb="3">
      <t>ドコロ</t>
    </rPh>
    <phoneticPr fontId="3"/>
  </si>
  <si>
    <t>(株)アシストライブ</t>
  </si>
  <si>
    <t>(株)ビオネスト</t>
  </si>
  <si>
    <t>(株)オルセル</t>
  </si>
  <si>
    <t>(株)チャレンビー</t>
  </si>
  <si>
    <t>(特非)尼崎・スマイル</t>
    <rPh sb="1" eb="2">
      <t>トク</t>
    </rPh>
    <rPh sb="2" eb="3">
      <t>ヒ</t>
    </rPh>
    <rPh sb="4" eb="6">
      <t>アマガサキ</t>
    </rPh>
    <phoneticPr fontId="3"/>
  </si>
  <si>
    <t>配食のふれ愛淀川店</t>
    <rPh sb="0" eb="2">
      <t>ハイショク</t>
    </rPh>
    <rPh sb="5" eb="6">
      <t>アイ</t>
    </rPh>
    <rPh sb="6" eb="8">
      <t>ヨドガワ</t>
    </rPh>
    <rPh sb="8" eb="9">
      <t>ミセ</t>
    </rPh>
    <phoneticPr fontId="3"/>
  </si>
  <si>
    <t>(株)エフピートラスト</t>
  </si>
  <si>
    <t>(社医)弘道会</t>
    <rPh sb="1" eb="3">
      <t>シャイ</t>
    </rPh>
    <rPh sb="4" eb="5">
      <t>ヒロシ</t>
    </rPh>
    <rPh sb="5" eb="6">
      <t>ミチ</t>
    </rPh>
    <rPh sb="6" eb="7">
      <t>カイ</t>
    </rPh>
    <phoneticPr fontId="7"/>
  </si>
  <si>
    <t>ライフデリ大阪都島・旭店</t>
  </si>
  <si>
    <t>ライフデリ大阪福島・北店</t>
    <rPh sb="5" eb="7">
      <t>オオサカ</t>
    </rPh>
    <rPh sb="7" eb="9">
      <t>フクシマ</t>
    </rPh>
    <rPh sb="10" eb="11">
      <t>キタ</t>
    </rPh>
    <rPh sb="11" eb="12">
      <t>ミセ</t>
    </rPh>
    <phoneticPr fontId="3"/>
  </si>
  <si>
    <t>ライフデリ大阪生野店</t>
    <rPh sb="5" eb="7">
      <t>オオサカ</t>
    </rPh>
    <rPh sb="7" eb="9">
      <t>イクノ</t>
    </rPh>
    <rPh sb="9" eb="10">
      <t>ミセ</t>
    </rPh>
    <phoneticPr fontId="3"/>
  </si>
  <si>
    <t>(株)シーディーシーコム</t>
  </si>
  <si>
    <t>配食のふれ愛大阪西店</t>
    <rPh sb="0" eb="2">
      <t>ハイショク</t>
    </rPh>
    <rPh sb="5" eb="6">
      <t>アイ</t>
    </rPh>
    <rPh sb="6" eb="8">
      <t>オオサカ</t>
    </rPh>
    <rPh sb="8" eb="9">
      <t>ニシ</t>
    </rPh>
    <rPh sb="9" eb="10">
      <t>ミセ</t>
    </rPh>
    <phoneticPr fontId="3"/>
  </si>
  <si>
    <t>大阪市高齢者ケア付住宅生活援助員配置業務（井高野住宅）</t>
    <rPh sb="0" eb="3">
      <t>オオサカシ</t>
    </rPh>
    <rPh sb="21" eb="24">
      <t>イタカノ</t>
    </rPh>
    <rPh sb="24" eb="26">
      <t>ジュウタク</t>
    </rPh>
    <phoneticPr fontId="22"/>
  </si>
  <si>
    <t>(社福)井高野福祉会</t>
  </si>
  <si>
    <t>大阪市高齢者ケア付住宅生活援助員配置業務（我孫子東第７住宅）</t>
    <rPh sb="0" eb="3">
      <t>オオサカシ</t>
    </rPh>
    <rPh sb="21" eb="25">
      <t>アビコヒガシ</t>
    </rPh>
    <rPh sb="25" eb="26">
      <t>ダイ</t>
    </rPh>
    <rPh sb="27" eb="29">
      <t>ジュウタク</t>
    </rPh>
    <phoneticPr fontId="22"/>
  </si>
  <si>
    <t>大阪市高齢者ケア付住宅生活援助員配置業務（喜連第２住宅）</t>
    <rPh sb="0" eb="3">
      <t>オオサカシ</t>
    </rPh>
    <rPh sb="21" eb="23">
      <t>キレ</t>
    </rPh>
    <rPh sb="23" eb="24">
      <t>ダイ</t>
    </rPh>
    <rPh sb="25" eb="27">
      <t>ジュウタク</t>
    </rPh>
    <phoneticPr fontId="22"/>
  </si>
  <si>
    <t>(社福)慶陽</t>
  </si>
  <si>
    <t>大阪市高齢者ケア付住宅生活援助員配置業務（北加賀屋住宅）</t>
    <rPh sb="0" eb="3">
      <t>オオサカシ</t>
    </rPh>
    <rPh sb="21" eb="22">
      <t>キタ</t>
    </rPh>
    <rPh sb="22" eb="25">
      <t>カガヤ</t>
    </rPh>
    <rPh sb="25" eb="27">
      <t>ジュウタク</t>
    </rPh>
    <phoneticPr fontId="22"/>
  </si>
  <si>
    <t>(社福)健成会</t>
  </si>
  <si>
    <t>大阪市高齢者ケア付住宅生活援助員配置業務（野江第２住宅）</t>
    <rPh sb="0" eb="3">
      <t>オオサカシ</t>
    </rPh>
    <rPh sb="21" eb="23">
      <t>ノエ</t>
    </rPh>
    <rPh sb="23" eb="24">
      <t>ダイ</t>
    </rPh>
    <rPh sb="25" eb="27">
      <t>ジュウタク</t>
    </rPh>
    <phoneticPr fontId="22"/>
  </si>
  <si>
    <t>(社福)治栄会</t>
  </si>
  <si>
    <t>大阪市高齢者ケア付住宅生活援助員配置業務（茨田大宮第３住宅）</t>
    <rPh sb="0" eb="3">
      <t>オオサカシ</t>
    </rPh>
    <rPh sb="21" eb="25">
      <t>マッタオオミヤ</t>
    </rPh>
    <rPh sb="25" eb="26">
      <t>ダイ</t>
    </rPh>
    <rPh sb="27" eb="29">
      <t>ジュウタク</t>
    </rPh>
    <phoneticPr fontId="22"/>
  </si>
  <si>
    <t>(社福)晋栄福祉会</t>
  </si>
  <si>
    <t>大阪市高齢者ケア付住宅生活援助員配置業務（ＵＲ千島住宅）</t>
    <rPh sb="0" eb="3">
      <t>オオサカシ</t>
    </rPh>
    <rPh sb="23" eb="25">
      <t>チシマ</t>
    </rPh>
    <rPh sb="25" eb="27">
      <t>ジュウタク</t>
    </rPh>
    <phoneticPr fontId="22"/>
  </si>
  <si>
    <t>(社福)恩賜財団済生会支部大阪府済生会</t>
  </si>
  <si>
    <t>大阪市高齢者ケア付住宅生活援助員配置業務（松崎第１住宅）</t>
    <rPh sb="0" eb="3">
      <t>オオサカシ</t>
    </rPh>
    <rPh sb="21" eb="23">
      <t>マツザキ</t>
    </rPh>
    <rPh sb="23" eb="24">
      <t>ダイ</t>
    </rPh>
    <rPh sb="25" eb="27">
      <t>ジュウタク</t>
    </rPh>
    <phoneticPr fontId="22"/>
  </si>
  <si>
    <t>(社福)育徳園</t>
  </si>
  <si>
    <t>大阪市高齢者ケア付住宅生活援助員配置業務（西喜連第４住宅）</t>
    <rPh sb="0" eb="3">
      <t>オオサカシ</t>
    </rPh>
    <rPh sb="21" eb="24">
      <t>ニシキレ</t>
    </rPh>
    <rPh sb="24" eb="25">
      <t>ダイ</t>
    </rPh>
    <rPh sb="26" eb="28">
      <t>ジュウタク</t>
    </rPh>
    <phoneticPr fontId="22"/>
  </si>
  <si>
    <t>大阪市高齢者ケア付住宅生活援助員配置業務（津守住宅）</t>
    <rPh sb="0" eb="3">
      <t>オオサカシ</t>
    </rPh>
    <rPh sb="21" eb="23">
      <t>ツモリ</t>
    </rPh>
    <rPh sb="23" eb="25">
      <t>ジュウタク</t>
    </rPh>
    <phoneticPr fontId="22"/>
  </si>
  <si>
    <t>大阪市高齢者ケア付住宅生活援助員配置業務（南方住宅）</t>
    <rPh sb="0" eb="3">
      <t>オオサカシ</t>
    </rPh>
    <rPh sb="21" eb="23">
      <t>ミナミカタ</t>
    </rPh>
    <rPh sb="23" eb="25">
      <t>ジュウタク</t>
    </rPh>
    <phoneticPr fontId="22"/>
  </si>
  <si>
    <t>(社福)優光福祉会</t>
  </si>
  <si>
    <t>大阪市高齢者ケア付住宅生活援助員配置業務（飛鳥住宅）</t>
    <rPh sb="0" eb="3">
      <t>オオサカシ</t>
    </rPh>
    <rPh sb="21" eb="23">
      <t>アスカ</t>
    </rPh>
    <rPh sb="23" eb="25">
      <t>ジュウタク</t>
    </rPh>
    <phoneticPr fontId="22"/>
  </si>
  <si>
    <t>大阪市高齢者ケア付住宅生活援助員配置業務（加島南第３住宅）</t>
    <rPh sb="0" eb="3">
      <t>オオサカシ</t>
    </rPh>
    <rPh sb="21" eb="24">
      <t>カシマミナミ</t>
    </rPh>
    <rPh sb="24" eb="25">
      <t>ダイ</t>
    </rPh>
    <rPh sb="26" eb="28">
      <t>ジュウタク</t>
    </rPh>
    <phoneticPr fontId="22"/>
  </si>
  <si>
    <t>大阪市高齢者ケア付住宅生活援助員配置業務（長居東住宅）</t>
    <rPh sb="0" eb="3">
      <t>オオサカシ</t>
    </rPh>
    <rPh sb="21" eb="24">
      <t>ナガイヒガシ</t>
    </rPh>
    <rPh sb="24" eb="26">
      <t>ジュウタク</t>
    </rPh>
    <phoneticPr fontId="22"/>
  </si>
  <si>
    <t>(社福)嘉誠会</t>
  </si>
  <si>
    <t>大阪市高齢者ケア付住宅生活援助員配置業務（矢田住宅）</t>
    <rPh sb="0" eb="3">
      <t>オオサカシ</t>
    </rPh>
    <rPh sb="21" eb="23">
      <t>ヤタ</t>
    </rPh>
    <rPh sb="23" eb="25">
      <t>ジュウタク</t>
    </rPh>
    <phoneticPr fontId="22"/>
  </si>
  <si>
    <t>大阪市高齢者ケア付住宅生活援助員配置業務（にしはま住宅）</t>
    <rPh sb="0" eb="3">
      <t>オオサカシ</t>
    </rPh>
    <rPh sb="25" eb="27">
      <t>ジュウタク</t>
    </rPh>
    <phoneticPr fontId="22"/>
  </si>
  <si>
    <t>(社福)スワンなにわ</t>
  </si>
  <si>
    <t>大阪市高齢者ケア付住宅生活援助員配置業務（平野市町住宅）</t>
    <rPh sb="0" eb="3">
      <t>オオサカシ</t>
    </rPh>
    <rPh sb="21" eb="23">
      <t>ヒラノ</t>
    </rPh>
    <rPh sb="23" eb="25">
      <t>イチマチ</t>
    </rPh>
    <rPh sb="25" eb="27">
      <t>ジュウタク</t>
    </rPh>
    <phoneticPr fontId="22"/>
  </si>
  <si>
    <t>(社福)愛和福祉会</t>
  </si>
  <si>
    <t>大阪市高齢者ケア付住宅生活援助員配置業務（長吉長原東住宅）</t>
    <rPh sb="0" eb="3">
      <t>オオサカシ</t>
    </rPh>
    <rPh sb="21" eb="23">
      <t>ナガヨシ</t>
    </rPh>
    <rPh sb="23" eb="26">
      <t>ナガハラヒガシ</t>
    </rPh>
    <rPh sb="26" eb="28">
      <t>ジュウタク</t>
    </rPh>
    <phoneticPr fontId="22"/>
  </si>
  <si>
    <t>大阪市高齢者ケア付住宅生活援助員配置業務（瓜破東第２住宅）</t>
    <rPh sb="0" eb="3">
      <t>オオサカシ</t>
    </rPh>
    <rPh sb="21" eb="23">
      <t>ウリワリ</t>
    </rPh>
    <rPh sb="23" eb="24">
      <t>ヒガシ</t>
    </rPh>
    <rPh sb="24" eb="25">
      <t>ダイ</t>
    </rPh>
    <rPh sb="26" eb="28">
      <t>ジュウタク</t>
    </rPh>
    <phoneticPr fontId="22"/>
  </si>
  <si>
    <t>大阪市高齢者ケア付住宅生活援助員配置業務（池島南住宅）</t>
    <rPh sb="0" eb="3">
      <t>オオサカシ</t>
    </rPh>
    <rPh sb="21" eb="24">
      <t>イケジマミナミ</t>
    </rPh>
    <rPh sb="24" eb="26">
      <t>ジュウタク</t>
    </rPh>
    <phoneticPr fontId="22"/>
  </si>
  <si>
    <t>大阪市高齢者ケア付住宅生活援助員配置業務（城北住宅）</t>
    <rPh sb="0" eb="3">
      <t>オオサカシ</t>
    </rPh>
    <rPh sb="21" eb="23">
      <t>シロキタ</t>
    </rPh>
    <rPh sb="23" eb="25">
      <t>ジュウタク</t>
    </rPh>
    <phoneticPr fontId="22"/>
  </si>
  <si>
    <t>大阪市高齢者ケア付住宅生活援助員配置業務（西今里住宅）</t>
    <rPh sb="0" eb="3">
      <t>オオサカシ</t>
    </rPh>
    <rPh sb="21" eb="22">
      <t>ニシ</t>
    </rPh>
    <rPh sb="22" eb="24">
      <t>イマザト</t>
    </rPh>
    <rPh sb="24" eb="26">
      <t>ジュウタク</t>
    </rPh>
    <phoneticPr fontId="22"/>
  </si>
  <si>
    <t>大阪市高齢者ケア付住宅生活援助員配置業務（住吉住宅）</t>
    <rPh sb="0" eb="3">
      <t>オオサカシ</t>
    </rPh>
    <rPh sb="21" eb="23">
      <t>スミヨシ</t>
    </rPh>
    <rPh sb="23" eb="25">
      <t>ジュウタク</t>
    </rPh>
    <phoneticPr fontId="22"/>
  </si>
  <si>
    <t>大阪市高齢者ケア付住宅生活援助員配置業務（敷津浦第２住宅）</t>
    <rPh sb="0" eb="3">
      <t>オオサカシ</t>
    </rPh>
    <rPh sb="21" eb="23">
      <t>シキツ</t>
    </rPh>
    <rPh sb="23" eb="24">
      <t>ウラ</t>
    </rPh>
    <rPh sb="24" eb="25">
      <t>ダイ</t>
    </rPh>
    <rPh sb="26" eb="28">
      <t>ジュウタク</t>
    </rPh>
    <phoneticPr fontId="22"/>
  </si>
  <si>
    <t>(社福)ジー・ケー社会貢献会</t>
  </si>
  <si>
    <t>大阪市高齢者ケア付住宅生活援助員配置業務（新三国住宅）</t>
    <rPh sb="0" eb="3">
      <t>オオサカシ</t>
    </rPh>
    <rPh sb="21" eb="22">
      <t>シン</t>
    </rPh>
    <rPh sb="22" eb="24">
      <t>ミクニ</t>
    </rPh>
    <rPh sb="24" eb="26">
      <t>ジュウタク</t>
    </rPh>
    <phoneticPr fontId="22"/>
  </si>
  <si>
    <t>(社福)妙光会</t>
  </si>
  <si>
    <t>大阪市高齢者ケア付住宅生活援助員配置業務（八幡屋宝町第３住宅）</t>
    <rPh sb="0" eb="3">
      <t>オオサカシ</t>
    </rPh>
    <rPh sb="21" eb="24">
      <t>ヤハタヤ</t>
    </rPh>
    <rPh sb="24" eb="25">
      <t>タカラ</t>
    </rPh>
    <rPh sb="25" eb="26">
      <t>マチ</t>
    </rPh>
    <rPh sb="26" eb="27">
      <t>ダイ</t>
    </rPh>
    <rPh sb="28" eb="30">
      <t>ジュウタク</t>
    </rPh>
    <phoneticPr fontId="22"/>
  </si>
  <si>
    <t>(社福)秀生会</t>
  </si>
  <si>
    <t>平成31年度市営住宅の管理及び附帯事務等に関する業務委託</t>
    <phoneticPr fontId="7"/>
  </si>
  <si>
    <t>大阪市住宅供給公社</t>
    <phoneticPr fontId="7"/>
  </si>
  <si>
    <t>公募
指名</t>
    <rPh sb="0" eb="2">
      <t>コウボ</t>
    </rPh>
    <rPh sb="3" eb="5">
      <t>シメイ</t>
    </rPh>
    <phoneticPr fontId="3"/>
  </si>
  <si>
    <t>アムス・セキュリティサービス(株)</t>
    <phoneticPr fontId="12"/>
  </si>
  <si>
    <t>大阪市高齢者実態調査実施及び集計・分析業務</t>
    <phoneticPr fontId="7"/>
  </si>
  <si>
    <t>(株)サーベイリサーチセンター</t>
    <phoneticPr fontId="7"/>
  </si>
  <si>
    <t>認知症等高齢者支援地域連携事業</t>
    <rPh sb="0" eb="3">
      <t>ニンチショウ</t>
    </rPh>
    <rPh sb="3" eb="4">
      <t>トウ</t>
    </rPh>
    <rPh sb="4" eb="7">
      <t>コウレイシャ</t>
    </rPh>
    <rPh sb="7" eb="9">
      <t>シエン</t>
    </rPh>
    <rPh sb="9" eb="11">
      <t>チイキ</t>
    </rPh>
    <rPh sb="11" eb="13">
      <t>レンケイ</t>
    </rPh>
    <rPh sb="13" eb="15">
      <t>ジギョウ</t>
    </rPh>
    <phoneticPr fontId="7"/>
  </si>
  <si>
    <t>(一社)大阪市北区医師会</t>
    <rPh sb="4" eb="7">
      <t>オオサカシ</t>
    </rPh>
    <rPh sb="7" eb="10">
      <t>ニシナリクイシカイ</t>
    </rPh>
    <phoneticPr fontId="7"/>
  </si>
  <si>
    <t>(一社)都島区医師会</t>
    <rPh sb="4" eb="6">
      <t>ミヤコジマ</t>
    </rPh>
    <rPh sb="6" eb="7">
      <t>ク</t>
    </rPh>
    <rPh sb="7" eb="10">
      <t>イシカイ</t>
    </rPh>
    <phoneticPr fontId="7"/>
  </si>
  <si>
    <t>(一社)大阪市福島区医師会</t>
    <rPh sb="4" eb="7">
      <t>オオサカシ</t>
    </rPh>
    <rPh sb="7" eb="10">
      <t>フクシマク</t>
    </rPh>
    <rPh sb="10" eb="13">
      <t>イシカイ</t>
    </rPh>
    <phoneticPr fontId="7"/>
  </si>
  <si>
    <t>(一社)此花区医師会</t>
    <phoneticPr fontId="7"/>
  </si>
  <si>
    <t>(一社)大阪市中央区南医師会</t>
    <rPh sb="7" eb="10">
      <t>チュウオウク</t>
    </rPh>
    <rPh sb="10" eb="11">
      <t>ミナミ</t>
    </rPh>
    <phoneticPr fontId="7"/>
  </si>
  <si>
    <t>(一社)大阪市西区医師会</t>
    <rPh sb="4" eb="7">
      <t>オオサカシ</t>
    </rPh>
    <rPh sb="7" eb="9">
      <t>ニシク</t>
    </rPh>
    <phoneticPr fontId="7"/>
  </si>
  <si>
    <t>(一社)大阪市港区医師会</t>
    <rPh sb="4" eb="7">
      <t>オオサカシ</t>
    </rPh>
    <rPh sb="7" eb="8">
      <t>ミナト</t>
    </rPh>
    <rPh sb="8" eb="9">
      <t>ク</t>
    </rPh>
    <rPh sb="9" eb="12">
      <t>イシカイ</t>
    </rPh>
    <phoneticPr fontId="7"/>
  </si>
  <si>
    <t>(一社)大阪市大正区医師会</t>
    <rPh sb="4" eb="7">
      <t>オオサカシ</t>
    </rPh>
    <rPh sb="7" eb="10">
      <t>タイショウク</t>
    </rPh>
    <rPh sb="10" eb="13">
      <t>イシカイ</t>
    </rPh>
    <phoneticPr fontId="7"/>
  </si>
  <si>
    <t>(一社)天王寺区医師会</t>
    <phoneticPr fontId="7"/>
  </si>
  <si>
    <t>(一社)浪速区医師会</t>
    <rPh sb="4" eb="7">
      <t>ナニワク</t>
    </rPh>
    <phoneticPr fontId="7"/>
  </si>
  <si>
    <t>(一社)西淀川区医師会</t>
    <rPh sb="4" eb="7">
      <t>ニシヨドガワ</t>
    </rPh>
    <rPh sb="7" eb="8">
      <t>ク</t>
    </rPh>
    <rPh sb="8" eb="11">
      <t>イシカイ</t>
    </rPh>
    <phoneticPr fontId="7"/>
  </si>
  <si>
    <t>(一社)大阪市淀川区医師会</t>
    <rPh sb="4" eb="7">
      <t>オオサカシ</t>
    </rPh>
    <rPh sb="7" eb="8">
      <t>ヨド</t>
    </rPh>
    <rPh sb="8" eb="9">
      <t>カワ</t>
    </rPh>
    <rPh sb="9" eb="10">
      <t>ク</t>
    </rPh>
    <rPh sb="10" eb="13">
      <t>イシカイ</t>
    </rPh>
    <phoneticPr fontId="7"/>
  </si>
  <si>
    <t>(一社)大阪市東淀川区医師会</t>
    <rPh sb="4" eb="7">
      <t>オオサカシ</t>
    </rPh>
    <phoneticPr fontId="7"/>
  </si>
  <si>
    <t>(一社)東成区医師会</t>
    <phoneticPr fontId="7"/>
  </si>
  <si>
    <t>(一社)生野区医師会</t>
    <rPh sb="4" eb="6">
      <t>イクノ</t>
    </rPh>
    <rPh sb="6" eb="7">
      <t>ク</t>
    </rPh>
    <rPh sb="7" eb="10">
      <t>イシカイ</t>
    </rPh>
    <phoneticPr fontId="7"/>
  </si>
  <si>
    <t>(一社)大阪市旭区医師会</t>
    <rPh sb="4" eb="7">
      <t>オオサカシ</t>
    </rPh>
    <rPh sb="7" eb="9">
      <t>アサヒク</t>
    </rPh>
    <rPh sb="9" eb="12">
      <t>イシカイ</t>
    </rPh>
    <phoneticPr fontId="7"/>
  </si>
  <si>
    <t>(一社)大阪市城東区医師会</t>
    <rPh sb="4" eb="7">
      <t>オオサカシ</t>
    </rPh>
    <phoneticPr fontId="7"/>
  </si>
  <si>
    <t>(一社)大阪市鶴見区医師会</t>
    <rPh sb="4" eb="7">
      <t>オオサカシ</t>
    </rPh>
    <rPh sb="7" eb="10">
      <t>ツルミク</t>
    </rPh>
    <phoneticPr fontId="7"/>
  </si>
  <si>
    <t>(一社)大阪市阿倍野区医師会</t>
    <rPh sb="4" eb="7">
      <t>オオサカシ</t>
    </rPh>
    <rPh sb="7" eb="11">
      <t>アベノク</t>
    </rPh>
    <rPh sb="11" eb="14">
      <t>イシカイ</t>
    </rPh>
    <phoneticPr fontId="7"/>
  </si>
  <si>
    <t>(一社)大阪市住之江区医師会</t>
    <rPh sb="4" eb="7">
      <t>オオサカシ</t>
    </rPh>
    <rPh sb="7" eb="11">
      <t>スミノエク</t>
    </rPh>
    <rPh sb="11" eb="14">
      <t>イシカイ</t>
    </rPh>
    <phoneticPr fontId="7"/>
  </si>
  <si>
    <t>(一社)大阪市住吉区医師会</t>
    <rPh sb="4" eb="7">
      <t>オオサカシ</t>
    </rPh>
    <rPh sb="7" eb="10">
      <t>スミヨシク</t>
    </rPh>
    <rPh sb="10" eb="13">
      <t>イシカイ</t>
    </rPh>
    <phoneticPr fontId="7"/>
  </si>
  <si>
    <t>(一社)大阪市東住吉区医師会</t>
    <phoneticPr fontId="7"/>
  </si>
  <si>
    <t>(一社)大阪市平野区医師会</t>
    <rPh sb="4" eb="7">
      <t>オオサカシ</t>
    </rPh>
    <rPh sb="7" eb="9">
      <t>ヒラノ</t>
    </rPh>
    <rPh sb="9" eb="10">
      <t>ク</t>
    </rPh>
    <rPh sb="10" eb="13">
      <t>イシカイ</t>
    </rPh>
    <phoneticPr fontId="7"/>
  </si>
  <si>
    <t>(一社)大阪市西成区医師会</t>
    <rPh sb="4" eb="7">
      <t>オオサカシ</t>
    </rPh>
    <rPh sb="7" eb="10">
      <t>ニシナリク</t>
    </rPh>
    <rPh sb="10" eb="13">
      <t>イシカイ</t>
    </rPh>
    <phoneticPr fontId="7"/>
  </si>
  <si>
    <t>大阪市認知症アプリ等構築・運用管理業務委託長期継続契約</t>
    <rPh sb="0" eb="3">
      <t>オオサカシ</t>
    </rPh>
    <rPh sb="3" eb="6">
      <t>ニンチショウ</t>
    </rPh>
    <rPh sb="9" eb="10">
      <t>トウ</t>
    </rPh>
    <rPh sb="10" eb="12">
      <t>コウチク</t>
    </rPh>
    <rPh sb="13" eb="15">
      <t>ウンヨウ</t>
    </rPh>
    <rPh sb="15" eb="17">
      <t>カンリ</t>
    </rPh>
    <rPh sb="17" eb="19">
      <t>ギョウム</t>
    </rPh>
    <rPh sb="19" eb="21">
      <t>イタク</t>
    </rPh>
    <rPh sb="21" eb="23">
      <t>チョウキ</t>
    </rPh>
    <rPh sb="23" eb="25">
      <t>ケイゾク</t>
    </rPh>
    <rPh sb="25" eb="27">
      <t>ケイヤク</t>
    </rPh>
    <phoneticPr fontId="7"/>
  </si>
  <si>
    <t>富士通エフ・オー・エム(株)</t>
    <rPh sb="0" eb="3">
      <t>フジツウ</t>
    </rPh>
    <phoneticPr fontId="7"/>
  </si>
  <si>
    <t>認知症高齢者見守りメール等配信システムサービス提供業務委託（長期継続）</t>
    <rPh sb="0" eb="3">
      <t>ニンチショウ</t>
    </rPh>
    <rPh sb="3" eb="6">
      <t>コウレイシャ</t>
    </rPh>
    <rPh sb="6" eb="8">
      <t>ミマモ</t>
    </rPh>
    <rPh sb="12" eb="13">
      <t>トウ</t>
    </rPh>
    <rPh sb="13" eb="15">
      <t>ハイシン</t>
    </rPh>
    <rPh sb="23" eb="25">
      <t>テイキョウ</t>
    </rPh>
    <rPh sb="25" eb="27">
      <t>ギョウム</t>
    </rPh>
    <rPh sb="27" eb="29">
      <t>イタク</t>
    </rPh>
    <rPh sb="30" eb="32">
      <t>チョウキ</t>
    </rPh>
    <rPh sb="32" eb="34">
      <t>ケイゾク</t>
    </rPh>
    <phoneticPr fontId="7"/>
  </si>
  <si>
    <t>(株)大塚商会</t>
    <rPh sb="3" eb="5">
      <t>オオツカ</t>
    </rPh>
    <phoneticPr fontId="12"/>
  </si>
  <si>
    <t>平成31年度認知症高齢者見守りネットワーク事業位置情報探索等業務委託長期継続（単価契約）</t>
    <rPh sb="0" eb="2">
      <t>ヘイセイ</t>
    </rPh>
    <rPh sb="4" eb="6">
      <t>ネンド</t>
    </rPh>
    <rPh sb="6" eb="9">
      <t>ニンチショウ</t>
    </rPh>
    <rPh sb="9" eb="12">
      <t>コウレイシャ</t>
    </rPh>
    <rPh sb="12" eb="14">
      <t>ミマモ</t>
    </rPh>
    <rPh sb="21" eb="23">
      <t>ジギョウ</t>
    </rPh>
    <rPh sb="23" eb="25">
      <t>イチ</t>
    </rPh>
    <rPh sb="25" eb="27">
      <t>ジョウホウ</t>
    </rPh>
    <rPh sb="27" eb="29">
      <t>タンサク</t>
    </rPh>
    <rPh sb="29" eb="30">
      <t>トウ</t>
    </rPh>
    <rPh sb="30" eb="32">
      <t>ギョウム</t>
    </rPh>
    <rPh sb="32" eb="34">
      <t>イタク</t>
    </rPh>
    <rPh sb="34" eb="36">
      <t>チョウキ</t>
    </rPh>
    <rPh sb="36" eb="38">
      <t>ケイゾク</t>
    </rPh>
    <rPh sb="39" eb="41">
      <t>タンカ</t>
    </rPh>
    <rPh sb="41" eb="43">
      <t>ケイヤク</t>
    </rPh>
    <phoneticPr fontId="7"/>
  </si>
  <si>
    <t>セコム(株)</t>
    <phoneticPr fontId="7"/>
  </si>
  <si>
    <t>認知症高齢者見守りネットワーク事業休日・夜間等対応業務委託</t>
    <rPh sb="0" eb="3">
      <t>ニンチショウ</t>
    </rPh>
    <rPh sb="3" eb="6">
      <t>コウレイシャ</t>
    </rPh>
    <rPh sb="6" eb="8">
      <t>ミマモ</t>
    </rPh>
    <rPh sb="15" eb="17">
      <t>ジギョウ</t>
    </rPh>
    <rPh sb="17" eb="19">
      <t>キュウジツ</t>
    </rPh>
    <rPh sb="20" eb="22">
      <t>ヤカン</t>
    </rPh>
    <rPh sb="22" eb="23">
      <t>トウ</t>
    </rPh>
    <rPh sb="23" eb="25">
      <t>タイオウ</t>
    </rPh>
    <rPh sb="25" eb="27">
      <t>ギョウム</t>
    </rPh>
    <rPh sb="27" eb="29">
      <t>イタク</t>
    </rPh>
    <phoneticPr fontId="7"/>
  </si>
  <si>
    <t>大阪ガスセキュリティサービス(株)</t>
    <rPh sb="0" eb="2">
      <t>オオサカ</t>
    </rPh>
    <phoneticPr fontId="7"/>
  </si>
  <si>
    <t>認知症初期集中支援推進事業(北区)</t>
    <rPh sb="0" eb="3">
      <t>ニンチショウ</t>
    </rPh>
    <rPh sb="3" eb="9">
      <t>ショキシュウチュウシエン</t>
    </rPh>
    <rPh sb="9" eb="11">
      <t>スイシン</t>
    </rPh>
    <rPh sb="11" eb="13">
      <t>ジギョウ</t>
    </rPh>
    <rPh sb="14" eb="16">
      <t>キタク</t>
    </rPh>
    <phoneticPr fontId="7"/>
  </si>
  <si>
    <t>(社福)大阪市北区社会福祉協議会</t>
    <rPh sb="4" eb="7">
      <t>オオサカシ</t>
    </rPh>
    <rPh sb="7" eb="9">
      <t>キタク</t>
    </rPh>
    <rPh sb="9" eb="13">
      <t>シャカイフクシ</t>
    </rPh>
    <rPh sb="13" eb="16">
      <t>キョウギカイ</t>
    </rPh>
    <phoneticPr fontId="7"/>
  </si>
  <si>
    <t>認知症初期集中支援推進事業</t>
    <phoneticPr fontId="7"/>
  </si>
  <si>
    <t>認知症初期集中支援推進事業(都島区)</t>
    <rPh sb="0" eb="3">
      <t>ニンチショウ</t>
    </rPh>
    <rPh sb="3" eb="9">
      <t>ショキシュウチュウシエン</t>
    </rPh>
    <rPh sb="9" eb="11">
      <t>スイシン</t>
    </rPh>
    <rPh sb="11" eb="13">
      <t>ジギョウ</t>
    </rPh>
    <rPh sb="14" eb="17">
      <t>ミヤコジマク</t>
    </rPh>
    <phoneticPr fontId="7"/>
  </si>
  <si>
    <t>(社福)隆生福祉会</t>
    <rPh sb="4" eb="5">
      <t>リュウ</t>
    </rPh>
    <rPh sb="5" eb="6">
      <t>ショウ</t>
    </rPh>
    <rPh sb="6" eb="8">
      <t>フクシ</t>
    </rPh>
    <rPh sb="8" eb="9">
      <t>カイ</t>
    </rPh>
    <phoneticPr fontId="7"/>
  </si>
  <si>
    <t>認知症初期集中支援推進事業(福島区)(長期継続)</t>
    <rPh sb="0" eb="3">
      <t>ニンチショウ</t>
    </rPh>
    <rPh sb="3" eb="9">
      <t>ショキシュウチュウシエン</t>
    </rPh>
    <rPh sb="9" eb="11">
      <t>スイシン</t>
    </rPh>
    <rPh sb="11" eb="13">
      <t>ジギョウ</t>
    </rPh>
    <rPh sb="14" eb="17">
      <t>フクシマク</t>
    </rPh>
    <rPh sb="19" eb="21">
      <t>チョウキ</t>
    </rPh>
    <rPh sb="21" eb="23">
      <t>ケイゾク</t>
    </rPh>
    <phoneticPr fontId="7"/>
  </si>
  <si>
    <t>(社福)大阪市福島区社会福祉協議会</t>
    <rPh sb="7" eb="9">
      <t>フクシマ</t>
    </rPh>
    <phoneticPr fontId="7"/>
  </si>
  <si>
    <t>認知症初期集中支援推進事業(中央区)</t>
    <rPh sb="0" eb="3">
      <t>ニンチショウ</t>
    </rPh>
    <rPh sb="3" eb="9">
      <t>ショキシュウチュウシエン</t>
    </rPh>
    <rPh sb="9" eb="11">
      <t>スイシン</t>
    </rPh>
    <rPh sb="11" eb="13">
      <t>ジギョウ</t>
    </rPh>
    <rPh sb="14" eb="16">
      <t>チュウオウ</t>
    </rPh>
    <rPh sb="16" eb="17">
      <t>ク</t>
    </rPh>
    <phoneticPr fontId="7"/>
  </si>
  <si>
    <t>(社福)亀望会</t>
    <rPh sb="4" eb="5">
      <t>カメ</t>
    </rPh>
    <rPh sb="5" eb="6">
      <t>ボウ</t>
    </rPh>
    <rPh sb="6" eb="7">
      <t>カイ</t>
    </rPh>
    <phoneticPr fontId="7"/>
  </si>
  <si>
    <t>認知症初期集中支援推進事業(港区)(長期継続)</t>
    <rPh sb="14" eb="15">
      <t>ミナト</t>
    </rPh>
    <phoneticPr fontId="7"/>
  </si>
  <si>
    <t>(社福)みなと寮</t>
    <rPh sb="7" eb="8">
      <t>リョウ</t>
    </rPh>
    <phoneticPr fontId="7"/>
  </si>
  <si>
    <t>認知症初期集中支援推進事業(大正区)(長期継続)</t>
    <rPh sb="14" eb="16">
      <t>タイショウ</t>
    </rPh>
    <phoneticPr fontId="7"/>
  </si>
  <si>
    <t>(社福)恩賜財団済生会支部大阪府済生会</t>
    <rPh sb="4" eb="6">
      <t>オンシ</t>
    </rPh>
    <rPh sb="6" eb="8">
      <t>ザイダン</t>
    </rPh>
    <rPh sb="8" eb="11">
      <t>サイセイカイ</t>
    </rPh>
    <rPh sb="11" eb="13">
      <t>シブ</t>
    </rPh>
    <rPh sb="13" eb="16">
      <t>オオサカフ</t>
    </rPh>
    <rPh sb="16" eb="19">
      <t>サイセイカイ</t>
    </rPh>
    <phoneticPr fontId="7"/>
  </si>
  <si>
    <t>認知症初期集中支援推進事業(西淀川区)(長期継続)</t>
    <rPh sb="14" eb="17">
      <t>ニシヨドガワ</t>
    </rPh>
    <rPh sb="17" eb="18">
      <t>ク</t>
    </rPh>
    <phoneticPr fontId="7"/>
  </si>
  <si>
    <t>(社福)博陽会</t>
    <rPh sb="4" eb="5">
      <t>ハク</t>
    </rPh>
    <rPh sb="5" eb="6">
      <t>ヨウ</t>
    </rPh>
    <rPh sb="6" eb="7">
      <t>カイ</t>
    </rPh>
    <phoneticPr fontId="7"/>
  </si>
  <si>
    <t>認知症初期集中支援推進事業(淀川区)(長期継続)</t>
    <rPh sb="14" eb="16">
      <t>ヨドガワ</t>
    </rPh>
    <rPh sb="16" eb="17">
      <t>ク</t>
    </rPh>
    <phoneticPr fontId="7"/>
  </si>
  <si>
    <t>(社福)キリスト教ミード社会舘</t>
    <rPh sb="8" eb="9">
      <t>キョウ</t>
    </rPh>
    <rPh sb="12" eb="13">
      <t>シャ</t>
    </rPh>
    <rPh sb="14" eb="15">
      <t>ヤカタ</t>
    </rPh>
    <phoneticPr fontId="7"/>
  </si>
  <si>
    <t>認知症初期集中支援推進事業(東淀川区)(長期継続)</t>
    <rPh sb="14" eb="17">
      <t>ヒガシヨドガワ</t>
    </rPh>
    <rPh sb="17" eb="18">
      <t>ク</t>
    </rPh>
    <phoneticPr fontId="7"/>
  </si>
  <si>
    <t>(社福)大阪市東淀川区社会福祉協議会</t>
    <rPh sb="7" eb="10">
      <t>ヒガシヨドガワ</t>
    </rPh>
    <rPh sb="10" eb="11">
      <t>ク</t>
    </rPh>
    <phoneticPr fontId="7"/>
  </si>
  <si>
    <t>認知症初期集中支援推進事業(東成区)(長期継続)</t>
    <rPh sb="14" eb="16">
      <t>ヒガシナリ</t>
    </rPh>
    <rPh sb="16" eb="17">
      <t>ク</t>
    </rPh>
    <rPh sb="17" eb="18">
      <t>ヒガシク</t>
    </rPh>
    <phoneticPr fontId="7"/>
  </si>
  <si>
    <t>(社福)森の宮福祉会</t>
    <rPh sb="4" eb="5">
      <t>モリ</t>
    </rPh>
    <rPh sb="6" eb="7">
      <t>ミヤ</t>
    </rPh>
    <rPh sb="7" eb="9">
      <t>フクシ</t>
    </rPh>
    <rPh sb="9" eb="10">
      <t>カイ</t>
    </rPh>
    <phoneticPr fontId="7"/>
  </si>
  <si>
    <t>認知症初期集中支援推進事業(住吉区)(長期継続)</t>
    <rPh sb="14" eb="17">
      <t>スミヨシク</t>
    </rPh>
    <rPh sb="17" eb="18">
      <t>ヒガシク</t>
    </rPh>
    <phoneticPr fontId="7"/>
  </si>
  <si>
    <t>(社福)大阪市住吉区社会福祉協議会</t>
    <rPh sb="7" eb="9">
      <t>スミヨシ</t>
    </rPh>
    <phoneticPr fontId="7"/>
  </si>
  <si>
    <t>認知症初期集中支援推進事業(旭区)</t>
    <rPh sb="0" eb="3">
      <t>ニンチショウ</t>
    </rPh>
    <rPh sb="3" eb="9">
      <t>ショキシュウチュウシエン</t>
    </rPh>
    <rPh sb="9" eb="11">
      <t>スイシン</t>
    </rPh>
    <rPh sb="11" eb="13">
      <t>ジギョウ</t>
    </rPh>
    <rPh sb="14" eb="16">
      <t>アサヒク</t>
    </rPh>
    <phoneticPr fontId="7"/>
  </si>
  <si>
    <t>(医)清翠会</t>
    <rPh sb="3" eb="4">
      <t>キヨシ</t>
    </rPh>
    <rPh sb="4" eb="5">
      <t>ミドリ</t>
    </rPh>
    <rPh sb="5" eb="6">
      <t>カイ</t>
    </rPh>
    <phoneticPr fontId="7"/>
  </si>
  <si>
    <t>認知症初期集中支援推進事業(城東区)(長期継続)</t>
    <rPh sb="14" eb="16">
      <t>ジョウトウ</t>
    </rPh>
    <phoneticPr fontId="7"/>
  </si>
  <si>
    <t>(社福)大阪市城東区社会福祉協議会</t>
    <rPh sb="7" eb="9">
      <t>ジョウトウ</t>
    </rPh>
    <phoneticPr fontId="7"/>
  </si>
  <si>
    <t>認知症初期集中支援推進事業(鶴見区)(長期継続)</t>
    <rPh sb="14" eb="16">
      <t>ツルミ</t>
    </rPh>
    <rPh sb="16" eb="17">
      <t>ク</t>
    </rPh>
    <phoneticPr fontId="7"/>
  </si>
  <si>
    <t>(社福)大阪市鶴見区社会福祉協議会</t>
    <rPh sb="7" eb="9">
      <t>ツルミ</t>
    </rPh>
    <rPh sb="9" eb="10">
      <t>ク</t>
    </rPh>
    <phoneticPr fontId="7"/>
  </si>
  <si>
    <t>認知症初期集中支援推進事業(住之江区)</t>
    <rPh sb="0" eb="3">
      <t>ニンチショウ</t>
    </rPh>
    <rPh sb="3" eb="9">
      <t>ショキシュウチュウシエン</t>
    </rPh>
    <rPh sb="9" eb="11">
      <t>スイシン</t>
    </rPh>
    <rPh sb="11" eb="13">
      <t>ジギョウ</t>
    </rPh>
    <rPh sb="14" eb="17">
      <t>スミノエ</t>
    </rPh>
    <rPh sb="17" eb="18">
      <t>ク</t>
    </rPh>
    <phoneticPr fontId="7"/>
  </si>
  <si>
    <t>(社福)健成会</t>
    <rPh sb="4" eb="5">
      <t>ケン</t>
    </rPh>
    <rPh sb="5" eb="6">
      <t>セイ</t>
    </rPh>
    <rPh sb="6" eb="7">
      <t>カイ</t>
    </rPh>
    <phoneticPr fontId="7"/>
  </si>
  <si>
    <t>認知症初期集中支援推進事業(平野区)</t>
    <rPh sb="0" eb="3">
      <t>ニンチショウ</t>
    </rPh>
    <rPh sb="3" eb="9">
      <t>ショキシュウチュウシエン</t>
    </rPh>
    <rPh sb="9" eb="11">
      <t>スイシン</t>
    </rPh>
    <rPh sb="11" eb="13">
      <t>ジギョウ</t>
    </rPh>
    <rPh sb="14" eb="17">
      <t>ヒラノク</t>
    </rPh>
    <phoneticPr fontId="7"/>
  </si>
  <si>
    <t>(社福)永寿福祉会</t>
    <rPh sb="4" eb="6">
      <t>エイジュ</t>
    </rPh>
    <rPh sb="6" eb="8">
      <t>フクシ</t>
    </rPh>
    <rPh sb="8" eb="9">
      <t>カイ</t>
    </rPh>
    <phoneticPr fontId="7"/>
  </si>
  <si>
    <t>認知症初期集中支援推進事業(西成区)(長期継続)</t>
    <rPh sb="14" eb="16">
      <t>ニシナリ</t>
    </rPh>
    <phoneticPr fontId="7"/>
  </si>
  <si>
    <t>(社福)白寿会</t>
    <rPh sb="4" eb="6">
      <t>ハクジュ</t>
    </rPh>
    <rPh sb="6" eb="7">
      <t>カイ</t>
    </rPh>
    <phoneticPr fontId="7"/>
  </si>
  <si>
    <t>認知症初期集中支援推進事業(西区)</t>
    <rPh sb="0" eb="3">
      <t>ニンチショウ</t>
    </rPh>
    <rPh sb="3" eb="9">
      <t>ショキシュウチュウシエン</t>
    </rPh>
    <rPh sb="9" eb="11">
      <t>スイシン</t>
    </rPh>
    <rPh sb="11" eb="13">
      <t>ジギョウ</t>
    </rPh>
    <rPh sb="14" eb="15">
      <t>ニシ</t>
    </rPh>
    <rPh sb="15" eb="16">
      <t>ク</t>
    </rPh>
    <phoneticPr fontId="7"/>
  </si>
  <si>
    <t>(社福)大阪市西区社会福祉協議会</t>
    <rPh sb="7" eb="8">
      <t>ニシ</t>
    </rPh>
    <phoneticPr fontId="7"/>
  </si>
  <si>
    <t>認知症初期集中支援推進事業(天王寺区)</t>
    <rPh sb="0" eb="3">
      <t>ニンチショウ</t>
    </rPh>
    <rPh sb="3" eb="9">
      <t>ショキシュウチュウシエン</t>
    </rPh>
    <rPh sb="9" eb="11">
      <t>スイシン</t>
    </rPh>
    <rPh sb="11" eb="13">
      <t>ジギョウ</t>
    </rPh>
    <rPh sb="14" eb="17">
      <t>テンノウジ</t>
    </rPh>
    <rPh sb="17" eb="18">
      <t>ク</t>
    </rPh>
    <phoneticPr fontId="7"/>
  </si>
  <si>
    <t>(社福)大阪市天王寺区社会福祉協議会</t>
    <rPh sb="7" eb="10">
      <t>テンノウジ</t>
    </rPh>
    <phoneticPr fontId="7"/>
  </si>
  <si>
    <t>認知症初期集中支援推進事業(浪速区)</t>
    <rPh sb="0" eb="3">
      <t>ニンチショウ</t>
    </rPh>
    <rPh sb="3" eb="9">
      <t>ショキシュウチュウシエン</t>
    </rPh>
    <rPh sb="9" eb="11">
      <t>スイシン</t>
    </rPh>
    <rPh sb="11" eb="13">
      <t>ジギョウ</t>
    </rPh>
    <rPh sb="14" eb="16">
      <t>ナニワ</t>
    </rPh>
    <rPh sb="16" eb="17">
      <t>ク</t>
    </rPh>
    <phoneticPr fontId="7"/>
  </si>
  <si>
    <t>(社福)大阪市浪速区社会福祉協議会</t>
    <rPh sb="7" eb="9">
      <t>ナニワ</t>
    </rPh>
    <rPh sb="9" eb="10">
      <t>ク</t>
    </rPh>
    <phoneticPr fontId="7"/>
  </si>
  <si>
    <t>認知症初期集中支援推進事業(此花区)</t>
    <rPh sb="0" eb="3">
      <t>ニンチショウ</t>
    </rPh>
    <rPh sb="3" eb="9">
      <t>ショキシュウチュウシエン</t>
    </rPh>
    <rPh sb="9" eb="11">
      <t>スイシン</t>
    </rPh>
    <rPh sb="11" eb="13">
      <t>ジギョウ</t>
    </rPh>
    <rPh sb="14" eb="16">
      <t>コノハナ</t>
    </rPh>
    <rPh sb="16" eb="17">
      <t>ク</t>
    </rPh>
    <phoneticPr fontId="7"/>
  </si>
  <si>
    <t>(社福)大阪暁明館</t>
    <rPh sb="4" eb="6">
      <t>オオサカ</t>
    </rPh>
    <phoneticPr fontId="7"/>
  </si>
  <si>
    <t>認知症初期集中支援推進事業(阿倍野区)</t>
    <rPh sb="0" eb="3">
      <t>ニンチショウ</t>
    </rPh>
    <rPh sb="3" eb="9">
      <t>ショキシュウチュウシエン</t>
    </rPh>
    <rPh sb="9" eb="11">
      <t>スイシン</t>
    </rPh>
    <rPh sb="11" eb="13">
      <t>ジギョウ</t>
    </rPh>
    <rPh sb="14" eb="17">
      <t>アベノ</t>
    </rPh>
    <rPh sb="17" eb="18">
      <t>ク</t>
    </rPh>
    <phoneticPr fontId="7"/>
  </si>
  <si>
    <t>(社福)大阪市阿倍野区社会福祉協議会</t>
    <rPh sb="7" eb="10">
      <t>アベノ</t>
    </rPh>
    <rPh sb="10" eb="11">
      <t>ク</t>
    </rPh>
    <phoneticPr fontId="7"/>
  </si>
  <si>
    <t>(社福)大阪市生野区社会福祉協議会</t>
    <rPh sb="7" eb="9">
      <t>イクノ</t>
    </rPh>
    <rPh sb="9" eb="10">
      <t>ク</t>
    </rPh>
    <phoneticPr fontId="7"/>
  </si>
  <si>
    <t>(社福)隆生福祉会</t>
  </si>
  <si>
    <t>大阪市家族介護支援事業（概算契約）</t>
    <rPh sb="0" eb="3">
      <t>オオサカシ</t>
    </rPh>
    <rPh sb="3" eb="5">
      <t>カゾク</t>
    </rPh>
    <rPh sb="5" eb="7">
      <t>カイゴ</t>
    </rPh>
    <rPh sb="7" eb="9">
      <t>シエン</t>
    </rPh>
    <rPh sb="9" eb="11">
      <t>ジギョウ</t>
    </rPh>
    <rPh sb="12" eb="14">
      <t>ガイサン</t>
    </rPh>
    <rPh sb="14" eb="16">
      <t>ケイヤク</t>
    </rPh>
    <phoneticPr fontId="7"/>
  </si>
  <si>
    <t>(社福)大阪市北区社会福祉協議会</t>
    <rPh sb="4" eb="7">
      <t>オオサカシ</t>
    </rPh>
    <rPh sb="7" eb="9">
      <t>キタク</t>
    </rPh>
    <rPh sb="9" eb="11">
      <t>シャカイ</t>
    </rPh>
    <rPh sb="11" eb="13">
      <t>フクシ</t>
    </rPh>
    <rPh sb="13" eb="16">
      <t>キョウギカイ</t>
    </rPh>
    <phoneticPr fontId="3"/>
  </si>
  <si>
    <t>(社福)大協会</t>
    <rPh sb="4" eb="6">
      <t>ダイキョウ</t>
    </rPh>
    <rPh sb="6" eb="7">
      <t>カイ</t>
    </rPh>
    <phoneticPr fontId="3"/>
  </si>
  <si>
    <t>(社福)大阪市都島区社会福祉協議会</t>
    <rPh sb="4" eb="7">
      <t>オオサカシ</t>
    </rPh>
    <rPh sb="7" eb="9">
      <t>ミヤコジマ</t>
    </rPh>
    <rPh sb="9" eb="10">
      <t>ク</t>
    </rPh>
    <rPh sb="10" eb="12">
      <t>シャカイ</t>
    </rPh>
    <rPh sb="12" eb="14">
      <t>フクシ</t>
    </rPh>
    <rPh sb="14" eb="17">
      <t>キョウギカイ</t>
    </rPh>
    <phoneticPr fontId="3"/>
  </si>
  <si>
    <t>(社福)隆生福祉会</t>
    <phoneticPr fontId="3"/>
  </si>
  <si>
    <t>(社福)大阪市福島区社会福祉協議会</t>
    <rPh sb="4" eb="7">
      <t>オオサカシ</t>
    </rPh>
    <rPh sb="7" eb="9">
      <t>フクシマ</t>
    </rPh>
    <rPh sb="9" eb="10">
      <t>ク</t>
    </rPh>
    <rPh sb="10" eb="12">
      <t>シャカイ</t>
    </rPh>
    <rPh sb="12" eb="14">
      <t>フクシ</t>
    </rPh>
    <rPh sb="14" eb="17">
      <t>キョウギカイ</t>
    </rPh>
    <phoneticPr fontId="3"/>
  </si>
  <si>
    <t>(社福)大阪市此花区社会福祉協議会</t>
    <rPh sb="4" eb="7">
      <t>オオサカシ</t>
    </rPh>
    <rPh sb="7" eb="9">
      <t>コノハナ</t>
    </rPh>
    <rPh sb="9" eb="10">
      <t>ク</t>
    </rPh>
    <rPh sb="10" eb="12">
      <t>シャカイ</t>
    </rPh>
    <rPh sb="12" eb="14">
      <t>フクシ</t>
    </rPh>
    <rPh sb="14" eb="17">
      <t>キョウギカイ</t>
    </rPh>
    <phoneticPr fontId="3"/>
  </si>
  <si>
    <t>(社福)大阪暁明館</t>
  </si>
  <si>
    <t>(社福)大阪市中央区社会福祉協議会</t>
    <rPh sb="4" eb="7">
      <t>オオサカシ</t>
    </rPh>
    <rPh sb="7" eb="9">
      <t>チュウオウ</t>
    </rPh>
    <rPh sb="9" eb="10">
      <t>ク</t>
    </rPh>
    <rPh sb="10" eb="12">
      <t>シャカイ</t>
    </rPh>
    <rPh sb="12" eb="14">
      <t>フクシ</t>
    </rPh>
    <rPh sb="14" eb="17">
      <t>キョウギカイ</t>
    </rPh>
    <phoneticPr fontId="3"/>
  </si>
  <si>
    <t>(社福)大阪市西区社会福祉協議会</t>
    <rPh sb="4" eb="7">
      <t>オオサカシ</t>
    </rPh>
    <rPh sb="7" eb="8">
      <t>ニシ</t>
    </rPh>
    <rPh sb="8" eb="9">
      <t>ク</t>
    </rPh>
    <rPh sb="9" eb="11">
      <t>シャカイ</t>
    </rPh>
    <rPh sb="11" eb="13">
      <t>フクシ</t>
    </rPh>
    <rPh sb="13" eb="16">
      <t>キョウギカイ</t>
    </rPh>
    <phoneticPr fontId="3"/>
  </si>
  <si>
    <t>(社福)大阪市港区社会福祉協議会</t>
    <rPh sb="4" eb="7">
      <t>オオサカシ</t>
    </rPh>
    <rPh sb="7" eb="8">
      <t>ミナト</t>
    </rPh>
    <rPh sb="8" eb="9">
      <t>ク</t>
    </rPh>
    <rPh sb="9" eb="11">
      <t>シャカイ</t>
    </rPh>
    <rPh sb="11" eb="13">
      <t>フクシ</t>
    </rPh>
    <rPh sb="13" eb="16">
      <t>キョウギカイ</t>
    </rPh>
    <phoneticPr fontId="3"/>
  </si>
  <si>
    <t>(社福)みなと寮</t>
    <phoneticPr fontId="3"/>
  </si>
  <si>
    <t>(社福)大阪市大正区社会福祉協議会</t>
    <rPh sb="4" eb="7">
      <t>オオサカシ</t>
    </rPh>
    <rPh sb="7" eb="9">
      <t>タイショウ</t>
    </rPh>
    <rPh sb="9" eb="10">
      <t>ク</t>
    </rPh>
    <rPh sb="10" eb="12">
      <t>シャカイ</t>
    </rPh>
    <rPh sb="12" eb="14">
      <t>フクシ</t>
    </rPh>
    <rPh sb="14" eb="17">
      <t>キョウギカイ</t>
    </rPh>
    <phoneticPr fontId="3"/>
  </si>
  <si>
    <t>(社福)大阪市天王寺区社会福祉協議会</t>
    <rPh sb="4" eb="7">
      <t>オオサカシ</t>
    </rPh>
    <rPh sb="7" eb="10">
      <t>テンノウジ</t>
    </rPh>
    <rPh sb="10" eb="11">
      <t>ク</t>
    </rPh>
    <rPh sb="11" eb="13">
      <t>シャカイ</t>
    </rPh>
    <rPh sb="13" eb="15">
      <t>フクシ</t>
    </rPh>
    <rPh sb="15" eb="18">
      <t>キョウギカイ</t>
    </rPh>
    <phoneticPr fontId="3"/>
  </si>
  <si>
    <t>(社福)大阪市浪速区社会福祉協議会</t>
    <rPh sb="4" eb="7">
      <t>オオサカシ</t>
    </rPh>
    <rPh sb="7" eb="10">
      <t>ナニワク</t>
    </rPh>
    <rPh sb="10" eb="12">
      <t>シャカイ</t>
    </rPh>
    <rPh sb="12" eb="14">
      <t>フクシ</t>
    </rPh>
    <rPh sb="14" eb="17">
      <t>キョウギカイ</t>
    </rPh>
    <phoneticPr fontId="3"/>
  </si>
  <si>
    <t>(社福)大阪市西淀川区社会福祉協議会</t>
    <rPh sb="4" eb="7">
      <t>オオサカシ</t>
    </rPh>
    <rPh sb="7" eb="11">
      <t>ニシヨドガワク</t>
    </rPh>
    <rPh sb="11" eb="13">
      <t>シャカイ</t>
    </rPh>
    <rPh sb="13" eb="15">
      <t>フクシ</t>
    </rPh>
    <rPh sb="15" eb="18">
      <t>キョウギカイ</t>
    </rPh>
    <phoneticPr fontId="3"/>
  </si>
  <si>
    <t>(社福)博陽会</t>
    <phoneticPr fontId="3"/>
  </si>
  <si>
    <t>(社福)大阪市淀川区社会福祉協議会</t>
    <rPh sb="4" eb="7">
      <t>オオサカシ</t>
    </rPh>
    <rPh sb="7" eb="9">
      <t>ヨドガワ</t>
    </rPh>
    <rPh sb="9" eb="10">
      <t>ク</t>
    </rPh>
    <rPh sb="10" eb="12">
      <t>シャカイ</t>
    </rPh>
    <rPh sb="12" eb="14">
      <t>フクシ</t>
    </rPh>
    <rPh sb="14" eb="17">
      <t>キョウギカイ</t>
    </rPh>
    <phoneticPr fontId="3"/>
  </si>
  <si>
    <t>(社福)キリスト教ミード社会舘</t>
    <rPh sb="8" eb="9">
      <t>キョウ</t>
    </rPh>
    <rPh sb="12" eb="14">
      <t>シャカイ</t>
    </rPh>
    <rPh sb="14" eb="15">
      <t>ヤカタ</t>
    </rPh>
    <phoneticPr fontId="3"/>
  </si>
  <si>
    <t>(社福)加島友愛会</t>
    <phoneticPr fontId="3"/>
  </si>
  <si>
    <t>(社福)大阪市東淀川区社会福祉協議会</t>
    <rPh sb="4" eb="7">
      <t>オオサカシ</t>
    </rPh>
    <rPh sb="7" eb="10">
      <t>ヒガシヨドガワ</t>
    </rPh>
    <rPh sb="10" eb="11">
      <t>ク</t>
    </rPh>
    <rPh sb="11" eb="13">
      <t>シャカイ</t>
    </rPh>
    <rPh sb="13" eb="15">
      <t>フクシ</t>
    </rPh>
    <rPh sb="15" eb="18">
      <t>キョウギカイ</t>
    </rPh>
    <phoneticPr fontId="3"/>
  </si>
  <si>
    <t>(社福)井高野福祉会</t>
    <rPh sb="4" eb="7">
      <t>イタカノ</t>
    </rPh>
    <rPh sb="7" eb="9">
      <t>フクシ</t>
    </rPh>
    <rPh sb="9" eb="10">
      <t>カイ</t>
    </rPh>
    <phoneticPr fontId="3"/>
  </si>
  <si>
    <t>(社福)ともしび福祉会</t>
    <phoneticPr fontId="3"/>
  </si>
  <si>
    <t>(社福)至心会</t>
  </si>
  <si>
    <t>(社福)大阪市東成区社会福祉協議会</t>
    <rPh sb="4" eb="6">
      <t>オオサカ</t>
    </rPh>
    <rPh sb="6" eb="7">
      <t>シ</t>
    </rPh>
    <rPh sb="7" eb="10">
      <t>ヒガシナリク</t>
    </rPh>
    <rPh sb="10" eb="12">
      <t>シャカイ</t>
    </rPh>
    <rPh sb="12" eb="14">
      <t>フクシ</t>
    </rPh>
    <rPh sb="14" eb="17">
      <t>キョウギカイ</t>
    </rPh>
    <phoneticPr fontId="3"/>
  </si>
  <si>
    <t>(社福)大阪市生野区社会福祉協議会</t>
    <rPh sb="4" eb="7">
      <t>オオサカシ</t>
    </rPh>
    <rPh sb="7" eb="9">
      <t>イクノ</t>
    </rPh>
    <rPh sb="9" eb="10">
      <t>ク</t>
    </rPh>
    <rPh sb="10" eb="12">
      <t>シャカイ</t>
    </rPh>
    <rPh sb="12" eb="14">
      <t>フクシ</t>
    </rPh>
    <rPh sb="14" eb="17">
      <t>キョウギカイ</t>
    </rPh>
    <phoneticPr fontId="3"/>
  </si>
  <si>
    <t>(社福)慶生会</t>
    <rPh sb="4" eb="6">
      <t>ヨシオ</t>
    </rPh>
    <rPh sb="6" eb="7">
      <t>カイ</t>
    </rPh>
    <phoneticPr fontId="3"/>
  </si>
  <si>
    <t>(特非)ぱだ</t>
    <rPh sb="1" eb="2">
      <t>トク</t>
    </rPh>
    <rPh sb="2" eb="3">
      <t>ヒ</t>
    </rPh>
    <phoneticPr fontId="3"/>
  </si>
  <si>
    <t>(社福)久栄会</t>
  </si>
  <si>
    <t>(社福)大阪市旭区社会福祉協議会</t>
    <rPh sb="4" eb="7">
      <t>オオサカシ</t>
    </rPh>
    <rPh sb="7" eb="8">
      <t>アサヒ</t>
    </rPh>
    <rPh sb="8" eb="9">
      <t>ク</t>
    </rPh>
    <rPh sb="9" eb="11">
      <t>シャカイ</t>
    </rPh>
    <rPh sb="11" eb="13">
      <t>フクシ</t>
    </rPh>
    <rPh sb="13" eb="16">
      <t>キョウギカイ</t>
    </rPh>
    <phoneticPr fontId="3"/>
  </si>
  <si>
    <t>(社福)邦寿会</t>
    <phoneticPr fontId="3"/>
  </si>
  <si>
    <t>(医)清翠会</t>
    <phoneticPr fontId="3"/>
  </si>
  <si>
    <t>(社福)大阪市城東区社会福祉協議会</t>
    <rPh sb="4" eb="7">
      <t>オオサカシ</t>
    </rPh>
    <rPh sb="7" eb="9">
      <t>ジョウトウ</t>
    </rPh>
    <rPh sb="9" eb="10">
      <t>ク</t>
    </rPh>
    <rPh sb="10" eb="12">
      <t>シャカイ</t>
    </rPh>
    <rPh sb="12" eb="14">
      <t>フクシ</t>
    </rPh>
    <rPh sb="14" eb="17">
      <t>キョウギカイ</t>
    </rPh>
    <phoneticPr fontId="3"/>
  </si>
  <si>
    <t>(社福)至善会</t>
    <rPh sb="4" eb="5">
      <t>イタル</t>
    </rPh>
    <rPh sb="5" eb="6">
      <t>ゼン</t>
    </rPh>
    <rPh sb="6" eb="7">
      <t>カイ</t>
    </rPh>
    <phoneticPr fontId="3"/>
  </si>
  <si>
    <t>(社福)松輪会</t>
    <phoneticPr fontId="3"/>
  </si>
  <si>
    <t>(社福)玉美福祉会</t>
  </si>
  <si>
    <t>(社福)大阪市鶴見区社会福祉協議会</t>
    <rPh sb="4" eb="7">
      <t>オオサカシ</t>
    </rPh>
    <rPh sb="7" eb="9">
      <t>ツルミ</t>
    </rPh>
    <rPh sb="9" eb="10">
      <t>ク</t>
    </rPh>
    <rPh sb="10" eb="12">
      <t>シャカイ</t>
    </rPh>
    <rPh sb="12" eb="14">
      <t>フクシ</t>
    </rPh>
    <rPh sb="14" eb="17">
      <t>キョウギカイ</t>
    </rPh>
    <phoneticPr fontId="3"/>
  </si>
  <si>
    <t>(社福)晋栄福祉会</t>
    <phoneticPr fontId="3"/>
  </si>
  <si>
    <t>(社福)恵友会</t>
  </si>
  <si>
    <t>(社福)大阪市阿倍野区社会福祉協議会</t>
    <rPh sb="4" eb="7">
      <t>オオサカシ</t>
    </rPh>
    <rPh sb="7" eb="10">
      <t>アベノ</t>
    </rPh>
    <rPh sb="10" eb="11">
      <t>ク</t>
    </rPh>
    <rPh sb="11" eb="13">
      <t>シャカイ</t>
    </rPh>
    <rPh sb="13" eb="15">
      <t>フクシ</t>
    </rPh>
    <rPh sb="15" eb="18">
      <t>キョウギカイ</t>
    </rPh>
    <phoneticPr fontId="3"/>
  </si>
  <si>
    <t>(社福)大阪平成会</t>
  </si>
  <si>
    <t>(社福)大阪市住之江区社会福祉協議会</t>
    <rPh sb="4" eb="7">
      <t>オオサカシ</t>
    </rPh>
    <rPh sb="7" eb="10">
      <t>スミノエ</t>
    </rPh>
    <rPh sb="10" eb="11">
      <t>ク</t>
    </rPh>
    <rPh sb="11" eb="13">
      <t>シャカイ</t>
    </rPh>
    <rPh sb="13" eb="15">
      <t>フクシ</t>
    </rPh>
    <rPh sb="15" eb="18">
      <t>キョウギカイ</t>
    </rPh>
    <phoneticPr fontId="3"/>
  </si>
  <si>
    <t>(社福)健成会</t>
    <rPh sb="4" eb="6">
      <t>タテナリ</t>
    </rPh>
    <rPh sb="6" eb="7">
      <t>カイ</t>
    </rPh>
    <phoneticPr fontId="3"/>
  </si>
  <si>
    <t>(社福)いわき学園</t>
    <phoneticPr fontId="3"/>
  </si>
  <si>
    <t>(社福)ジー・ケー社会貢献会</t>
    <phoneticPr fontId="3"/>
  </si>
  <si>
    <t>(社福)大阪市住吉区社会福祉協議会</t>
    <rPh sb="4" eb="7">
      <t>オオサカシ</t>
    </rPh>
    <rPh sb="7" eb="9">
      <t>スミヨシ</t>
    </rPh>
    <rPh sb="9" eb="10">
      <t>ク</t>
    </rPh>
    <rPh sb="10" eb="12">
      <t>シャカイ</t>
    </rPh>
    <rPh sb="12" eb="14">
      <t>フクシ</t>
    </rPh>
    <rPh sb="14" eb="17">
      <t>キョウギカイ</t>
    </rPh>
    <phoneticPr fontId="3"/>
  </si>
  <si>
    <t>(社福)ライフサポート協会</t>
    <rPh sb="11" eb="13">
      <t>キョウカイ</t>
    </rPh>
    <phoneticPr fontId="3"/>
  </si>
  <si>
    <t>(社福)四恩学園</t>
    <rPh sb="4" eb="5">
      <t>ヨン</t>
    </rPh>
    <rPh sb="5" eb="6">
      <t>オン</t>
    </rPh>
    <rPh sb="6" eb="7">
      <t>ガク</t>
    </rPh>
    <rPh sb="7" eb="8">
      <t>エン</t>
    </rPh>
    <phoneticPr fontId="3"/>
  </si>
  <si>
    <t>(社福)大阪市東住吉区社会福祉協議会</t>
    <rPh sb="4" eb="7">
      <t>オオサカシ</t>
    </rPh>
    <rPh sb="7" eb="10">
      <t>ヒガシスミヨシ</t>
    </rPh>
    <rPh sb="10" eb="11">
      <t>ク</t>
    </rPh>
    <rPh sb="11" eb="13">
      <t>シャカイ</t>
    </rPh>
    <rPh sb="13" eb="15">
      <t>フクシ</t>
    </rPh>
    <rPh sb="15" eb="18">
      <t>キョウギカイ</t>
    </rPh>
    <phoneticPr fontId="3"/>
  </si>
  <si>
    <t>(社福)ふれあい共生会</t>
    <rPh sb="8" eb="10">
      <t>キョウセイ</t>
    </rPh>
    <rPh sb="10" eb="11">
      <t>カイ</t>
    </rPh>
    <phoneticPr fontId="3"/>
  </si>
  <si>
    <t>(社福)隆生福祉会</t>
    <rPh sb="4" eb="6">
      <t>タカオ</t>
    </rPh>
    <rPh sb="6" eb="9">
      <t>フクシカイ</t>
    </rPh>
    <phoneticPr fontId="3"/>
  </si>
  <si>
    <t>(社福)めばえ福祉会</t>
  </si>
  <si>
    <t>(社福)大阪市平野区社会福祉協議会</t>
    <rPh sb="4" eb="7">
      <t>オオサカシ</t>
    </rPh>
    <rPh sb="7" eb="9">
      <t>ヒラノ</t>
    </rPh>
    <rPh sb="9" eb="10">
      <t>ク</t>
    </rPh>
    <rPh sb="10" eb="12">
      <t>シャカイ</t>
    </rPh>
    <rPh sb="12" eb="14">
      <t>フクシ</t>
    </rPh>
    <rPh sb="14" eb="17">
      <t>キョウギカイ</t>
    </rPh>
    <phoneticPr fontId="3"/>
  </si>
  <si>
    <t>(社福)和悦会</t>
    <rPh sb="4" eb="5">
      <t>ワ</t>
    </rPh>
    <rPh sb="5" eb="6">
      <t>エツ</t>
    </rPh>
    <rPh sb="6" eb="7">
      <t>カイ</t>
    </rPh>
    <phoneticPr fontId="3"/>
  </si>
  <si>
    <t>(社福)永寿福祉会</t>
    <rPh sb="4" eb="6">
      <t>エイジュ</t>
    </rPh>
    <rPh sb="6" eb="9">
      <t>フクシカイ</t>
    </rPh>
    <phoneticPr fontId="3"/>
  </si>
  <si>
    <t>(社福)永寿福祉会</t>
    <phoneticPr fontId="3"/>
  </si>
  <si>
    <t>(社福)ユタカ福祉会</t>
    <phoneticPr fontId="3"/>
  </si>
  <si>
    <t>(社福)大阪市西成区社会福祉協議会</t>
    <rPh sb="4" eb="7">
      <t>オオサカシ</t>
    </rPh>
    <rPh sb="7" eb="9">
      <t>ニシナリ</t>
    </rPh>
    <rPh sb="9" eb="10">
      <t>ク</t>
    </rPh>
    <rPh sb="10" eb="12">
      <t>シャカイ</t>
    </rPh>
    <rPh sb="12" eb="14">
      <t>フクシ</t>
    </rPh>
    <rPh sb="14" eb="17">
      <t>キョウギカイ</t>
    </rPh>
    <phoneticPr fontId="3"/>
  </si>
  <si>
    <t>(社福)白寿会</t>
    <rPh sb="4" eb="6">
      <t>ハクジュ</t>
    </rPh>
    <rPh sb="6" eb="7">
      <t>カイ</t>
    </rPh>
    <phoneticPr fontId="3"/>
  </si>
  <si>
    <t>(社福)大阪自彊館</t>
    <phoneticPr fontId="3"/>
  </si>
  <si>
    <t>第1号介護予防支援事業費（介護予防ケアマネジメント）</t>
    <rPh sb="0" eb="1">
      <t>ダイ</t>
    </rPh>
    <rPh sb="2" eb="3">
      <t>ゴウ</t>
    </rPh>
    <rPh sb="3" eb="5">
      <t>カイゴ</t>
    </rPh>
    <rPh sb="5" eb="7">
      <t>ヨボウ</t>
    </rPh>
    <rPh sb="7" eb="9">
      <t>シエン</t>
    </rPh>
    <rPh sb="9" eb="11">
      <t>ジギョウ</t>
    </rPh>
    <rPh sb="11" eb="12">
      <t>ヒ</t>
    </rPh>
    <rPh sb="13" eb="15">
      <t>カイゴ</t>
    </rPh>
    <rPh sb="15" eb="17">
      <t>ヨボウ</t>
    </rPh>
    <phoneticPr fontId="7"/>
  </si>
  <si>
    <t>地域包括支援センター運営関連事業</t>
    <rPh sb="0" eb="2">
      <t>チイキ</t>
    </rPh>
    <rPh sb="2" eb="4">
      <t>ホウカツ</t>
    </rPh>
    <rPh sb="4" eb="6">
      <t>シエン</t>
    </rPh>
    <rPh sb="10" eb="12">
      <t>ウンエイ</t>
    </rPh>
    <rPh sb="12" eb="14">
      <t>カンレン</t>
    </rPh>
    <rPh sb="14" eb="16">
      <t>ジギョウ</t>
    </rPh>
    <phoneticPr fontId="7"/>
  </si>
  <si>
    <t>介護保険保険者事務共同処理業務委託</t>
    <phoneticPr fontId="7"/>
  </si>
  <si>
    <t>大阪府国民健康保険団体連合会</t>
    <phoneticPr fontId="7"/>
  </si>
  <si>
    <t>地域包括支援センター連絡調整事業（長期継続）</t>
    <rPh sb="0" eb="2">
      <t>チイキ</t>
    </rPh>
    <rPh sb="2" eb="4">
      <t>ホウカツ</t>
    </rPh>
    <rPh sb="4" eb="6">
      <t>シエン</t>
    </rPh>
    <rPh sb="10" eb="12">
      <t>レンラク</t>
    </rPh>
    <rPh sb="12" eb="14">
      <t>チョウセイ</t>
    </rPh>
    <rPh sb="14" eb="16">
      <t>ジギョウ</t>
    </rPh>
    <rPh sb="17" eb="19">
      <t>チョウキ</t>
    </rPh>
    <rPh sb="19" eb="21">
      <t>ケイゾク</t>
    </rPh>
    <phoneticPr fontId="7"/>
  </si>
  <si>
    <t>地域包括支援センター職員等研修事業（基礎研修）</t>
    <rPh sb="0" eb="2">
      <t>チイキ</t>
    </rPh>
    <rPh sb="2" eb="4">
      <t>ホウカツ</t>
    </rPh>
    <rPh sb="4" eb="6">
      <t>シエン</t>
    </rPh>
    <rPh sb="10" eb="12">
      <t>ショクイン</t>
    </rPh>
    <rPh sb="12" eb="13">
      <t>トウ</t>
    </rPh>
    <rPh sb="13" eb="15">
      <t>ケンシュウ</t>
    </rPh>
    <rPh sb="15" eb="17">
      <t>ジギョウ</t>
    </rPh>
    <rPh sb="18" eb="20">
      <t>キソ</t>
    </rPh>
    <rPh sb="20" eb="22">
      <t>ケンシュウ</t>
    </rPh>
    <phoneticPr fontId="7"/>
  </si>
  <si>
    <t>(一財)長寿社会開発センター</t>
    <phoneticPr fontId="7"/>
  </si>
  <si>
    <t>地域包括支援センター職員等研修事業（課題別研修）</t>
    <rPh sb="0" eb="2">
      <t>チイキ</t>
    </rPh>
    <rPh sb="2" eb="4">
      <t>ホウカツ</t>
    </rPh>
    <rPh sb="4" eb="6">
      <t>シエン</t>
    </rPh>
    <rPh sb="10" eb="12">
      <t>ショクイン</t>
    </rPh>
    <rPh sb="12" eb="13">
      <t>トウ</t>
    </rPh>
    <rPh sb="13" eb="15">
      <t>ケンシュウ</t>
    </rPh>
    <rPh sb="15" eb="17">
      <t>ジギョウ</t>
    </rPh>
    <rPh sb="18" eb="20">
      <t>カダイ</t>
    </rPh>
    <rPh sb="20" eb="21">
      <t>ベツ</t>
    </rPh>
    <rPh sb="21" eb="23">
      <t>ケンシュウ</t>
    </rPh>
    <phoneticPr fontId="7"/>
  </si>
  <si>
    <t>介護保険保険者事務共同処理業務委託</t>
    <rPh sb="15" eb="17">
      <t>イタク</t>
    </rPh>
    <phoneticPr fontId="14"/>
  </si>
  <si>
    <t>特随</t>
    <rPh sb="0" eb="1">
      <t>トク</t>
    </rPh>
    <rPh sb="1" eb="2">
      <t>ズイ</t>
    </rPh>
    <phoneticPr fontId="9"/>
  </si>
  <si>
    <t>平成31年度大阪市情報通信ネットワークに係る運用保守業務委託</t>
    <phoneticPr fontId="7"/>
  </si>
  <si>
    <t>(株)日立製作所</t>
    <phoneticPr fontId="23"/>
  </si>
  <si>
    <t>特随</t>
    <rPh sb="0" eb="1">
      <t>トク</t>
    </rPh>
    <rPh sb="1" eb="2">
      <t>ズイ</t>
    </rPh>
    <phoneticPr fontId="2"/>
  </si>
  <si>
    <t>阪急阪神エステート・サービス(株)</t>
    <rPh sb="0" eb="2">
      <t>ハンキュウ</t>
    </rPh>
    <rPh sb="2" eb="4">
      <t>ハンシン</t>
    </rPh>
    <phoneticPr fontId="15"/>
  </si>
  <si>
    <t>(株)エヌ・ティ・ティ・データ関西</t>
    <rPh sb="15" eb="17">
      <t>カンサイ</t>
    </rPh>
    <phoneticPr fontId="6"/>
  </si>
  <si>
    <t>(株)野村総合研究所</t>
    <rPh sb="3" eb="5">
      <t>ノムラ</t>
    </rPh>
    <rPh sb="5" eb="7">
      <t>ソウゴウ</t>
    </rPh>
    <phoneticPr fontId="11"/>
  </si>
  <si>
    <t>平成31年度大阪市国民健康保険等システム及び介護保険システムにおける機種更新対応業務</t>
    <rPh sb="0" eb="2">
      <t>ヘイセイ</t>
    </rPh>
    <rPh sb="4" eb="6">
      <t>ネンド</t>
    </rPh>
    <rPh sb="6" eb="9">
      <t>オオサカシ</t>
    </rPh>
    <rPh sb="9" eb="11">
      <t>コクミン</t>
    </rPh>
    <rPh sb="11" eb="13">
      <t>ケンコウ</t>
    </rPh>
    <rPh sb="13" eb="15">
      <t>ホケン</t>
    </rPh>
    <rPh sb="15" eb="16">
      <t>トウ</t>
    </rPh>
    <rPh sb="20" eb="21">
      <t>オヨ</t>
    </rPh>
    <rPh sb="22" eb="24">
      <t>カイゴ</t>
    </rPh>
    <rPh sb="24" eb="26">
      <t>ホケン</t>
    </rPh>
    <rPh sb="34" eb="36">
      <t>キシュ</t>
    </rPh>
    <rPh sb="36" eb="38">
      <t>コウシン</t>
    </rPh>
    <rPh sb="38" eb="40">
      <t>タイオウ</t>
    </rPh>
    <rPh sb="40" eb="42">
      <t>ギョウム</t>
    </rPh>
    <phoneticPr fontId="7"/>
  </si>
  <si>
    <t>平成31年度大阪市国民健康保険等システム及び介護保険システム改修業務（元号改正対応外１件）</t>
    <rPh sb="0" eb="2">
      <t>ヘイセイ</t>
    </rPh>
    <rPh sb="4" eb="6">
      <t>ネンド</t>
    </rPh>
    <rPh sb="6" eb="9">
      <t>オオサカシ</t>
    </rPh>
    <rPh sb="9" eb="11">
      <t>コクミン</t>
    </rPh>
    <rPh sb="11" eb="13">
      <t>ケンコウ</t>
    </rPh>
    <rPh sb="13" eb="15">
      <t>ホケン</t>
    </rPh>
    <rPh sb="15" eb="16">
      <t>トウ</t>
    </rPh>
    <rPh sb="20" eb="21">
      <t>オヨ</t>
    </rPh>
    <rPh sb="22" eb="24">
      <t>カイゴ</t>
    </rPh>
    <rPh sb="24" eb="26">
      <t>ホケン</t>
    </rPh>
    <rPh sb="30" eb="32">
      <t>カイシュウ</t>
    </rPh>
    <rPh sb="32" eb="34">
      <t>ギョウム</t>
    </rPh>
    <rPh sb="35" eb="37">
      <t>ゲンゴウ</t>
    </rPh>
    <rPh sb="37" eb="39">
      <t>カイセイ</t>
    </rPh>
    <rPh sb="39" eb="41">
      <t>タイオウ</t>
    </rPh>
    <rPh sb="41" eb="42">
      <t>ソト</t>
    </rPh>
    <rPh sb="43" eb="44">
      <t>ケン</t>
    </rPh>
    <phoneticPr fontId="7"/>
  </si>
  <si>
    <t>大阪市国民健康保険等システム及び介護保険システム再構築・運用保守業務委託</t>
    <rPh sb="0" eb="3">
      <t>オオサカシ</t>
    </rPh>
    <rPh sb="3" eb="5">
      <t>コクミン</t>
    </rPh>
    <rPh sb="5" eb="7">
      <t>ケンコウ</t>
    </rPh>
    <rPh sb="7" eb="9">
      <t>ホケン</t>
    </rPh>
    <rPh sb="9" eb="10">
      <t>トウ</t>
    </rPh>
    <rPh sb="14" eb="15">
      <t>オヨ</t>
    </rPh>
    <rPh sb="16" eb="18">
      <t>カイゴ</t>
    </rPh>
    <rPh sb="18" eb="20">
      <t>ホケン</t>
    </rPh>
    <rPh sb="24" eb="27">
      <t>サイコウチク</t>
    </rPh>
    <rPh sb="28" eb="30">
      <t>ウンヨウ</t>
    </rPh>
    <rPh sb="30" eb="32">
      <t>ホシュ</t>
    </rPh>
    <rPh sb="32" eb="34">
      <t>ギョウム</t>
    </rPh>
    <rPh sb="34" eb="36">
      <t>イタク</t>
    </rPh>
    <phoneticPr fontId="7"/>
  </si>
  <si>
    <t>平成31年度大阪市介護保険システム改修業務（区分支給限度基準額変更対応）</t>
    <rPh sb="0" eb="2">
      <t>ヘイセイ</t>
    </rPh>
    <rPh sb="4" eb="6">
      <t>ネンド</t>
    </rPh>
    <rPh sb="6" eb="9">
      <t>オオサカシ</t>
    </rPh>
    <rPh sb="9" eb="11">
      <t>カイゴ</t>
    </rPh>
    <rPh sb="11" eb="13">
      <t>ホケン</t>
    </rPh>
    <rPh sb="17" eb="19">
      <t>カイシュウ</t>
    </rPh>
    <rPh sb="19" eb="21">
      <t>ギョウム</t>
    </rPh>
    <rPh sb="22" eb="24">
      <t>クブン</t>
    </rPh>
    <rPh sb="24" eb="26">
      <t>シキュウ</t>
    </rPh>
    <rPh sb="26" eb="28">
      <t>ゲンド</t>
    </rPh>
    <rPh sb="28" eb="30">
      <t>キジュン</t>
    </rPh>
    <rPh sb="30" eb="31">
      <t>ガク</t>
    </rPh>
    <rPh sb="31" eb="33">
      <t>ヘンコウ</t>
    </rPh>
    <rPh sb="33" eb="35">
      <t>タイオウ</t>
    </rPh>
    <phoneticPr fontId="7"/>
  </si>
  <si>
    <t>令和元年度大阪市介護保険システム改修業務（特定入所者介護サービス費における基準費用額等変更対応）</t>
    <rPh sb="0" eb="2">
      <t>レイワ</t>
    </rPh>
    <rPh sb="2" eb="4">
      <t>ガンネン</t>
    </rPh>
    <rPh sb="4" eb="5">
      <t>ド</t>
    </rPh>
    <rPh sb="5" eb="8">
      <t>オオサカシ</t>
    </rPh>
    <rPh sb="8" eb="10">
      <t>カイゴ</t>
    </rPh>
    <rPh sb="10" eb="12">
      <t>ホケン</t>
    </rPh>
    <rPh sb="16" eb="18">
      <t>カイシュウ</t>
    </rPh>
    <rPh sb="18" eb="20">
      <t>ギョウム</t>
    </rPh>
    <rPh sb="21" eb="23">
      <t>トクテイ</t>
    </rPh>
    <rPh sb="23" eb="25">
      <t>ニュウショ</t>
    </rPh>
    <rPh sb="25" eb="26">
      <t>シャ</t>
    </rPh>
    <rPh sb="26" eb="28">
      <t>カイゴ</t>
    </rPh>
    <rPh sb="32" eb="33">
      <t>ヒ</t>
    </rPh>
    <rPh sb="37" eb="39">
      <t>キジュン</t>
    </rPh>
    <rPh sb="39" eb="41">
      <t>ヒヨウ</t>
    </rPh>
    <rPh sb="41" eb="42">
      <t>ガク</t>
    </rPh>
    <rPh sb="42" eb="43">
      <t>トウ</t>
    </rPh>
    <rPh sb="43" eb="45">
      <t>ヘンコウ</t>
    </rPh>
    <rPh sb="45" eb="47">
      <t>タイオウ</t>
    </rPh>
    <phoneticPr fontId="7"/>
  </si>
  <si>
    <t>令和元年度大阪市国民健康保険等システム及び介護保険システム改修業務（番号制度における2020年６月改版対応）</t>
    <rPh sb="0" eb="2">
      <t>レイワ</t>
    </rPh>
    <rPh sb="2" eb="4">
      <t>ガンネン</t>
    </rPh>
    <rPh sb="4" eb="5">
      <t>ド</t>
    </rPh>
    <rPh sb="5" eb="8">
      <t>オオサカシ</t>
    </rPh>
    <rPh sb="8" eb="10">
      <t>コクミン</t>
    </rPh>
    <rPh sb="10" eb="12">
      <t>ケンコウ</t>
    </rPh>
    <rPh sb="12" eb="14">
      <t>ホケン</t>
    </rPh>
    <rPh sb="14" eb="15">
      <t>トウ</t>
    </rPh>
    <rPh sb="19" eb="20">
      <t>オヨ</t>
    </rPh>
    <rPh sb="21" eb="23">
      <t>カイゴ</t>
    </rPh>
    <rPh sb="23" eb="25">
      <t>ホケン</t>
    </rPh>
    <rPh sb="29" eb="31">
      <t>カイシュウ</t>
    </rPh>
    <rPh sb="31" eb="33">
      <t>ギョウム</t>
    </rPh>
    <rPh sb="34" eb="36">
      <t>バンゴウ</t>
    </rPh>
    <rPh sb="36" eb="38">
      <t>セイド</t>
    </rPh>
    <rPh sb="46" eb="47">
      <t>ネン</t>
    </rPh>
    <rPh sb="48" eb="49">
      <t>ガツ</t>
    </rPh>
    <rPh sb="49" eb="51">
      <t>カイハン</t>
    </rPh>
    <rPh sb="51" eb="53">
      <t>タイオウ</t>
    </rPh>
    <phoneticPr fontId="7"/>
  </si>
  <si>
    <t>令和元年度大阪市介護保険システム改修業務（総合事業サービスに係る高額介護合算の対応等）</t>
    <rPh sb="0" eb="2">
      <t>レイワ</t>
    </rPh>
    <rPh sb="2" eb="4">
      <t>ガンネン</t>
    </rPh>
    <rPh sb="4" eb="5">
      <t>ド</t>
    </rPh>
    <rPh sb="5" eb="8">
      <t>オオサカシ</t>
    </rPh>
    <rPh sb="8" eb="10">
      <t>カイゴ</t>
    </rPh>
    <rPh sb="10" eb="12">
      <t>ホケン</t>
    </rPh>
    <rPh sb="16" eb="18">
      <t>カイシュウ</t>
    </rPh>
    <rPh sb="18" eb="20">
      <t>ギョウム</t>
    </rPh>
    <rPh sb="21" eb="23">
      <t>ソウゴウ</t>
    </rPh>
    <rPh sb="23" eb="25">
      <t>ジギョウ</t>
    </rPh>
    <rPh sb="30" eb="31">
      <t>カカ</t>
    </rPh>
    <rPh sb="32" eb="34">
      <t>コウガク</t>
    </rPh>
    <rPh sb="34" eb="36">
      <t>カイゴ</t>
    </rPh>
    <rPh sb="36" eb="38">
      <t>ガッサン</t>
    </rPh>
    <rPh sb="39" eb="41">
      <t>タイオウ</t>
    </rPh>
    <rPh sb="41" eb="42">
      <t>トウ</t>
    </rPh>
    <phoneticPr fontId="7"/>
  </si>
  <si>
    <t>令和元年度大阪市介護保険システム改修業務（消費税率引き上げに伴う低所得者の第１号保険料軽減強化対応）</t>
    <rPh sb="0" eb="2">
      <t>レイワ</t>
    </rPh>
    <rPh sb="2" eb="4">
      <t>ガンネン</t>
    </rPh>
    <rPh sb="4" eb="5">
      <t>ド</t>
    </rPh>
    <rPh sb="5" eb="8">
      <t>オオサカシ</t>
    </rPh>
    <rPh sb="8" eb="10">
      <t>カイゴ</t>
    </rPh>
    <rPh sb="10" eb="12">
      <t>ホケン</t>
    </rPh>
    <rPh sb="16" eb="18">
      <t>カイシュウ</t>
    </rPh>
    <rPh sb="18" eb="20">
      <t>ギョウム</t>
    </rPh>
    <rPh sb="21" eb="24">
      <t>ショウヒゼイ</t>
    </rPh>
    <rPh sb="24" eb="25">
      <t>リツ</t>
    </rPh>
    <rPh sb="25" eb="26">
      <t>ヒ</t>
    </rPh>
    <rPh sb="27" eb="28">
      <t>ア</t>
    </rPh>
    <rPh sb="30" eb="31">
      <t>トモナ</t>
    </rPh>
    <rPh sb="32" eb="36">
      <t>テイショトクシャ</t>
    </rPh>
    <rPh sb="37" eb="38">
      <t>ダイ</t>
    </rPh>
    <rPh sb="39" eb="40">
      <t>ゴウ</t>
    </rPh>
    <rPh sb="40" eb="43">
      <t>ホケンリョウ</t>
    </rPh>
    <rPh sb="43" eb="45">
      <t>ケイゲン</t>
    </rPh>
    <rPh sb="45" eb="47">
      <t>キョウカ</t>
    </rPh>
    <rPh sb="47" eb="49">
      <t>タイオウ</t>
    </rPh>
    <phoneticPr fontId="7"/>
  </si>
  <si>
    <t>平成31年度介護保険事業推進支援業務</t>
    <rPh sb="0" eb="2">
      <t>ヘイセイ</t>
    </rPh>
    <rPh sb="4" eb="6">
      <t>ネンド</t>
    </rPh>
    <rPh sb="6" eb="8">
      <t>カイゴ</t>
    </rPh>
    <rPh sb="8" eb="10">
      <t>ホケン</t>
    </rPh>
    <rPh sb="10" eb="12">
      <t>ジギョウ</t>
    </rPh>
    <rPh sb="12" eb="14">
      <t>スイシン</t>
    </rPh>
    <rPh sb="14" eb="16">
      <t>シエン</t>
    </rPh>
    <rPh sb="16" eb="18">
      <t>ギョウム</t>
    </rPh>
    <phoneticPr fontId="7"/>
  </si>
  <si>
    <t>平成31年度国民健康保険等システム及び介護保険システム並びに総合福祉システム機種更新対応支援業務</t>
    <rPh sb="0" eb="2">
      <t>ヘイセイ</t>
    </rPh>
    <rPh sb="4" eb="6">
      <t>ネンド</t>
    </rPh>
    <rPh sb="6" eb="8">
      <t>コクミン</t>
    </rPh>
    <rPh sb="8" eb="10">
      <t>ケンコウ</t>
    </rPh>
    <rPh sb="10" eb="12">
      <t>ホケン</t>
    </rPh>
    <rPh sb="12" eb="13">
      <t>トウ</t>
    </rPh>
    <rPh sb="17" eb="18">
      <t>オヨ</t>
    </rPh>
    <rPh sb="19" eb="21">
      <t>カイゴ</t>
    </rPh>
    <rPh sb="21" eb="23">
      <t>ホケン</t>
    </rPh>
    <rPh sb="27" eb="28">
      <t>ナラ</t>
    </rPh>
    <rPh sb="30" eb="34">
      <t>ソウゴウフクシ</t>
    </rPh>
    <rPh sb="38" eb="40">
      <t>キシュ</t>
    </rPh>
    <rPh sb="40" eb="42">
      <t>コウシン</t>
    </rPh>
    <rPh sb="42" eb="44">
      <t>タイオウ</t>
    </rPh>
    <rPh sb="44" eb="46">
      <t>シエン</t>
    </rPh>
    <rPh sb="46" eb="48">
      <t>ギョウム</t>
    </rPh>
    <phoneticPr fontId="7"/>
  </si>
  <si>
    <t>磁気テープファイル等の保管及び集配業務委託（福祉局）長期継続（単価契約）</t>
    <rPh sb="0" eb="2">
      <t>ジキ</t>
    </rPh>
    <rPh sb="9" eb="10">
      <t>トウ</t>
    </rPh>
    <rPh sb="11" eb="13">
      <t>ホカン</t>
    </rPh>
    <rPh sb="13" eb="14">
      <t>オヨ</t>
    </rPh>
    <rPh sb="15" eb="17">
      <t>シュウハイ</t>
    </rPh>
    <rPh sb="17" eb="19">
      <t>ギョウム</t>
    </rPh>
    <rPh sb="19" eb="21">
      <t>イタク</t>
    </rPh>
    <rPh sb="22" eb="25">
      <t>フクシキョク</t>
    </rPh>
    <rPh sb="26" eb="28">
      <t>チョウキ</t>
    </rPh>
    <rPh sb="28" eb="30">
      <t>ケイゾク</t>
    </rPh>
    <rPh sb="31" eb="33">
      <t>タンカ</t>
    </rPh>
    <rPh sb="33" eb="35">
      <t>ケイヤク</t>
    </rPh>
    <phoneticPr fontId="7"/>
  </si>
  <si>
    <t>大阪市中央情報処理センター運用業務委託</t>
    <rPh sb="0" eb="3">
      <t>オオサカシ</t>
    </rPh>
    <rPh sb="3" eb="5">
      <t>チュウオウ</t>
    </rPh>
    <rPh sb="5" eb="7">
      <t>ジョウホウ</t>
    </rPh>
    <rPh sb="7" eb="9">
      <t>ショリ</t>
    </rPh>
    <rPh sb="13" eb="15">
      <t>ウンヨウ</t>
    </rPh>
    <rPh sb="15" eb="17">
      <t>ギョウム</t>
    </rPh>
    <rPh sb="17" eb="19">
      <t>イタク</t>
    </rPh>
    <phoneticPr fontId="7"/>
  </si>
  <si>
    <t>アクセンチュア(株)</t>
    <phoneticPr fontId="7"/>
  </si>
  <si>
    <t>センタープリンタ従量課金制部品保守業務委託（単価契約）</t>
    <rPh sb="8" eb="10">
      <t>ジュウリョウ</t>
    </rPh>
    <rPh sb="10" eb="12">
      <t>カキン</t>
    </rPh>
    <rPh sb="12" eb="13">
      <t>セイ</t>
    </rPh>
    <rPh sb="13" eb="15">
      <t>ブヒン</t>
    </rPh>
    <rPh sb="15" eb="17">
      <t>ホシュ</t>
    </rPh>
    <rPh sb="17" eb="19">
      <t>ギョウム</t>
    </rPh>
    <rPh sb="19" eb="21">
      <t>イタク</t>
    </rPh>
    <rPh sb="22" eb="24">
      <t>タンカ</t>
    </rPh>
    <rPh sb="24" eb="26">
      <t>ケイヤク</t>
    </rPh>
    <phoneticPr fontId="7"/>
  </si>
  <si>
    <t>富士ゼロックス(株)大阪営業所</t>
    <rPh sb="0" eb="2">
      <t>フジ</t>
    </rPh>
    <rPh sb="10" eb="12">
      <t>オオサカ</t>
    </rPh>
    <rPh sb="12" eb="14">
      <t>エイギョウ</t>
    </rPh>
    <rPh sb="14" eb="15">
      <t>ショ</t>
    </rPh>
    <phoneticPr fontId="7"/>
  </si>
  <si>
    <t>1-1-2</t>
  </si>
  <si>
    <t>一般</t>
    <rPh sb="0" eb="2">
      <t>イッパン</t>
    </rPh>
    <phoneticPr fontId="13"/>
  </si>
  <si>
    <t>(株)ライトリー</t>
    <rPh sb="1" eb="2">
      <t>カブ</t>
    </rPh>
    <phoneticPr fontId="7"/>
  </si>
  <si>
    <t>(株)プロアス</t>
  </si>
  <si>
    <t>一般</t>
    <rPh sb="0" eb="2">
      <t>イッパン</t>
    </rPh>
    <phoneticPr fontId="20"/>
  </si>
  <si>
    <t>特別養護老人ホーム入所申込者アンケート調査集計業務</t>
  </si>
  <si>
    <t>(株)関西総合研究所</t>
    <rPh sb="1" eb="2">
      <t>カブ</t>
    </rPh>
    <phoneticPr fontId="12"/>
  </si>
  <si>
    <t>セコム(株)</t>
  </si>
  <si>
    <t>(株)ＤＡＣＳ</t>
  </si>
  <si>
    <t>大阪市要援護障がい者・高齢者緊急一時保護事業(その１)(概算契約)</t>
    <rPh sb="0" eb="3">
      <t>オオサカシ</t>
    </rPh>
    <rPh sb="6" eb="7">
      <t>ショウ</t>
    </rPh>
    <rPh sb="9" eb="10">
      <t>シャ</t>
    </rPh>
    <rPh sb="28" eb="30">
      <t>ガイサン</t>
    </rPh>
    <rPh sb="30" eb="32">
      <t>ケイヤク</t>
    </rPh>
    <phoneticPr fontId="12"/>
  </si>
  <si>
    <t>大阪市情報公開条例第７条第５号に該当のため、非公開</t>
  </si>
  <si>
    <t>大阪市要援護障がい者・高齢者緊急一時保護事業(その２)(概算契約)</t>
    <rPh sb="0" eb="3">
      <t>オオサカシ</t>
    </rPh>
    <rPh sb="6" eb="7">
      <t>ショウ</t>
    </rPh>
    <rPh sb="9" eb="10">
      <t>シャ</t>
    </rPh>
    <rPh sb="28" eb="30">
      <t>ガイサン</t>
    </rPh>
    <rPh sb="30" eb="32">
      <t>ケイヤク</t>
    </rPh>
    <phoneticPr fontId="12"/>
  </si>
  <si>
    <t>大阪弁護士会</t>
  </si>
  <si>
    <t>成年後見制度に係る大阪市長による審判の請求に関する親族関係図等作成業務(単価契約)</t>
    <rPh sb="36" eb="38">
      <t>タンカ</t>
    </rPh>
    <rPh sb="38" eb="40">
      <t>ケイヤク</t>
    </rPh>
    <phoneticPr fontId="16"/>
  </si>
  <si>
    <t>大阪府行政書士会</t>
  </si>
  <si>
    <t>高齢者虐待防止にかかる専門相談事業(社会福祉士派遣)(単価契約)</t>
    <rPh sb="18" eb="20">
      <t>シャカイ</t>
    </rPh>
    <rPh sb="20" eb="22">
      <t>フクシ</t>
    </rPh>
    <rPh sb="22" eb="23">
      <t>シ</t>
    </rPh>
    <rPh sb="23" eb="25">
      <t>ハケン</t>
    </rPh>
    <rPh sb="27" eb="29">
      <t>タンカ</t>
    </rPh>
    <rPh sb="29" eb="31">
      <t>ケイヤク</t>
    </rPh>
    <phoneticPr fontId="6"/>
  </si>
  <si>
    <t>(公社)大阪社会福祉士会</t>
  </si>
  <si>
    <t>高齢者虐待防止にかかる専門相談事業(弁護士派遣)(単価契約)</t>
    <rPh sb="18" eb="21">
      <t>ベンゴシ</t>
    </rPh>
    <rPh sb="21" eb="23">
      <t>ハケン</t>
    </rPh>
    <rPh sb="25" eb="27">
      <t>タンカ</t>
    </rPh>
    <rPh sb="27" eb="29">
      <t>ケイヤク</t>
    </rPh>
    <phoneticPr fontId="6"/>
  </si>
  <si>
    <t>大阪市情報公開条例第７条第５号に該当のため、非公開</t>
    <phoneticPr fontId="7"/>
  </si>
  <si>
    <t>大阪市高齢者虐待対応にかかる法律相談委託業務(単価契約)</t>
    <rPh sb="0" eb="3">
      <t>オオサカシ</t>
    </rPh>
    <rPh sb="3" eb="6">
      <t>コウレイシャ</t>
    </rPh>
    <rPh sb="6" eb="8">
      <t>ギャクタイ</t>
    </rPh>
    <rPh sb="8" eb="10">
      <t>タイオウ</t>
    </rPh>
    <rPh sb="14" eb="16">
      <t>ホウリツ</t>
    </rPh>
    <rPh sb="16" eb="18">
      <t>ソウダン</t>
    </rPh>
    <rPh sb="18" eb="20">
      <t>イタク</t>
    </rPh>
    <rPh sb="20" eb="22">
      <t>ギョウム</t>
    </rPh>
    <rPh sb="23" eb="25">
      <t>タンカ</t>
    </rPh>
    <rPh sb="25" eb="27">
      <t>ケイヤク</t>
    </rPh>
    <phoneticPr fontId="7"/>
  </si>
  <si>
    <t>平成３１年度中央高等学校外２施設通信設備保守点検業務委託</t>
    <phoneticPr fontId="7"/>
  </si>
  <si>
    <t>大協電子通信(株)</t>
    <rPh sb="0" eb="2">
      <t>ダイキョウ</t>
    </rPh>
    <rPh sb="2" eb="4">
      <t>デンシ</t>
    </rPh>
    <rPh sb="4" eb="6">
      <t>ツウシン</t>
    </rPh>
    <rPh sb="7" eb="8">
      <t>カブ</t>
    </rPh>
    <phoneticPr fontId="7"/>
  </si>
  <si>
    <t>令和元年度福祉局船場分室電気設備保守点検業務委託</t>
    <phoneticPr fontId="7"/>
  </si>
  <si>
    <t>令和元年度船場分室清掃業務委託</t>
    <phoneticPr fontId="7"/>
  </si>
  <si>
    <t>イオンディライト(株)</t>
  </si>
  <si>
    <t>コンピューター・サプライ(株)</t>
  </si>
  <si>
    <t>(株)アスピラント</t>
  </si>
  <si>
    <t>櫛田和代法律事務所</t>
    <rPh sb="0" eb="2">
      <t>クシダ</t>
    </rPh>
    <rPh sb="2" eb="4">
      <t>カズヨ</t>
    </rPh>
    <rPh sb="4" eb="6">
      <t>ホウリツ</t>
    </rPh>
    <rPh sb="6" eb="8">
      <t>ジム</t>
    </rPh>
    <rPh sb="8" eb="9">
      <t>ショ</t>
    </rPh>
    <phoneticPr fontId="7"/>
  </si>
  <si>
    <t>(社福)和泉市社会福祉協議会</t>
  </si>
  <si>
    <t>(株)ハートス</t>
  </si>
  <si>
    <t>大協電子通信(株)</t>
  </si>
  <si>
    <t>大阪市国民健康保険事業・後期高齢者医療事業・介護保険事業コールセンター運営(保険料徴収業務含む)業務委託</t>
  </si>
  <si>
    <t>特随</t>
    <rPh sb="0" eb="1">
      <t>トク</t>
    </rPh>
    <rPh sb="1" eb="2">
      <t>ズイ</t>
    </rPh>
    <phoneticPr fontId="1"/>
  </si>
  <si>
    <t>日本ＡＴＭヒューマン・ソリューション(株)</t>
    <rPh sb="0" eb="2">
      <t>ニホン</t>
    </rPh>
    <phoneticPr fontId="7"/>
  </si>
  <si>
    <t>ダイキン工業(株)</t>
  </si>
  <si>
    <t>インターナショナルエクスプレス(株)</t>
  </si>
  <si>
    <t>モバイルテレビジョン(株)</t>
  </si>
  <si>
    <t>東洋印刷(株)</t>
  </si>
  <si>
    <t>1-1-3</t>
  </si>
  <si>
    <t>(株)電算システム</t>
  </si>
  <si>
    <t>三菱電機ビルテクノサービス(株)</t>
    <rPh sb="0" eb="2">
      <t>ミツビシ</t>
    </rPh>
    <rPh sb="2" eb="4">
      <t>デンキ</t>
    </rPh>
    <phoneticPr fontId="7"/>
  </si>
  <si>
    <t>おおさか介護サービス相談センター事業(長期継続)</t>
    <rPh sb="19" eb="21">
      <t>チョウキ</t>
    </rPh>
    <rPh sb="21" eb="23">
      <t>ケイゾク</t>
    </rPh>
    <phoneticPr fontId="16"/>
  </si>
  <si>
    <t>「介護保険制度パンフレット点字版」(令和元年度版)作成業務</t>
  </si>
  <si>
    <t>(有)リブート</t>
    <rPh sb="1" eb="2">
      <t>ア</t>
    </rPh>
    <phoneticPr fontId="7"/>
  </si>
  <si>
    <t>平成31年度介護保険制度パンフレット(外国語版)翻訳・版下作成業務(韓国・朝鮮語、中国語、英語)</t>
  </si>
  <si>
    <t>(株)アルビス</t>
    <rPh sb="1" eb="2">
      <t>カブ</t>
    </rPh>
    <phoneticPr fontId="7"/>
  </si>
  <si>
    <t>介護保険制度パンフレット(日本語版)のデザイン・版下作成業務委託</t>
    <rPh sb="30" eb="32">
      <t>イタク</t>
    </rPh>
    <phoneticPr fontId="7"/>
  </si>
  <si>
    <t>(株)大阪デジタル広告社</t>
    <rPh sb="1" eb="2">
      <t>カブ</t>
    </rPh>
    <phoneticPr fontId="7"/>
  </si>
  <si>
    <t>監査・行政処分等に係る法律相談業務委託</t>
    <rPh sb="17" eb="19">
      <t>イタク</t>
    </rPh>
    <phoneticPr fontId="7"/>
  </si>
  <si>
    <t>福祉局船場分室通信設備保守点検業務(北エリア)【設計・監理】</t>
  </si>
  <si>
    <t>(株)ＵＲリンケージ西日本支社</t>
  </si>
  <si>
    <t>(株)ハヤシハウジング</t>
  </si>
  <si>
    <t>大阪市指定介護保険事業者(訪問介護等)に対する実地指導業務委託(長期継続)</t>
  </si>
  <si>
    <t>(一財)大阪府地域福祉推進財団</t>
    <rPh sb="1" eb="3">
      <t>イチザイ</t>
    </rPh>
    <phoneticPr fontId="7"/>
  </si>
  <si>
    <t>居宅サービス事業者及び障がい福祉サービス事業者等指定申請受付等業務委託(長期継続)</t>
  </si>
  <si>
    <t>平成31年度指定事業者台帳等管理システム保守業務委託</t>
    <phoneticPr fontId="7"/>
  </si>
  <si>
    <t>平成31年度介護保険事業者等集団指導におけるクレオ大阪中央ホールの舞台設営・操作業務委託</t>
    <phoneticPr fontId="7"/>
  </si>
  <si>
    <t>(株)リンク</t>
  </si>
  <si>
    <t>令和元年度介護サービス情報公表に係る指定情報公表センター運営業務委託</t>
    <phoneticPr fontId="7"/>
  </si>
  <si>
    <t>(社福)大阪府社会福祉協議会</t>
    <rPh sb="1" eb="3">
      <t>シャフク</t>
    </rPh>
    <phoneticPr fontId="7"/>
  </si>
  <si>
    <t>福祉局船場分室自動音声応答ガイダンス導入設定業務委託</t>
    <phoneticPr fontId="7"/>
  </si>
  <si>
    <t>令和元年度介護サービス情報の公表に係る指定調査機関業務委託</t>
    <phoneticPr fontId="7"/>
  </si>
  <si>
    <t>(特非)ニッポン・アクティブライフ・クラブ</t>
    <rPh sb="1" eb="2">
      <t>トク</t>
    </rPh>
    <rPh sb="2" eb="3">
      <t>ヒ</t>
    </rPh>
    <phoneticPr fontId="7"/>
  </si>
  <si>
    <t>平成31年度生活援助サービス従事者研修業務委託</t>
    <rPh sb="17" eb="19">
      <t>ケンシュウ</t>
    </rPh>
    <rPh sb="19" eb="21">
      <t>ギョウム</t>
    </rPh>
    <rPh sb="21" eb="23">
      <t>イタク</t>
    </rPh>
    <phoneticPr fontId="7"/>
  </si>
  <si>
    <t>(株)ラヴェリオリンクスタッフ</t>
  </si>
  <si>
    <t>令和元年度ケアマネスキルアップ事業業務委託</t>
    <phoneticPr fontId="7"/>
  </si>
  <si>
    <t>(公財)大阪介護支援専門員協会</t>
    <rPh sb="1" eb="2">
      <t>コウ</t>
    </rPh>
    <rPh sb="2" eb="3">
      <t>ザイ</t>
    </rPh>
    <phoneticPr fontId="7"/>
  </si>
  <si>
    <t>介護保険給付費及び介護予防・日常生活支援総合事業費審査支払事務並びに特例介護サービス費等の審査支払事務業務委託(単価契約)</t>
    <rPh sb="2" eb="4">
      <t>ホケン</t>
    </rPh>
    <rPh sb="4" eb="6">
      <t>キュウフ</t>
    </rPh>
    <rPh sb="6" eb="7">
      <t>ヒ</t>
    </rPh>
    <rPh sb="7" eb="8">
      <t>オヨ</t>
    </rPh>
    <rPh sb="9" eb="11">
      <t>カイゴ</t>
    </rPh>
    <rPh sb="11" eb="13">
      <t>ヨボウ</t>
    </rPh>
    <rPh sb="14" eb="16">
      <t>ニチジョウ</t>
    </rPh>
    <rPh sb="16" eb="18">
      <t>セイカツ</t>
    </rPh>
    <rPh sb="18" eb="20">
      <t>シエン</t>
    </rPh>
    <rPh sb="20" eb="22">
      <t>ソウゴウ</t>
    </rPh>
    <rPh sb="22" eb="24">
      <t>ジギョウ</t>
    </rPh>
    <rPh sb="24" eb="25">
      <t>ヒ</t>
    </rPh>
    <rPh sb="25" eb="27">
      <t>シンサ</t>
    </rPh>
    <rPh sb="27" eb="29">
      <t>シハライ</t>
    </rPh>
    <rPh sb="29" eb="31">
      <t>ジム</t>
    </rPh>
    <rPh sb="31" eb="32">
      <t>ナラ</t>
    </rPh>
    <rPh sb="34" eb="36">
      <t>トクレイ</t>
    </rPh>
    <rPh sb="36" eb="38">
      <t>カイゴ</t>
    </rPh>
    <rPh sb="42" eb="43">
      <t>ヒ</t>
    </rPh>
    <rPh sb="43" eb="44">
      <t>ナド</t>
    </rPh>
    <rPh sb="45" eb="47">
      <t>シンサ</t>
    </rPh>
    <rPh sb="47" eb="49">
      <t>シハライ</t>
    </rPh>
    <rPh sb="49" eb="51">
      <t>ジム</t>
    </rPh>
    <rPh sb="51" eb="53">
      <t>ギョウム</t>
    </rPh>
    <rPh sb="53" eb="55">
      <t>イタク</t>
    </rPh>
    <rPh sb="56" eb="58">
      <t>タンカ</t>
    </rPh>
    <rPh sb="58" eb="60">
      <t>ケイヤク</t>
    </rPh>
    <phoneticPr fontId="7"/>
  </si>
  <si>
    <t>大阪市介護保険第三者行為損害賠償求償事務業務委託(概算契約)</t>
    <rPh sb="0" eb="3">
      <t>オオサカシ</t>
    </rPh>
    <rPh sb="3" eb="5">
      <t>カイゴ</t>
    </rPh>
    <rPh sb="5" eb="7">
      <t>ホケン</t>
    </rPh>
    <rPh sb="12" eb="14">
      <t>ソンガイ</t>
    </rPh>
    <rPh sb="14" eb="16">
      <t>バイショウ</t>
    </rPh>
    <rPh sb="18" eb="20">
      <t>ジム</t>
    </rPh>
    <rPh sb="20" eb="22">
      <t>ギョウム</t>
    </rPh>
    <rPh sb="22" eb="24">
      <t>イタク</t>
    </rPh>
    <rPh sb="25" eb="27">
      <t>ガイサン</t>
    </rPh>
    <rPh sb="27" eb="29">
      <t>ケイヤク</t>
    </rPh>
    <phoneticPr fontId="12"/>
  </si>
  <si>
    <t>大阪府国民健康保険団体連合会</t>
    <phoneticPr fontId="12"/>
  </si>
  <si>
    <t>国民健康保険・介護保険・総合福祉システム構築用医療機関マスター提供にかかる業務委託</t>
    <phoneticPr fontId="12"/>
  </si>
  <si>
    <t>介護保険保険者事務共同処理業務委託</t>
    <rPh sb="15" eb="17">
      <t>イタク</t>
    </rPh>
    <phoneticPr fontId="12"/>
  </si>
  <si>
    <t>2-1-6</t>
    <phoneticPr fontId="16"/>
  </si>
  <si>
    <t>1-1-3</t>
    <phoneticPr fontId="7"/>
  </si>
  <si>
    <t>介護保険関係帳票封入封緘作業等業務委託(概算契約)その２</t>
    <rPh sb="20" eb="22">
      <t>ガイサン</t>
    </rPh>
    <rPh sb="22" eb="24">
      <t>ケイヤク</t>
    </rPh>
    <phoneticPr fontId="12"/>
  </si>
  <si>
    <t>介護保険住宅改修費等適正給付事業(概算契約)</t>
    <rPh sb="0" eb="2">
      <t>カイゴ</t>
    </rPh>
    <rPh sb="2" eb="4">
      <t>ホケン</t>
    </rPh>
    <rPh sb="4" eb="6">
      <t>ジュウタク</t>
    </rPh>
    <rPh sb="6" eb="10">
      <t>カイシュウヒナド</t>
    </rPh>
    <rPh sb="10" eb="12">
      <t>テキセイ</t>
    </rPh>
    <rPh sb="12" eb="14">
      <t>キュウフ</t>
    </rPh>
    <rPh sb="14" eb="16">
      <t>ジギョウ</t>
    </rPh>
    <rPh sb="17" eb="19">
      <t>ガイサン</t>
    </rPh>
    <rPh sb="19" eb="21">
      <t>ケイヤク</t>
    </rPh>
    <phoneticPr fontId="12"/>
  </si>
  <si>
    <t>(公社)大阪市シルバー人材センター</t>
  </si>
  <si>
    <t>比随</t>
    <rPh sb="0" eb="1">
      <t>ヒ</t>
    </rPh>
    <rPh sb="1" eb="2">
      <t>ズイ</t>
    </rPh>
    <phoneticPr fontId="7"/>
  </si>
  <si>
    <t>国民健康保険・介護保険・総合福祉システム構築用保険者マスターデータ作成業務委託</t>
    <rPh sb="0" eb="2">
      <t>コクミン</t>
    </rPh>
    <rPh sb="2" eb="4">
      <t>ケンコウ</t>
    </rPh>
    <rPh sb="4" eb="6">
      <t>ホケン</t>
    </rPh>
    <rPh sb="7" eb="9">
      <t>カイゴ</t>
    </rPh>
    <rPh sb="9" eb="11">
      <t>ホケン</t>
    </rPh>
    <rPh sb="12" eb="14">
      <t>ソウゴウ</t>
    </rPh>
    <rPh sb="14" eb="16">
      <t>フクシ</t>
    </rPh>
    <rPh sb="20" eb="23">
      <t>コウチクヨウ</t>
    </rPh>
    <rPh sb="23" eb="26">
      <t>ホケンシャ</t>
    </rPh>
    <rPh sb="33" eb="35">
      <t>サクセイ</t>
    </rPh>
    <rPh sb="35" eb="37">
      <t>ギョウム</t>
    </rPh>
    <rPh sb="37" eb="39">
      <t>イタク</t>
    </rPh>
    <phoneticPr fontId="12"/>
  </si>
  <si>
    <t>(株)社会保険研究所</t>
  </si>
  <si>
    <t>平成31年度介護保険料決定通知書・納付書作成等業務委託(概算契約)</t>
  </si>
  <si>
    <t>令和元年度介護保険料納付済額のお知らせ通知作成送付処理業務(概算契約)</t>
  </si>
  <si>
    <t>大阪市国民健康保険事業・後期高齢者医療事業・介護保険事業コールセンター運営業務委託(２９．６月以降)</t>
    <rPh sb="0" eb="3">
      <t>オオサカシ</t>
    </rPh>
    <rPh sb="3" eb="5">
      <t>コクミン</t>
    </rPh>
    <rPh sb="5" eb="7">
      <t>ケンコウ</t>
    </rPh>
    <rPh sb="7" eb="9">
      <t>ホケン</t>
    </rPh>
    <rPh sb="9" eb="11">
      <t>ジギョウ</t>
    </rPh>
    <rPh sb="12" eb="14">
      <t>コウキ</t>
    </rPh>
    <rPh sb="14" eb="17">
      <t>コウレイシャ</t>
    </rPh>
    <rPh sb="17" eb="19">
      <t>イリョウ</t>
    </rPh>
    <rPh sb="19" eb="21">
      <t>ジギョウ</t>
    </rPh>
    <rPh sb="24" eb="26">
      <t>ホケン</t>
    </rPh>
    <rPh sb="26" eb="28">
      <t>ジギョウ</t>
    </rPh>
    <rPh sb="46" eb="47">
      <t>ガツ</t>
    </rPh>
    <rPh sb="47" eb="49">
      <t>イコウ</t>
    </rPh>
    <phoneticPr fontId="12"/>
  </si>
  <si>
    <t>(株)アイヴィジット</t>
    <rPh sb="1" eb="2">
      <t>カブ</t>
    </rPh>
    <phoneticPr fontId="16"/>
  </si>
  <si>
    <t>大阪市国民健康保険事業・後期高齢者医療事業・介護保険事業コールセンター運営(保険料徴収業務含む)【6月・7月】業務委託</t>
  </si>
  <si>
    <t>ヤマトシステム開発(株)</t>
    <rPh sb="7" eb="9">
      <t>カイハツ</t>
    </rPh>
    <phoneticPr fontId="10"/>
  </si>
  <si>
    <t>福祉局保険年金課分室(もと「いきいきエイジングセンター」３階)空調機部品交換等業務委託</t>
  </si>
  <si>
    <t>国民健康保険等システム等端末機等機器移設に伴う接続及び動作確認業務委託</t>
  </si>
  <si>
    <t>(株)大塚商会ＬＡ関西営業部</t>
    <phoneticPr fontId="7"/>
  </si>
  <si>
    <t>平成31年度大阪市情報通信ネットワークに係る運用保守業務委託</t>
    <rPh sb="0" eb="2">
      <t>ヘイセイ</t>
    </rPh>
    <rPh sb="4" eb="6">
      <t>ネンド</t>
    </rPh>
    <rPh sb="6" eb="9">
      <t>オオサカシ</t>
    </rPh>
    <rPh sb="9" eb="11">
      <t>ジョウホウ</t>
    </rPh>
    <rPh sb="11" eb="13">
      <t>ツウシン</t>
    </rPh>
    <rPh sb="20" eb="21">
      <t>カカ</t>
    </rPh>
    <rPh sb="22" eb="24">
      <t>ウンヨウ</t>
    </rPh>
    <rPh sb="24" eb="26">
      <t>ホシュ</t>
    </rPh>
    <rPh sb="26" eb="28">
      <t>ギョウム</t>
    </rPh>
    <rPh sb="28" eb="30">
      <t>イタク</t>
    </rPh>
    <phoneticPr fontId="7"/>
  </si>
  <si>
    <t>(株)日立製作所関西支社</t>
    <rPh sb="3" eb="5">
      <t>ヒタチ</t>
    </rPh>
    <rPh sb="5" eb="8">
      <t>セイサクショ</t>
    </rPh>
    <rPh sb="8" eb="10">
      <t>カンサイ</t>
    </rPh>
    <rPh sb="10" eb="12">
      <t>シシャ</t>
    </rPh>
    <phoneticPr fontId="7"/>
  </si>
  <si>
    <t>平成31年度大阪市情報通信ネットワークの改修・整備に係る設計・構築業務委託</t>
    <rPh sb="0" eb="2">
      <t>ヘイセイ</t>
    </rPh>
    <rPh sb="4" eb="6">
      <t>ネンド</t>
    </rPh>
    <rPh sb="6" eb="9">
      <t>オオサカシ</t>
    </rPh>
    <rPh sb="9" eb="11">
      <t>ジョウホウ</t>
    </rPh>
    <rPh sb="11" eb="13">
      <t>ツウシン</t>
    </rPh>
    <rPh sb="20" eb="22">
      <t>カイシュウ</t>
    </rPh>
    <rPh sb="23" eb="25">
      <t>セイビ</t>
    </rPh>
    <rPh sb="26" eb="27">
      <t>カカ</t>
    </rPh>
    <rPh sb="28" eb="30">
      <t>セッケイ</t>
    </rPh>
    <rPh sb="31" eb="33">
      <t>コウチク</t>
    </rPh>
    <rPh sb="33" eb="35">
      <t>ギョウム</t>
    </rPh>
    <rPh sb="35" eb="37">
      <t>イタク</t>
    </rPh>
    <phoneticPr fontId="7"/>
  </si>
  <si>
    <t>もといきいきエイジングセンンター情報設備工事</t>
    <rPh sb="16" eb="18">
      <t>ジョウホウ</t>
    </rPh>
    <rPh sb="18" eb="20">
      <t>セツビ</t>
    </rPh>
    <rPh sb="20" eb="22">
      <t>コウジ</t>
    </rPh>
    <phoneticPr fontId="7"/>
  </si>
  <si>
    <t>双葉電気通信(株)</t>
    <rPh sb="0" eb="2">
      <t>フタバ</t>
    </rPh>
    <rPh sb="2" eb="4">
      <t>デンキ</t>
    </rPh>
    <rPh sb="4" eb="6">
      <t>ツウシン</t>
    </rPh>
    <phoneticPr fontId="7"/>
  </si>
  <si>
    <t>もといきいきエイジングセンターねずみ及び衛生害虫駆除業務委託</t>
    <rPh sb="18" eb="19">
      <t>オヨ</t>
    </rPh>
    <rPh sb="20" eb="22">
      <t>エイセイ</t>
    </rPh>
    <rPh sb="22" eb="24">
      <t>ガイチュウ</t>
    </rPh>
    <rPh sb="24" eb="26">
      <t>クジョ</t>
    </rPh>
    <rPh sb="26" eb="28">
      <t>ギョウム</t>
    </rPh>
    <rPh sb="28" eb="30">
      <t>イタク</t>
    </rPh>
    <phoneticPr fontId="6"/>
  </si>
  <si>
    <t>もといきいきエイジングセンターオフィスクリーニング業務委託</t>
    <rPh sb="25" eb="27">
      <t>ギョウム</t>
    </rPh>
    <rPh sb="27" eb="29">
      <t>イタク</t>
    </rPh>
    <phoneticPr fontId="6"/>
  </si>
  <si>
    <t>ダイセイ美建(株)</t>
    <rPh sb="4" eb="6">
      <t>ビケン</t>
    </rPh>
    <phoneticPr fontId="6"/>
  </si>
  <si>
    <t>もといきいきエイジングセンター受水槽清掃業務委託</t>
    <rPh sb="15" eb="18">
      <t>ジュスイソウ</t>
    </rPh>
    <rPh sb="18" eb="20">
      <t>セイソウ</t>
    </rPh>
    <rPh sb="20" eb="22">
      <t>ギョウム</t>
    </rPh>
    <rPh sb="22" eb="24">
      <t>イタク</t>
    </rPh>
    <phoneticPr fontId="6"/>
  </si>
  <si>
    <t>もといきいきエイジングセンター水質検査業務</t>
  </si>
  <si>
    <t>日本水処理工業(株)</t>
    <rPh sb="0" eb="2">
      <t>ニホン</t>
    </rPh>
    <rPh sb="2" eb="3">
      <t>スイ</t>
    </rPh>
    <rPh sb="3" eb="5">
      <t>ショリ</t>
    </rPh>
    <rPh sb="5" eb="7">
      <t>コウギョウ</t>
    </rPh>
    <phoneticPr fontId="6"/>
  </si>
  <si>
    <t>福祉局保険年金課分室(もと「いきいきエイジングセンター」３階)機械警備</t>
    <rPh sb="31" eb="33">
      <t>キカイ</t>
    </rPh>
    <rPh sb="33" eb="35">
      <t>ケイビ</t>
    </rPh>
    <phoneticPr fontId="7"/>
  </si>
  <si>
    <t>福祉局保険年金課分室(もと「いきいきエイジングセンター」３階)昇降機保守点検</t>
    <rPh sb="31" eb="34">
      <t>ショウコウキ</t>
    </rPh>
    <rPh sb="34" eb="36">
      <t>ホシュ</t>
    </rPh>
    <rPh sb="36" eb="38">
      <t>テンケン</t>
    </rPh>
    <phoneticPr fontId="7"/>
  </si>
  <si>
    <t>(一社)大阪府医師会</t>
    <rPh sb="1" eb="2">
      <t>イチ</t>
    </rPh>
    <rPh sb="2" eb="3">
      <t>シャ</t>
    </rPh>
    <phoneticPr fontId="12"/>
  </si>
  <si>
    <t>大阪市認定事務センター業務委託(長期継続)</t>
    <rPh sb="16" eb="18">
      <t>チョウキ</t>
    </rPh>
    <rPh sb="18" eb="20">
      <t>ケイゾク</t>
    </rPh>
    <phoneticPr fontId="12"/>
  </si>
  <si>
    <t>テンプスタッフ(株)</t>
  </si>
  <si>
    <t>平成31年度産業廃棄物処理業務【収集・運搬及び処分】(概算契約)</t>
    <rPh sb="0" eb="2">
      <t>ヘイセイ</t>
    </rPh>
    <rPh sb="4" eb="6">
      <t>ネンド</t>
    </rPh>
    <rPh sb="6" eb="8">
      <t>サンギョウ</t>
    </rPh>
    <rPh sb="8" eb="11">
      <t>ハイキブツ</t>
    </rPh>
    <rPh sb="11" eb="13">
      <t>ショリ</t>
    </rPh>
    <rPh sb="13" eb="15">
      <t>ギョウム</t>
    </rPh>
    <rPh sb="16" eb="18">
      <t>シュウシュウ</t>
    </rPh>
    <rPh sb="19" eb="21">
      <t>ウンパン</t>
    </rPh>
    <rPh sb="21" eb="22">
      <t>オヨ</t>
    </rPh>
    <rPh sb="23" eb="25">
      <t>ショブン</t>
    </rPh>
    <rPh sb="27" eb="29">
      <t>ガイサン</t>
    </rPh>
    <rPh sb="29" eb="31">
      <t>ケイヤク</t>
    </rPh>
    <phoneticPr fontId="13"/>
  </si>
  <si>
    <t>栄伸開発(株)</t>
    <rPh sb="0" eb="2">
      <t>エイシン</t>
    </rPh>
    <rPh sb="2" eb="4">
      <t>カイハツ</t>
    </rPh>
    <phoneticPr fontId="16"/>
  </si>
  <si>
    <t>要介護認定訪問調査に係る聴覚障がい者への手話通訳者派遣事業</t>
    <rPh sb="0" eb="1">
      <t>ヨウ</t>
    </rPh>
    <rPh sb="1" eb="3">
      <t>カイゴ</t>
    </rPh>
    <rPh sb="3" eb="5">
      <t>ニンテイ</t>
    </rPh>
    <rPh sb="10" eb="11">
      <t>カカ</t>
    </rPh>
    <rPh sb="12" eb="14">
      <t>チョウカク</t>
    </rPh>
    <rPh sb="14" eb="15">
      <t>ショウ</t>
    </rPh>
    <rPh sb="17" eb="18">
      <t>シャ</t>
    </rPh>
    <rPh sb="20" eb="22">
      <t>シュワ</t>
    </rPh>
    <rPh sb="22" eb="24">
      <t>ツウヤク</t>
    </rPh>
    <rPh sb="24" eb="25">
      <t>シャ</t>
    </rPh>
    <rPh sb="25" eb="27">
      <t>ハケン</t>
    </rPh>
    <rPh sb="27" eb="29">
      <t>ジギョウ</t>
    </rPh>
    <phoneticPr fontId="12"/>
  </si>
  <si>
    <t>(公社)大阪聴力障害者協会</t>
    <rPh sb="4" eb="6">
      <t>オオサカ</t>
    </rPh>
    <rPh sb="6" eb="8">
      <t>チョウリョク</t>
    </rPh>
    <rPh sb="8" eb="11">
      <t>ショウガイシャ</t>
    </rPh>
    <rPh sb="11" eb="13">
      <t>キョウカイ</t>
    </rPh>
    <phoneticPr fontId="12"/>
  </si>
  <si>
    <t>要介護認定訪問調査に係る外国籍高齢者への外国語通訳者派遣事業</t>
    <rPh sb="0" eb="1">
      <t>ヨウ</t>
    </rPh>
    <rPh sb="1" eb="3">
      <t>カイゴ</t>
    </rPh>
    <rPh sb="3" eb="5">
      <t>ニンテイ</t>
    </rPh>
    <rPh sb="10" eb="11">
      <t>カカ</t>
    </rPh>
    <rPh sb="12" eb="15">
      <t>ガイコクセキ</t>
    </rPh>
    <rPh sb="15" eb="18">
      <t>コウレイシャ</t>
    </rPh>
    <rPh sb="20" eb="23">
      <t>ガイコクゴ</t>
    </rPh>
    <rPh sb="23" eb="25">
      <t>ツウヤク</t>
    </rPh>
    <rPh sb="25" eb="26">
      <t>シャ</t>
    </rPh>
    <rPh sb="26" eb="28">
      <t>ハケン</t>
    </rPh>
    <rPh sb="28" eb="30">
      <t>ジギョウ</t>
    </rPh>
    <phoneticPr fontId="12"/>
  </si>
  <si>
    <t>(特非)ぱだ</t>
  </si>
  <si>
    <t>要介護認定訪問調査事業支払委託</t>
  </si>
  <si>
    <t>大阪府国民健康保険団体連合会</t>
    <rPh sb="0" eb="3">
      <t>オオサカフ</t>
    </rPh>
    <rPh sb="3" eb="5">
      <t>コクミン</t>
    </rPh>
    <rPh sb="5" eb="7">
      <t>ケンコウ</t>
    </rPh>
    <rPh sb="7" eb="9">
      <t>ホケン</t>
    </rPh>
    <rPh sb="9" eb="11">
      <t>ダンタイ</t>
    </rPh>
    <rPh sb="11" eb="14">
      <t>レンゴウカイ</t>
    </rPh>
    <phoneticPr fontId="12"/>
  </si>
  <si>
    <t>要介護認定・障がい支援区分認定調査業務(概算契約)</t>
    <rPh sb="6" eb="7">
      <t>ショウ</t>
    </rPh>
    <rPh sb="9" eb="11">
      <t>シエン</t>
    </rPh>
    <rPh sb="11" eb="13">
      <t>クブン</t>
    </rPh>
    <rPh sb="13" eb="15">
      <t>ニンテイ</t>
    </rPh>
    <rPh sb="15" eb="17">
      <t>チョウサ</t>
    </rPh>
    <rPh sb="17" eb="19">
      <t>ギョウム</t>
    </rPh>
    <rPh sb="20" eb="22">
      <t>ガイサン</t>
    </rPh>
    <rPh sb="22" eb="24">
      <t>ケイヤク</t>
    </rPh>
    <phoneticPr fontId="12"/>
  </si>
  <si>
    <t>(社福)大阪市社会福祉協議会</t>
    <rPh sb="4" eb="7">
      <t>オオサカシ</t>
    </rPh>
    <rPh sb="7" eb="9">
      <t>シャカイ</t>
    </rPh>
    <rPh sb="9" eb="11">
      <t>フクシ</t>
    </rPh>
    <rPh sb="11" eb="14">
      <t>キョウギカイ</t>
    </rPh>
    <phoneticPr fontId="12"/>
  </si>
  <si>
    <t>要介護認定調査委託(単価契約)</t>
    <rPh sb="7" eb="9">
      <t>イタク</t>
    </rPh>
    <rPh sb="10" eb="12">
      <t>タンカ</t>
    </rPh>
    <rPh sb="12" eb="14">
      <t>ケイヤク</t>
    </rPh>
    <phoneticPr fontId="13"/>
  </si>
  <si>
    <t>ＣＣ介護(同)</t>
  </si>
  <si>
    <t>Ｒｅｓｏｒａ(株)</t>
  </si>
  <si>
    <t>アイビーメディカル(株)</t>
  </si>
  <si>
    <t>ヴァイスレーベン(株)</t>
  </si>
  <si>
    <t>くすのき広域連合長</t>
  </si>
  <si>
    <t>ケアゲート(株)</t>
  </si>
  <si>
    <t>サンキ・ウエルビィ(株)</t>
  </si>
  <si>
    <t>さんこうじゅ(株)</t>
  </si>
  <si>
    <t>ジェイエイ・アップル(株)</t>
  </si>
  <si>
    <t>スターコミニティ(有)</t>
    <rPh sb="9" eb="10">
      <t>ユウ</t>
    </rPh>
    <phoneticPr fontId="6"/>
  </si>
  <si>
    <t>デザインワークス(株)</t>
  </si>
  <si>
    <t>トリプルスター(同)</t>
  </si>
  <si>
    <t>パナケア真中(株)</t>
  </si>
  <si>
    <t>ピーエス・プラス(株)</t>
  </si>
  <si>
    <t>ピーナッツ(同)</t>
  </si>
  <si>
    <t>ビックリー(株)</t>
  </si>
  <si>
    <t>マスヤマビジネスアソシエイツ(株)</t>
  </si>
  <si>
    <t>ミアヘルサ(株)</t>
  </si>
  <si>
    <t>ライフエンタープライズ(株)</t>
  </si>
  <si>
    <t>愛南町長</t>
  </si>
  <si>
    <t>姶良市長</t>
  </si>
  <si>
    <t>安堵町長</t>
  </si>
  <si>
    <t>伊佐市長</t>
  </si>
  <si>
    <t>伊東市長</t>
  </si>
  <si>
    <t>(医)なごみ会</t>
    <rPh sb="1" eb="2">
      <t>イ</t>
    </rPh>
    <phoneticPr fontId="6"/>
  </si>
  <si>
    <t>(医)はやし会</t>
  </si>
  <si>
    <t>(医)やわらぎ会</t>
  </si>
  <si>
    <t>(医)愛和会</t>
  </si>
  <si>
    <t>(医)臼井会</t>
  </si>
  <si>
    <t>(医)栄仁会</t>
  </si>
  <si>
    <t>(医)沖縄徳州会</t>
  </si>
  <si>
    <t>(医)菊川医院</t>
  </si>
  <si>
    <t>(医)久仁会</t>
  </si>
  <si>
    <t>(医)喬生会</t>
  </si>
  <si>
    <t>(医)啓信会</t>
  </si>
  <si>
    <t>(医)敬愛会</t>
  </si>
  <si>
    <t>(医)健水会</t>
  </si>
  <si>
    <t>(医)古橋会</t>
  </si>
  <si>
    <t>(医)幸会</t>
  </si>
  <si>
    <t>(医)康雄会</t>
  </si>
  <si>
    <t>(医)弘生会</t>
  </si>
  <si>
    <t>(医)浩生会</t>
  </si>
  <si>
    <t>(医)財団愛野会</t>
  </si>
  <si>
    <t>(医)財団樹徳会</t>
  </si>
  <si>
    <t>(医)財団善常会</t>
  </si>
  <si>
    <t>(医)三幸会</t>
  </si>
  <si>
    <t>(医)山田外科内科</t>
  </si>
  <si>
    <t>(医)社団あと会</t>
    <rPh sb="3" eb="5">
      <t>シャダン</t>
    </rPh>
    <phoneticPr fontId="6"/>
  </si>
  <si>
    <t>(医)社団せいゆう会</t>
  </si>
  <si>
    <t>(医)社団それいゆ会</t>
  </si>
  <si>
    <t>(医)社団はらクリニック</t>
  </si>
  <si>
    <t>(医)社団まほし会</t>
  </si>
  <si>
    <t>(医)社団葵会</t>
  </si>
  <si>
    <t>(医)社団岡田会</t>
  </si>
  <si>
    <t>(医)社団嘉祥会</t>
  </si>
  <si>
    <t>(医)社団回春会</t>
  </si>
  <si>
    <t>(医)社団協友会</t>
  </si>
  <si>
    <t>(医)社団兼誠会</t>
  </si>
  <si>
    <t>(医)社団幸泉会</t>
  </si>
  <si>
    <t>(医)社団康心会</t>
  </si>
  <si>
    <t>(医)社団三樹会</t>
  </si>
  <si>
    <t>(医)社団松和会</t>
  </si>
  <si>
    <t>(医)社団真養会</t>
  </si>
  <si>
    <t>(医)社団仁生会</t>
  </si>
  <si>
    <t>(医)社団青洲会</t>
  </si>
  <si>
    <t>(医)社団村松会</t>
  </si>
  <si>
    <t>(医)社団淡路平成会</t>
  </si>
  <si>
    <t>(医)社団透光会</t>
  </si>
  <si>
    <t>(医)社団白寿会</t>
  </si>
  <si>
    <t>(医)社団福生会</t>
  </si>
  <si>
    <t>(医)社団輔仁会</t>
  </si>
  <si>
    <t>(医)社団明愛会</t>
  </si>
  <si>
    <t>(医)社団優林会</t>
  </si>
  <si>
    <t>(医)社団洛和会</t>
  </si>
  <si>
    <t>(医)社団亮正会</t>
  </si>
  <si>
    <t>(医)曙会</t>
  </si>
  <si>
    <t>(医)尚生会</t>
  </si>
  <si>
    <t>(医)尚和会</t>
  </si>
  <si>
    <t>(医)信愛会</t>
  </si>
  <si>
    <t>(医)心泉会上條記念病院</t>
  </si>
  <si>
    <t>(医)清流会</t>
  </si>
  <si>
    <t>(医)清和会</t>
  </si>
  <si>
    <t>(医)生寿会</t>
  </si>
  <si>
    <t>(医)誠安会</t>
  </si>
  <si>
    <t>(医)達磨会</t>
  </si>
  <si>
    <t>(医)中村会</t>
  </si>
  <si>
    <t>(医)鉄友会</t>
  </si>
  <si>
    <t>(医)東山会</t>
  </si>
  <si>
    <t>(医)明成会</t>
  </si>
  <si>
    <t>(医)明倫会</t>
  </si>
  <si>
    <t>(医)雄昌会</t>
  </si>
  <si>
    <t>(医)林病院</t>
  </si>
  <si>
    <t>(医)鈴木会</t>
  </si>
  <si>
    <t>(医)偕行会</t>
  </si>
  <si>
    <t>(医)甃友会</t>
  </si>
  <si>
    <t>(医)髙仁会</t>
  </si>
  <si>
    <t>(一財)河田病院</t>
    <rPh sb="1" eb="2">
      <t>イチ</t>
    </rPh>
    <rPh sb="2" eb="3">
      <t>ザイ</t>
    </rPh>
    <phoneticPr fontId="6"/>
  </si>
  <si>
    <t>(一財)信貴山病院</t>
  </si>
  <si>
    <t>(一財)神戸在宅医療・介護推進財団</t>
  </si>
  <si>
    <t>(一財)仁風会</t>
  </si>
  <si>
    <t>(一財)摂津市保健センター</t>
  </si>
  <si>
    <t>(一財)日本バプテスト連盟医療団</t>
  </si>
  <si>
    <t>(一財)牛久市医師会</t>
  </si>
  <si>
    <t>(一財)京都市老人福祉施設協議会</t>
  </si>
  <si>
    <t>(一財)京都私立病院協会</t>
  </si>
  <si>
    <t>(一財)三原市医師会</t>
  </si>
  <si>
    <t>(一財)都城市北諸県郡医師会</t>
  </si>
  <si>
    <t>(一財)別府市医師会</t>
  </si>
  <si>
    <t>茨木市長</t>
  </si>
  <si>
    <t>羽曳野市長</t>
  </si>
  <si>
    <t>奄美市長</t>
  </si>
  <si>
    <t>加古川市長</t>
  </si>
  <si>
    <t>加東市長</t>
  </si>
  <si>
    <t>河南町長</t>
  </si>
  <si>
    <t>貝塚市長</t>
  </si>
  <si>
    <t>(株)四国ライフケア</t>
  </si>
  <si>
    <t>(株)Ｄ．Ｓ．Ｔ</t>
  </si>
  <si>
    <t>(株)ｍａｎｏＡｍａｎｏ</t>
  </si>
  <si>
    <t>(株)ｎｉｎｏ－ｎｉｎｏ</t>
  </si>
  <si>
    <t>(株)ＴＬＰ</t>
  </si>
  <si>
    <t>(株)アール・ツーエス</t>
  </si>
  <si>
    <t>(株)アール・ツーエス兵庫支店</t>
  </si>
  <si>
    <t>(株)アイ・ディー・エム</t>
  </si>
  <si>
    <t>(株)アイズケア</t>
  </si>
  <si>
    <t>(株)あいの手</t>
  </si>
  <si>
    <t>(株)あいむ</t>
  </si>
  <si>
    <t>(株)アイユウ</t>
  </si>
  <si>
    <t>(株)あず</t>
  </si>
  <si>
    <t>(株)アスクアフター</t>
  </si>
  <si>
    <t>(株)いずみ</t>
  </si>
  <si>
    <t>(株)インターワールド</t>
  </si>
  <si>
    <t>(株)ウイズネット</t>
  </si>
  <si>
    <t>(株)ウエルネット</t>
  </si>
  <si>
    <t>(株)エスモード</t>
  </si>
  <si>
    <t>(株)エヌ・ジー・ユー</t>
  </si>
  <si>
    <t>(株)エルフ</t>
  </si>
  <si>
    <t>(株)オフィス田中</t>
  </si>
  <si>
    <t>(株)カナイＣａｒｅ</t>
  </si>
  <si>
    <t>(株)きぼう</t>
  </si>
  <si>
    <t>(株)グッドライフケア東京</t>
  </si>
  <si>
    <t>(株)グランユニライフケアサービス</t>
  </si>
  <si>
    <t>(株)クリエイト兵庫</t>
  </si>
  <si>
    <t>(株)グレイスケア</t>
  </si>
  <si>
    <t>(株)ケア２１</t>
  </si>
  <si>
    <t>(株)ケアネット</t>
  </si>
  <si>
    <t>(株)ケアメイトサービス</t>
  </si>
  <si>
    <t>(株)ケアライズ</t>
  </si>
  <si>
    <t>(株)ケア美野島</t>
  </si>
  <si>
    <t>(株)こうのとり介護サービス</t>
  </si>
  <si>
    <t>(株)さくらケア</t>
  </si>
  <si>
    <t>(株)サポートワンセルフ</t>
  </si>
  <si>
    <t>(株)サンウェルズ</t>
  </si>
  <si>
    <t>(株)シーラック２１</t>
  </si>
  <si>
    <t>(株)ジャストライフ</t>
  </si>
  <si>
    <t>(株)ソーシャル</t>
  </si>
  <si>
    <t>(株)ソラスト</t>
  </si>
  <si>
    <t>(株)ツクイ</t>
  </si>
  <si>
    <t>(株)つぼみ</t>
  </si>
  <si>
    <t>(株)ニチイ学館</t>
  </si>
  <si>
    <t>(株)ハートカンパニー</t>
  </si>
  <si>
    <t>(株)ハッピーコーポレーション</t>
  </si>
  <si>
    <t>(株)ファミリーサービス</t>
  </si>
  <si>
    <t>(株)ふれあい</t>
  </si>
  <si>
    <t>(株)ホームケア井上</t>
  </si>
  <si>
    <t>(株)マイズケア</t>
  </si>
  <si>
    <t>(株)みずは</t>
  </si>
  <si>
    <t>(株)ミューズファーマシー</t>
  </si>
  <si>
    <t>(株)ミライブ</t>
  </si>
  <si>
    <t>(株)やさしい手</t>
  </si>
  <si>
    <t>(株)ライフ</t>
  </si>
  <si>
    <t>(株)ライフアシスト</t>
  </si>
  <si>
    <t>(株)ライフワン</t>
  </si>
  <si>
    <t>(株)リリーライフ</t>
  </si>
  <si>
    <t>(株)ロジケア</t>
  </si>
  <si>
    <t>(株)芦屋クリーンサービスにこにこ介護</t>
  </si>
  <si>
    <t>(株)花菜</t>
  </si>
  <si>
    <t>(株)快適生活</t>
  </si>
  <si>
    <t>(株)観月荘</t>
  </si>
  <si>
    <t>(株)関西サンガ</t>
  </si>
  <si>
    <t>(株)憩</t>
  </si>
  <si>
    <t>(株)行雲社</t>
  </si>
  <si>
    <t>(株)在宅看護センター愛</t>
  </si>
  <si>
    <t>(株)埼玉ライフケアサービス</t>
  </si>
  <si>
    <t>(株)山和タンス店</t>
  </si>
  <si>
    <t>(株)酒井工務店</t>
  </si>
  <si>
    <t>(株)尚</t>
  </si>
  <si>
    <t>(株)仁愛</t>
  </si>
  <si>
    <t>(株)青葉</t>
  </si>
  <si>
    <t>(株)川口福祉サービス</t>
  </si>
  <si>
    <t>(株)想花</t>
  </si>
  <si>
    <t>(株)大崎ホームヘルプサービス</t>
  </si>
  <si>
    <t>(株)福祉ステーションちえの和</t>
  </si>
  <si>
    <t>(株)福祉の里</t>
  </si>
  <si>
    <t>(株)福慈</t>
  </si>
  <si>
    <t>(株)邦友</t>
  </si>
  <si>
    <t>(株)友愛</t>
  </si>
  <si>
    <t>(株)悠愛</t>
  </si>
  <si>
    <t>(株)琉美</t>
  </si>
  <si>
    <t>(株)和通</t>
  </si>
  <si>
    <t>企業組合労協センター事業団</t>
  </si>
  <si>
    <t>京都高齢者生活協同組合くらしコープ</t>
  </si>
  <si>
    <t>京都在宅サポート(株)</t>
  </si>
  <si>
    <t>橋本市長</t>
  </si>
  <si>
    <t>御所市長</t>
  </si>
  <si>
    <t>(公財)ニッセイ聖隷健康福祉財団</t>
    <rPh sb="1" eb="3">
      <t>コウザイ</t>
    </rPh>
    <phoneticPr fontId="6"/>
  </si>
  <si>
    <t>(公財)モラロジー研究所</t>
  </si>
  <si>
    <t>(公財)かながわ福祉サービス振興会</t>
  </si>
  <si>
    <t>(公財)福岡県看護協会</t>
  </si>
  <si>
    <t>香川県ケアマネジメントセンター(株)</t>
  </si>
  <si>
    <t>高島市長</t>
  </si>
  <si>
    <t>(資)クリーンケア</t>
  </si>
  <si>
    <t>(資)ケアセンター友悠</t>
  </si>
  <si>
    <t>(同)ＫＳＳケアサービス</t>
  </si>
  <si>
    <t>(同)ＲＥＷＡＲＤ</t>
  </si>
  <si>
    <t>(同)かがやき</t>
  </si>
  <si>
    <t>(同)ケアウエスト</t>
  </si>
  <si>
    <t>(同)すみれワークス</t>
  </si>
  <si>
    <t>(同)ソーシャルサポート月光</t>
  </si>
  <si>
    <t>(同)永</t>
  </si>
  <si>
    <t>(同)楽命館</t>
  </si>
  <si>
    <t>(同)健康塾ケアプランセンター健康塾</t>
  </si>
  <si>
    <t>(同)時音</t>
  </si>
  <si>
    <t>(同)秋藤</t>
  </si>
  <si>
    <t>(同)蜂輪</t>
  </si>
  <si>
    <t>(同)留理</t>
  </si>
  <si>
    <t>堺市長</t>
  </si>
  <si>
    <t>山王ケアサポート(同)</t>
  </si>
  <si>
    <t>四万十町長</t>
  </si>
  <si>
    <t>紙ふうせん(株)</t>
  </si>
  <si>
    <t>鹿屋市長</t>
  </si>
  <si>
    <t>(社医)杏嶺会</t>
    <rPh sb="1" eb="2">
      <t>シャ</t>
    </rPh>
    <rPh sb="2" eb="3">
      <t>イ</t>
    </rPh>
    <phoneticPr fontId="6"/>
  </si>
  <si>
    <t>(社医)健生会</t>
  </si>
  <si>
    <t>(社医)光生病院</t>
  </si>
  <si>
    <t>(社福)愛和会</t>
    <rPh sb="1" eb="2">
      <t>シャ</t>
    </rPh>
    <rPh sb="2" eb="3">
      <t>フク</t>
    </rPh>
    <phoneticPr fontId="6"/>
  </si>
  <si>
    <t>(社福)真愛会</t>
  </si>
  <si>
    <t>(社福)あかね</t>
  </si>
  <si>
    <t>(社福)あさがお福祉会</t>
  </si>
  <si>
    <t>(社福)あじろぎ会</t>
  </si>
  <si>
    <t>(社福)あすなろ会</t>
  </si>
  <si>
    <t>(社福)あゆみの国のなかま</t>
  </si>
  <si>
    <t>(社福)イエス団</t>
  </si>
  <si>
    <t>(社福)うねび会</t>
  </si>
  <si>
    <t>(社福)かんでん福祉事業団</t>
  </si>
  <si>
    <t>(社福)ささゆり会</t>
  </si>
  <si>
    <t>(社福)さわやか会</t>
  </si>
  <si>
    <t>(社福)やすらぎ福祉会</t>
  </si>
  <si>
    <t>(社福)ゆうゆう</t>
  </si>
  <si>
    <t>(社福)ルロワ</t>
  </si>
  <si>
    <t>(社福)愛心福祉会</t>
  </si>
  <si>
    <t>(社福)逢花</t>
  </si>
  <si>
    <t>(社福)安居福祉会</t>
  </si>
  <si>
    <t>(社福)安心会</t>
  </si>
  <si>
    <t>(社福)伊丹市社会福祉事業団</t>
  </si>
  <si>
    <t>(社福)一会</t>
  </si>
  <si>
    <t>(社福)宇治明星園</t>
  </si>
  <si>
    <t>(社福)鵜足津福祉会</t>
  </si>
  <si>
    <t>(社福)桶川市社会福祉協議会</t>
  </si>
  <si>
    <t>(社福)恩賜財団済生会支部兵庫県済生会</t>
  </si>
  <si>
    <t>(社福)温光会</t>
  </si>
  <si>
    <t>(社福)葛城市社会福祉協議会</t>
  </si>
  <si>
    <t>(社福)甘樫会</t>
  </si>
  <si>
    <t>(社福)丸</t>
  </si>
  <si>
    <t>(社福)紀の川市社会福祉協議会</t>
  </si>
  <si>
    <t>(社福)吉祥会</t>
  </si>
  <si>
    <t>(社福)京都市社会福祉協議会</t>
  </si>
  <si>
    <t>(社福)協愛福祉会</t>
  </si>
  <si>
    <t>(社福)協同の苑</t>
  </si>
  <si>
    <t>(社福)協同福祉会</t>
  </si>
  <si>
    <t>(社福)近江和順会</t>
  </si>
  <si>
    <t>(社福)恵生会</t>
  </si>
  <si>
    <t>(社福)恵風会</t>
  </si>
  <si>
    <t>(社福)敬寿会</t>
  </si>
  <si>
    <t>(社福)敬仁会</t>
  </si>
  <si>
    <t>(社福)五葉会</t>
  </si>
  <si>
    <t>(社福)光朔会</t>
  </si>
  <si>
    <t>(社福)功有会</t>
  </si>
  <si>
    <t>(社福)幸輝会</t>
  </si>
  <si>
    <t>(社福)広島厚生会</t>
  </si>
  <si>
    <t>(社福)弘仁会</t>
  </si>
  <si>
    <t>(社福)高森町社会福祉協議会</t>
  </si>
  <si>
    <t>(社福)阪神共同福祉会園田苑</t>
  </si>
  <si>
    <t>(社福)阪神福祉事業団</t>
  </si>
  <si>
    <t>(社福)札幌市社会福祉協議会</t>
  </si>
  <si>
    <t>(社福)三幸福祉会</t>
  </si>
  <si>
    <t>(社福)三寿福祉会</t>
  </si>
  <si>
    <t>(社福)三翠会</t>
  </si>
  <si>
    <t>(社福)三美厚生団</t>
  </si>
  <si>
    <t>(社福)四條畷市社会福祉協議会</t>
  </si>
  <si>
    <t>(社福)志摩市社会福祉協議会</t>
  </si>
  <si>
    <t>(社福)紫水会</t>
  </si>
  <si>
    <t>(社福)鹿児島市社会福祉協議会</t>
  </si>
  <si>
    <t>(社福)宍粟市社会福祉協議会</t>
  </si>
  <si>
    <t>(社福)若竹福祉会</t>
  </si>
  <si>
    <t>(社福)守口市社会福祉協議会</t>
  </si>
  <si>
    <t>(社福)洲本市社会福祉協議会</t>
  </si>
  <si>
    <t>(社福)十条龍谷会</t>
  </si>
  <si>
    <t>(社福)松山市社会福祉協議会</t>
  </si>
  <si>
    <t>(社福)信愛会</t>
  </si>
  <si>
    <t>(社福)新潟市社会福祉協議会</t>
  </si>
  <si>
    <t>(社福)神戸市社会福祉協議会</t>
  </si>
  <si>
    <t>(社福)神戸自興会</t>
  </si>
  <si>
    <t>(社福)神戸福生会</t>
    <rPh sb="1" eb="3">
      <t>シャフク</t>
    </rPh>
    <phoneticPr fontId="6"/>
  </si>
  <si>
    <t>(社福)神戸老人ホーム</t>
  </si>
  <si>
    <t>(社福)神港園</t>
  </si>
  <si>
    <t>(社福)親孝行の里</t>
  </si>
  <si>
    <t>(社福)親和園</t>
  </si>
  <si>
    <t>(社福)成光苑</t>
  </si>
  <si>
    <t>(社福)晴幸福祉会</t>
  </si>
  <si>
    <t>(社福)清明会</t>
  </si>
  <si>
    <t>(社福)生活クラブ</t>
  </si>
  <si>
    <t>(社福)精華町社会福祉協議会</t>
  </si>
  <si>
    <t>(社福)石狩市社会福祉協議会</t>
  </si>
  <si>
    <t>(社福)川越町社会福祉協議会</t>
  </si>
  <si>
    <t>(社福)全電通近畿社会福祉事業団</t>
  </si>
  <si>
    <t>(社福)足立区社会福祉協議会</t>
  </si>
  <si>
    <t>(社福)多可町社会福祉協議会</t>
  </si>
  <si>
    <t>(社福)太子福祉会</t>
  </si>
  <si>
    <t>(社福)大和まほろば会</t>
  </si>
  <si>
    <t>(社福)大和清寿会</t>
  </si>
  <si>
    <t>(社福)長寿の里</t>
  </si>
  <si>
    <t>(社福)長命荘</t>
  </si>
  <si>
    <t>(社福)津市社会福祉協議会</t>
  </si>
  <si>
    <t>(社福)天宣会</t>
  </si>
  <si>
    <t>(社福)田能老人福祉会</t>
  </si>
  <si>
    <t>(社福)同和園</t>
  </si>
  <si>
    <t>(社福)徳宗福祉会</t>
  </si>
  <si>
    <t>(社福)徳成会</t>
  </si>
  <si>
    <t>(社福)奈良市社会福祉協議会</t>
  </si>
  <si>
    <t>(社福)南紀白浜福祉会</t>
  </si>
  <si>
    <t>(社福)南都栄寿会</t>
  </si>
  <si>
    <t>(社福)二人同心会</t>
  </si>
  <si>
    <t>(社福)日の出福祉会</t>
  </si>
  <si>
    <t>(社福)日高町社会福祉協議会</t>
  </si>
  <si>
    <t>(社福)博愛福祉会</t>
  </si>
  <si>
    <t>(社福)博由社</t>
  </si>
  <si>
    <t>(社福)姫路市社会福祉協議会</t>
  </si>
  <si>
    <t>(社福)富樫福祉会</t>
  </si>
  <si>
    <t>(社福)富士見市社会福祉事業団</t>
  </si>
  <si>
    <t>(社福)芙蓉会</t>
  </si>
  <si>
    <t>(社福)風薫会</t>
  </si>
  <si>
    <t>(社福)福寿会</t>
  </si>
  <si>
    <t>(社福)平沼寮</t>
  </si>
  <si>
    <t>(社福)報恩感謝会</t>
  </si>
  <si>
    <t>(社福)宝山寺福祉事業団</t>
  </si>
  <si>
    <t>(社福)芳梅会</t>
  </si>
  <si>
    <t>(社福)豊生会</t>
  </si>
  <si>
    <t>(社福)北須磨保育センター</t>
  </si>
  <si>
    <t>(社福)万亀会</t>
  </si>
  <si>
    <t>(社福)名張厚生協会</t>
  </si>
  <si>
    <t>(社福)明日香楽園</t>
  </si>
  <si>
    <t>(社福)友朋会</t>
  </si>
  <si>
    <t>(社福)嵐山寮</t>
  </si>
  <si>
    <t>(社福)和光会</t>
  </si>
  <si>
    <t>(社福)和風会</t>
  </si>
  <si>
    <t>(社福)絆福祉会</t>
  </si>
  <si>
    <t>(社福)翔美会</t>
  </si>
  <si>
    <t>(社福)黎明福祉会</t>
  </si>
  <si>
    <t>(社福)隆山會</t>
  </si>
  <si>
    <t>(社福)喜成會</t>
  </si>
  <si>
    <t>松原市長</t>
  </si>
  <si>
    <t>湘南乃えん(株)</t>
  </si>
  <si>
    <t>寝屋川市長</t>
  </si>
  <si>
    <t>新潟県厚生農業協同組合連合会</t>
  </si>
  <si>
    <t>瀬戸内町長</t>
  </si>
  <si>
    <t>生活協同組合コープこうべ</t>
  </si>
  <si>
    <t>生活協同組合ユーコープ</t>
  </si>
  <si>
    <t>生駒市長</t>
  </si>
  <si>
    <t>川崎市長</t>
  </si>
  <si>
    <t>泉大津市長</t>
  </si>
  <si>
    <t>倉敷市長</t>
  </si>
  <si>
    <t>大阪府泉南郡岬町長</t>
  </si>
  <si>
    <t>大山町長</t>
  </si>
  <si>
    <t>大雪地区広域連合長</t>
  </si>
  <si>
    <t>大川広域行政組合</t>
  </si>
  <si>
    <t>大淀町長</t>
  </si>
  <si>
    <t>大和ライフネクスト(株)</t>
  </si>
  <si>
    <t>池田市長</t>
  </si>
  <si>
    <t>長寿堂水口かいご支援センター(資)</t>
  </si>
  <si>
    <t>都城市長</t>
  </si>
  <si>
    <t>東かがわ市長</t>
  </si>
  <si>
    <t>東大阪市長</t>
  </si>
  <si>
    <t>東電パートナーズ(株)</t>
  </si>
  <si>
    <t>藤井寺市長</t>
  </si>
  <si>
    <t>特定(医)誠仁会</t>
  </si>
  <si>
    <t>(特非)ＯＡＫ</t>
  </si>
  <si>
    <t>(特非)ケアマネージメントサポートセンター</t>
  </si>
  <si>
    <t>(特非)たすけあいネット志木</t>
  </si>
  <si>
    <t>(特非)にしきシャクナゲ</t>
  </si>
  <si>
    <t>(特非)ひだまり</t>
  </si>
  <si>
    <t>(特非)ふく笑らい</t>
  </si>
  <si>
    <t>(特非)ほっとステーション</t>
  </si>
  <si>
    <t>(特非)みどりの里</t>
  </si>
  <si>
    <t>(特非)在宅介護センター奈良</t>
  </si>
  <si>
    <t>(特非)地域福祉会あぁす</t>
  </si>
  <si>
    <t>(特非)田室ケアプランセンターいきいき</t>
  </si>
  <si>
    <t>(特非)東京都介護支援専門員研究協議会</t>
  </si>
  <si>
    <t>(特非)虹をさがす会</t>
  </si>
  <si>
    <t>(特非)夢のかけはし</t>
  </si>
  <si>
    <t>(独)地域医療機能推進機構</t>
    <rPh sb="1" eb="2">
      <t>ドク</t>
    </rPh>
    <phoneticPr fontId="6"/>
  </si>
  <si>
    <t>奈良県北葛城郡王寺町長</t>
  </si>
  <si>
    <t>尼崎市長</t>
  </si>
  <si>
    <t>日本ケアサポート(株)</t>
  </si>
  <si>
    <t>日本介護サービス(株)</t>
  </si>
  <si>
    <t>柏原市長</t>
  </si>
  <si>
    <t>函館市長</t>
  </si>
  <si>
    <t>八尾市長</t>
  </si>
  <si>
    <t>姫路市長</t>
  </si>
  <si>
    <t>富田林市長</t>
  </si>
  <si>
    <t>福祉総合研究所(株)</t>
  </si>
  <si>
    <t>豊中市長</t>
  </si>
  <si>
    <t>明石市長</t>
  </si>
  <si>
    <t>(有)ＷＯＲＬＤＯＮＥ</t>
    <rPh sb="1" eb="2">
      <t>ユウ</t>
    </rPh>
    <phoneticPr fontId="6"/>
  </si>
  <si>
    <t>(有)いきいき介護支援センター</t>
    <rPh sb="1" eb="2">
      <t>ユウ</t>
    </rPh>
    <phoneticPr fontId="6"/>
  </si>
  <si>
    <t>(有)カセイ</t>
  </si>
  <si>
    <t>(有)カモミール</t>
  </si>
  <si>
    <t>(有)グランド・アレ</t>
  </si>
  <si>
    <t>(有)クリエイティブケア</t>
  </si>
  <si>
    <t>(有)くるみ</t>
  </si>
  <si>
    <t>(有)ケアサポート谷中</t>
  </si>
  <si>
    <t>(有)ケンハウス</t>
  </si>
  <si>
    <t>(有)サンセール</t>
  </si>
  <si>
    <t>(有)シーエスダブリュウサービス</t>
  </si>
  <si>
    <t>(有)シンユー</t>
  </si>
  <si>
    <t>(有)せらぴ・健栄</t>
  </si>
  <si>
    <t>(有)タワラ</t>
  </si>
  <si>
    <t>(有)デイリーケア</t>
  </si>
  <si>
    <t>(有)ニコニコ</t>
  </si>
  <si>
    <t>(有)ハートサービス</t>
  </si>
  <si>
    <t>(有)ハートフルケア</t>
  </si>
  <si>
    <t>(有)はたホームケアサービス</t>
  </si>
  <si>
    <t>(有)ひらの</t>
  </si>
  <si>
    <t>(有)ふれあいサービス</t>
  </si>
  <si>
    <t>(有)ほほえみ</t>
  </si>
  <si>
    <t>(有)ホワイト・ベース</t>
  </si>
  <si>
    <t>(有)まごの手</t>
  </si>
  <si>
    <t>(有)マミヤ物産</t>
  </si>
  <si>
    <t>(有)やまびこ</t>
  </si>
  <si>
    <t>(有)ゆとりけん</t>
  </si>
  <si>
    <t>(有)ラスター</t>
  </si>
  <si>
    <t>(有)ラッキー・クローバー</t>
  </si>
  <si>
    <t>(有)愛の手</t>
  </si>
  <si>
    <t>(有)伊賀家政婦紹介所</t>
  </si>
  <si>
    <t>(有)横浜ソフトケアサービスセンター</t>
  </si>
  <si>
    <t>(有)華うさぎ</t>
  </si>
  <si>
    <t>(有)介護センター愛の鈴</t>
  </si>
  <si>
    <t>(有)介護支援センター岡山</t>
  </si>
  <si>
    <t>(有)近畿アクティ</t>
  </si>
  <si>
    <t>(有)在宅介護支援の会</t>
  </si>
  <si>
    <t>(有)在宅総合ケアーセンター幸福</t>
  </si>
  <si>
    <t>(有)笹塚ケア・ニジュウイチ</t>
  </si>
  <si>
    <t>(有)虹の丘ケアセンタ－</t>
  </si>
  <si>
    <t>(有)日本福祉機器サービス</t>
  </si>
  <si>
    <t>(有)萩の台</t>
    <phoneticPr fontId="7"/>
  </si>
  <si>
    <t>(有)明石福祉介護サービス</t>
  </si>
  <si>
    <t>(有)陽だまり</t>
  </si>
  <si>
    <t>(有)和ケアセンター</t>
  </si>
  <si>
    <t>要サポート(同)</t>
  </si>
  <si>
    <t>福祉局</t>
    <rPh sb="0" eb="3">
      <t>フクシキョク</t>
    </rPh>
    <phoneticPr fontId="10"/>
  </si>
  <si>
    <t>大阪市認定事務センターにおける個人情報を含む廃棄文書の回収及び溶解処理業務</t>
  </si>
  <si>
    <t>共和紙料(株)</t>
  </si>
  <si>
    <t>(株)ＯｎｅＮｅｅｄ</t>
    <phoneticPr fontId="7"/>
  </si>
  <si>
    <t>ａｓａｐ(株)</t>
    <phoneticPr fontId="7"/>
  </si>
  <si>
    <t>(株)ユニマットリタイアメント・コミュニティ</t>
    <phoneticPr fontId="7"/>
  </si>
  <si>
    <t>Ｗｅｂ口座振替受付サービス業務委託長期継続(概算契約)</t>
    <rPh sb="17" eb="19">
      <t>チョウキ</t>
    </rPh>
    <rPh sb="19" eb="21">
      <t>ケイゾク</t>
    </rPh>
    <rPh sb="22" eb="24">
      <t>ガイサン</t>
    </rPh>
    <rPh sb="24" eb="26">
      <t>ケイヤク</t>
    </rPh>
    <phoneticPr fontId="7"/>
  </si>
  <si>
    <t>コンビニエンスストアにおける収納代行業務委託長期継続(概算契約)</t>
    <phoneticPr fontId="7"/>
  </si>
  <si>
    <t>令和元年度大阪市主治医意見書作成研修事業(概算契約)</t>
    <rPh sb="0" eb="2">
      <t>レイワ</t>
    </rPh>
    <rPh sb="2" eb="3">
      <t>モト</t>
    </rPh>
    <phoneticPr fontId="7"/>
  </si>
  <si>
    <t>施設サービス事業者及び地域密着型サービス事業者等指定申請受付等業務委託長期継続</t>
    <rPh sb="35" eb="37">
      <t>チョウキ</t>
    </rPh>
    <rPh sb="37" eb="39">
      <t>ケイゾク</t>
    </rPh>
    <phoneticPr fontId="24"/>
  </si>
  <si>
    <t>大阪市徴収金口座振替処理データ伝送等のにおける業務委託長期継続(概算契約)</t>
    <phoneticPr fontId="7"/>
  </si>
  <si>
    <t>平成31年度介護事業者等集団指導におけるDVD作成業務委託</t>
    <phoneticPr fontId="7"/>
  </si>
  <si>
    <t>令和元年度健康局非常勤嘱託職員結核健診・Ｂ型肝炎検査業務委託（概算契約）</t>
    <rPh sb="0" eb="2">
      <t>レイワ</t>
    </rPh>
    <rPh sb="2" eb="4">
      <t>ガンネン</t>
    </rPh>
    <rPh sb="4" eb="5">
      <t>ド</t>
    </rPh>
    <rPh sb="5" eb="7">
      <t>ケンコウ</t>
    </rPh>
    <rPh sb="7" eb="8">
      <t>キョク</t>
    </rPh>
    <rPh sb="8" eb="11">
      <t>ヒジョウキン</t>
    </rPh>
    <rPh sb="11" eb="13">
      <t>ショクタク</t>
    </rPh>
    <rPh sb="13" eb="15">
      <t>ショクイン</t>
    </rPh>
    <rPh sb="15" eb="17">
      <t>ケッカク</t>
    </rPh>
    <rPh sb="17" eb="19">
      <t>ケンシン</t>
    </rPh>
    <rPh sb="21" eb="22">
      <t>ガタ</t>
    </rPh>
    <rPh sb="22" eb="24">
      <t>カンエン</t>
    </rPh>
    <rPh sb="24" eb="26">
      <t>ケンサ</t>
    </rPh>
    <rPh sb="26" eb="28">
      <t>ギョウム</t>
    </rPh>
    <rPh sb="28" eb="30">
      <t>イタク</t>
    </rPh>
    <rPh sb="31" eb="33">
      <t>ガイサン</t>
    </rPh>
    <rPh sb="33" eb="35">
      <t>ケイヤク</t>
    </rPh>
    <phoneticPr fontId="16"/>
  </si>
  <si>
    <t>緊急通報システム事業(家庭内への事故等への対応の体制整備に質する事業【緊急時駆けつけ対応業務】)業務委託長期継続</t>
    <rPh sb="35" eb="38">
      <t>キンキュウジ</t>
    </rPh>
    <rPh sb="38" eb="39">
      <t>カ</t>
    </rPh>
    <rPh sb="42" eb="44">
      <t>タイオウ</t>
    </rPh>
    <rPh sb="52" eb="54">
      <t>チョウキ</t>
    </rPh>
    <rPh sb="54" eb="56">
      <t>ケイゾク</t>
    </rPh>
    <phoneticPr fontId="7"/>
  </si>
  <si>
    <t>中山　碧</t>
    <rPh sb="0" eb="2">
      <t>ナカヤマ</t>
    </rPh>
    <rPh sb="3" eb="4">
      <t>ミドリ</t>
    </rPh>
    <phoneticPr fontId="12"/>
  </si>
  <si>
    <t>小山　操子</t>
    <rPh sb="0" eb="2">
      <t>コヤマ</t>
    </rPh>
    <rPh sb="3" eb="5">
      <t>ソウコ</t>
    </rPh>
    <phoneticPr fontId="7"/>
  </si>
  <si>
    <t>(社福)亀望会</t>
    <phoneticPr fontId="7"/>
  </si>
  <si>
    <t>3-1-3</t>
    <phoneticPr fontId="7"/>
  </si>
  <si>
    <t>介護保険関係帳票封入封緘作業等業務委託(概算契約)その１</t>
    <rPh sb="20" eb="22">
      <t>ガイサン</t>
    </rPh>
    <rPh sb="22" eb="24">
      <t>ケイヤク</t>
    </rPh>
    <phoneticPr fontId="12"/>
  </si>
  <si>
    <t>大阪市福祉局市債権回収対策室移転業務</t>
    <phoneticPr fontId="7"/>
  </si>
  <si>
    <t>緊急通報システム事業(家庭内への事故等への対応の体制整備に質する事業【受信センター業務】・端末機器保守業務)業務委託</t>
    <phoneticPr fontId="7"/>
  </si>
  <si>
    <t>比随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</si>
</sst>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Red]&quot;△ &quot;#,##0;&quot;&quot;"/>
    <numFmt numFmtId="179" formatCode="\(0.0%\)"/>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Arial"/>
      <family val="2"/>
    </font>
    <font>
      <b/>
      <sz val="9"/>
      <color indexed="81"/>
      <name val="ＭＳ Ｐゴシック"/>
      <family val="3"/>
      <charset val="128"/>
    </font>
    <font>
      <sz val="11"/>
      <name val="FC平成明朝体"/>
      <family val="1"/>
      <charset val="128"/>
    </font>
    <font>
      <sz val="1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trike/>
      <sz val="9"/>
      <name val="ＭＳ 明朝"/>
      <family val="1"/>
      <charset val="128"/>
    </font>
    <font>
      <sz val="6"/>
      <name val="FC平成明朝体"/>
      <family val="1"/>
      <charset val="128"/>
    </font>
    <font>
      <sz val="14"/>
      <name val="ＭＳ 明朝"/>
      <family val="1"/>
      <charset val="128"/>
    </font>
    <font>
      <sz val="6"/>
      <name val="ＭＳ Ｐゴシック"/>
      <family val="2"/>
      <charset val="128"/>
      <scheme val="minor"/>
    </font>
    <font>
      <sz val="10"/>
      <name val="ＭＳ 明朝"/>
      <family val="1"/>
      <charset val="128"/>
    </font>
    <font>
      <b/>
      <sz val="14"/>
      <color indexed="81"/>
      <name val="ＭＳ Ｐゴシック"/>
      <family val="3"/>
      <charset val="128"/>
    </font>
    <font>
      <sz val="20"/>
      <name val="ＭＳ Ｐゴシック"/>
      <family val="3"/>
      <charset val="128"/>
    </font>
    <font>
      <sz val="10"/>
      <name val="ＭＳ Ｐゴシック"/>
      <family val="3"/>
      <charset val="128"/>
    </font>
    <font>
      <sz val="18"/>
      <color theme="3"/>
      <name val="ＭＳ Ｐゴシック"/>
      <family val="2"/>
      <charset val="128"/>
      <scheme val="major"/>
    </font>
    <font>
      <sz val="10"/>
      <name val="ＭＳ ゴシック"/>
      <family val="3"/>
      <charset val="128"/>
    </font>
    <font>
      <sz val="8"/>
      <name val="ＭＳ 明朝"/>
      <family val="1"/>
      <charset val="128"/>
    </font>
    <font>
      <sz val="11"/>
      <name val="ＭＳ Ｐ明朝"/>
      <family val="1"/>
      <charset val="128"/>
    </font>
    <font>
      <sz val="11"/>
      <name val="ＭＳ Ｐゴシック"/>
      <family val="2"/>
      <scheme val="minor"/>
    </font>
    <font>
      <sz val="11"/>
      <name val="拡張大阪市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10">
    <xf numFmtId="0" fontId="0" fillId="0" borderId="0"/>
    <xf numFmtId="38" fontId="6" fillId="0" borderId="0" applyFont="0" applyFill="0" applyBorder="0" applyAlignment="0" applyProtection="0">
      <alignment vertical="center"/>
    </xf>
    <xf numFmtId="0" fontId="5" fillId="0" borderId="0">
      <alignment vertical="center"/>
    </xf>
    <xf numFmtId="0" fontId="8" fillId="0" borderId="0"/>
    <xf numFmtId="0" fontId="10" fillId="0" borderId="0"/>
    <xf numFmtId="0" fontId="14" fillId="0" borderId="0"/>
    <xf numFmtId="0" fontId="14" fillId="0" borderId="0"/>
    <xf numFmtId="38" fontId="14" fillId="0" borderId="0" applyFont="0" applyFill="0" applyBorder="0" applyAlignment="0" applyProtection="0"/>
    <xf numFmtId="0" fontId="14" fillId="0" borderId="0"/>
    <xf numFmtId="0" fontId="10" fillId="0" borderId="0"/>
  </cellStyleXfs>
  <cellXfs count="80">
    <xf numFmtId="0" fontId="0" fillId="0" borderId="0" xfId="0"/>
    <xf numFmtId="0" fontId="11" fillId="0" borderId="0" xfId="6" applyFont="1" applyFill="1" applyAlignment="1">
      <alignment vertical="center"/>
    </xf>
    <xf numFmtId="0" fontId="11" fillId="0" borderId="0" xfId="5" applyFont="1" applyFill="1" applyAlignment="1">
      <alignment vertical="center"/>
    </xf>
    <xf numFmtId="0" fontId="11" fillId="0" borderId="0" xfId="8" applyFont="1" applyFill="1" applyBorder="1" applyAlignment="1">
      <alignment horizontal="distributed" vertical="center" wrapText="1" justifyLastLine="1"/>
    </xf>
    <xf numFmtId="0" fontId="11" fillId="0" borderId="0" xfId="8" applyFont="1" applyFill="1" applyBorder="1" applyAlignment="1">
      <alignment horizontal="center" vertical="center"/>
    </xf>
    <xf numFmtId="0" fontId="11" fillId="0" borderId="0" xfId="8" applyFont="1" applyFill="1" applyBorder="1" applyAlignment="1">
      <alignment vertical="center" wrapText="1"/>
    </xf>
    <xf numFmtId="176" fontId="11" fillId="0" borderId="0" xfId="8" applyNumberFormat="1" applyFont="1" applyFill="1" applyBorder="1" applyAlignment="1">
      <alignment vertical="center" wrapText="1"/>
    </xf>
    <xf numFmtId="177" fontId="11" fillId="0" borderId="0" xfId="8" applyNumberFormat="1" applyFont="1" applyFill="1" applyBorder="1" applyAlignment="1">
      <alignment vertical="center" wrapText="1"/>
    </xf>
    <xf numFmtId="0" fontId="11" fillId="0" borderId="8" xfId="8" applyFont="1" applyFill="1" applyBorder="1" applyAlignment="1">
      <alignment horizontal="distributed" vertical="center" wrapText="1" justifyLastLine="1"/>
    </xf>
    <xf numFmtId="0" fontId="11" fillId="0" borderId="8" xfId="8" applyFont="1" applyFill="1" applyBorder="1" applyAlignment="1">
      <alignment horizontal="center" vertical="center"/>
    </xf>
    <xf numFmtId="0" fontId="11" fillId="0" borderId="8" xfId="8" applyFont="1" applyFill="1" applyBorder="1" applyAlignment="1">
      <alignment vertical="center" wrapText="1"/>
    </xf>
    <xf numFmtId="176" fontId="11" fillId="0" borderId="8" xfId="8" applyNumberFormat="1" applyFont="1" applyFill="1" applyBorder="1" applyAlignment="1">
      <alignment vertical="center" wrapText="1"/>
    </xf>
    <xf numFmtId="177" fontId="11" fillId="0" borderId="8" xfId="8" applyNumberFormat="1" applyFont="1" applyFill="1" applyBorder="1" applyAlignment="1">
      <alignment vertical="center" wrapText="1"/>
    </xf>
    <xf numFmtId="176" fontId="11" fillId="0" borderId="8" xfId="8" applyNumberFormat="1" applyFont="1" applyFill="1" applyBorder="1" applyAlignment="1">
      <alignment horizontal="center" vertical="center"/>
    </xf>
    <xf numFmtId="176" fontId="11" fillId="0" borderId="8" xfId="8" applyNumberFormat="1" applyFont="1" applyFill="1" applyBorder="1" applyAlignment="1">
      <alignment horizontal="right" vertical="center"/>
    </xf>
    <xf numFmtId="177" fontId="11" fillId="0" borderId="1" xfId="4" applyNumberFormat="1" applyFont="1" applyFill="1" applyBorder="1" applyAlignment="1">
      <alignment horizontal="center" vertical="center" wrapText="1"/>
    </xf>
    <xf numFmtId="176" fontId="11" fillId="0" borderId="1" xfId="7" applyNumberFormat="1" applyFont="1" applyFill="1" applyBorder="1" applyAlignment="1">
      <alignment horizontal="center" vertical="center" wrapText="1"/>
    </xf>
    <xf numFmtId="177" fontId="11" fillId="0" borderId="1" xfId="8" applyNumberFormat="1" applyFont="1" applyFill="1" applyBorder="1" applyAlignment="1">
      <alignment horizontal="right" vertical="center" wrapText="1"/>
    </xf>
    <xf numFmtId="0" fontId="11" fillId="0" borderId="1" xfId="0" applyFont="1" applyFill="1" applyBorder="1" applyAlignment="1">
      <alignment horizontal="distributed" vertical="center" wrapText="1" justifyLastLine="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right" vertical="center" wrapText="1"/>
    </xf>
    <xf numFmtId="177" fontId="11" fillId="0" borderId="1" xfId="0" applyNumberFormat="1" applyFont="1" applyFill="1" applyBorder="1" applyAlignment="1">
      <alignment horizontal="center" vertical="center" wrapText="1" shrinkToFit="1"/>
    </xf>
    <xf numFmtId="0" fontId="11" fillId="0" borderId="9" xfId="0" applyFont="1" applyFill="1" applyBorder="1" applyAlignment="1">
      <alignment horizontal="center" vertical="center" wrapText="1"/>
    </xf>
    <xf numFmtId="0" fontId="11" fillId="0" borderId="1" xfId="5" applyFont="1" applyFill="1" applyBorder="1" applyAlignment="1">
      <alignment horizontal="center" vertical="center"/>
    </xf>
    <xf numFmtId="177" fontId="11" fillId="0" borderId="0" xfId="5" applyNumberFormat="1" applyFont="1" applyFill="1" applyAlignment="1">
      <alignment vertical="center"/>
    </xf>
    <xf numFmtId="0" fontId="11" fillId="0" borderId="0" xfId="0" applyFont="1" applyFill="1" applyBorder="1" applyAlignment="1">
      <alignment horizontal="distributed" vertical="center" wrapText="1" justifyLastLine="1"/>
    </xf>
    <xf numFmtId="177" fontId="11" fillId="0" borderId="1" xfId="4" quotePrefix="1" applyNumberFormat="1" applyFont="1" applyFill="1" applyBorder="1" applyAlignment="1">
      <alignment horizontal="center" vertical="center"/>
    </xf>
    <xf numFmtId="0" fontId="11" fillId="0" borderId="1" xfId="8" applyFont="1" applyFill="1" applyBorder="1" applyAlignment="1">
      <alignment horizontal="left" vertical="center" wrapText="1"/>
    </xf>
    <xf numFmtId="49" fontId="11" fillId="0" borderId="1" xfId="4" applyNumberFormat="1" applyFont="1" applyFill="1" applyBorder="1" applyAlignment="1">
      <alignment vertical="center" wrapText="1"/>
    </xf>
    <xf numFmtId="177" fontId="11" fillId="0" borderId="1" xfId="4" applyNumberFormat="1" applyFont="1" applyFill="1" applyBorder="1" applyAlignment="1">
      <alignment horizontal="left" vertical="center" wrapText="1"/>
    </xf>
    <xf numFmtId="177" fontId="11" fillId="0" borderId="4" xfId="4" applyNumberFormat="1" applyFont="1" applyFill="1" applyBorder="1" applyAlignment="1">
      <alignment horizontal="right" vertical="center" wrapText="1"/>
    </xf>
    <xf numFmtId="177" fontId="11" fillId="0" borderId="1" xfId="4" applyNumberFormat="1" applyFont="1" applyFill="1" applyBorder="1" applyAlignment="1">
      <alignment horizontal="distributed" vertical="center" wrapText="1" justifyLastLine="1"/>
    </xf>
    <xf numFmtId="49" fontId="11" fillId="0" borderId="1" xfId="4" applyNumberFormat="1" applyFont="1" applyFill="1" applyBorder="1" applyAlignment="1">
      <alignment horizontal="center" vertical="center"/>
    </xf>
    <xf numFmtId="177" fontId="11" fillId="0" borderId="1" xfId="4" applyNumberFormat="1" applyFont="1" applyFill="1" applyBorder="1" applyAlignment="1">
      <alignment vertical="center" wrapText="1"/>
    </xf>
    <xf numFmtId="177" fontId="11" fillId="0" borderId="1" xfId="4" applyNumberFormat="1" applyFont="1" applyFill="1" applyBorder="1" applyAlignment="1">
      <alignment horizontal="right" vertical="center" wrapText="1"/>
    </xf>
    <xf numFmtId="177" fontId="11" fillId="0" borderId="1" xfId="4"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7" xfId="0" applyFont="1" applyFill="1" applyBorder="1" applyAlignment="1">
      <alignment horizontal="left" wrapText="1"/>
    </xf>
    <xf numFmtId="178" fontId="11" fillId="0" borderId="7" xfId="0" applyNumberFormat="1" applyFont="1" applyFill="1" applyBorder="1" applyAlignment="1">
      <alignment vertical="center" wrapText="1"/>
    </xf>
    <xf numFmtId="0" fontId="11" fillId="0" borderId="0" xfId="0"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0" fontId="11" fillId="0" borderId="1" xfId="0" applyFont="1" applyFill="1" applyBorder="1" applyAlignment="1">
      <alignment horizontal="left" vertical="center" shrinkToFit="1"/>
    </xf>
    <xf numFmtId="178" fontId="11" fillId="0" borderId="1" xfId="0" applyNumberFormat="1" applyFont="1" applyFill="1" applyBorder="1" applyAlignment="1">
      <alignment vertical="center" shrinkToFit="1"/>
    </xf>
    <xf numFmtId="178" fontId="25" fillId="0" borderId="0" xfId="0" applyNumberFormat="1" applyFont="1" applyFill="1" applyBorder="1" applyAlignment="1">
      <alignment horizontal="center" vertical="center" wrapText="1"/>
    </xf>
    <xf numFmtId="177" fontId="11" fillId="0" borderId="1" xfId="8" quotePrefix="1" applyNumberFormat="1" applyFont="1" applyFill="1" applyBorder="1" applyAlignment="1">
      <alignment horizontal="center" vertical="center"/>
    </xf>
    <xf numFmtId="177" fontId="11" fillId="0" borderId="1" xfId="8" applyNumberFormat="1" applyFont="1" applyFill="1" applyBorder="1" applyAlignment="1">
      <alignment vertical="center" wrapText="1"/>
    </xf>
    <xf numFmtId="177" fontId="11" fillId="0" borderId="1" xfId="4" applyNumberFormat="1" applyFont="1" applyFill="1" applyBorder="1" applyAlignment="1">
      <alignment vertical="center" shrinkToFit="1"/>
    </xf>
    <xf numFmtId="0" fontId="11" fillId="0" borderId="1" xfId="4" applyFont="1" applyFill="1" applyBorder="1" applyAlignment="1">
      <alignment horizontal="center" vertical="center"/>
    </xf>
    <xf numFmtId="177" fontId="11" fillId="0" borderId="1" xfId="8" applyNumberFormat="1" applyFont="1" applyFill="1" applyBorder="1" applyAlignment="1">
      <alignment horizontal="center" vertical="center" wrapText="1"/>
    </xf>
    <xf numFmtId="0" fontId="11" fillId="0" borderId="1" xfId="9" applyFont="1" applyFill="1" applyBorder="1" applyAlignment="1">
      <alignment horizontal="left" vertical="center" shrinkToFit="1"/>
    </xf>
    <xf numFmtId="177" fontId="11" fillId="0" borderId="1" xfId="8" applyNumberFormat="1" applyFont="1" applyFill="1" applyBorder="1" applyAlignment="1">
      <alignment horizontal="left" vertical="center" wrapText="1"/>
    </xf>
    <xf numFmtId="177" fontId="11" fillId="0" borderId="1" xfId="7" applyNumberFormat="1" applyFont="1" applyFill="1" applyBorder="1" applyAlignment="1">
      <alignment horizontal="right" vertical="center"/>
    </xf>
    <xf numFmtId="176" fontId="11" fillId="0" borderId="1" xfId="4" applyNumberFormat="1" applyFont="1" applyFill="1" applyBorder="1" applyAlignment="1">
      <alignment horizontal="right" vertical="center" wrapText="1"/>
    </xf>
    <xf numFmtId="177" fontId="13" fillId="0" borderId="1" xfId="4" applyNumberFormat="1" applyFont="1" applyFill="1" applyBorder="1" applyAlignment="1">
      <alignment horizontal="distributed" vertical="center" wrapText="1" justifyLastLine="1"/>
    </xf>
    <xf numFmtId="0" fontId="11" fillId="0" borderId="1" xfId="9" applyFont="1" applyFill="1" applyBorder="1" applyAlignment="1">
      <alignment horizontal="left" vertical="center" wrapText="1"/>
    </xf>
    <xf numFmtId="49" fontId="28" fillId="0" borderId="1" xfId="4" applyNumberFormat="1" applyFont="1" applyFill="1" applyBorder="1" applyAlignment="1">
      <alignment vertical="center" shrinkToFit="1"/>
    </xf>
    <xf numFmtId="179" fontId="11" fillId="0" borderId="1" xfId="0" applyNumberFormat="1" applyFont="1" applyFill="1" applyBorder="1" applyAlignment="1">
      <alignment vertical="center" shrinkToFit="1"/>
    </xf>
    <xf numFmtId="0" fontId="11" fillId="0" borderId="3" xfId="0" applyFont="1" applyFill="1" applyBorder="1" applyAlignment="1">
      <alignment horizontal="left" vertical="center" wrapText="1"/>
    </xf>
    <xf numFmtId="38" fontId="11" fillId="0" borderId="1" xfId="7" applyFont="1" applyFill="1" applyBorder="1" applyAlignment="1">
      <alignment horizontal="right" vertical="center"/>
    </xf>
    <xf numFmtId="177" fontId="11" fillId="0" borderId="4" xfId="0" applyNumberFormat="1" applyFont="1" applyFill="1" applyBorder="1" applyAlignment="1">
      <alignment horizontal="right" vertical="center" wrapText="1"/>
    </xf>
    <xf numFmtId="177" fontId="11" fillId="0" borderId="4" xfId="8" applyNumberFormat="1" applyFont="1" applyFill="1" applyBorder="1" applyAlignment="1">
      <alignment horizontal="right" vertical="center" wrapText="1"/>
    </xf>
    <xf numFmtId="38" fontId="26" fillId="0" borderId="1" xfId="1" applyFont="1" applyFill="1" applyBorder="1" applyAlignment="1">
      <alignment vertical="center"/>
    </xf>
    <xf numFmtId="177" fontId="11" fillId="0" borderId="3" xfId="4" applyNumberFormat="1" applyFont="1" applyFill="1" applyBorder="1" applyAlignment="1">
      <alignment horizontal="right" vertical="center" wrapText="1"/>
    </xf>
    <xf numFmtId="177" fontId="11" fillId="0" borderId="0" xfId="4"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0" fontId="27" fillId="0" borderId="0" xfId="0" applyFont="1" applyFill="1"/>
    <xf numFmtId="176" fontId="11" fillId="0" borderId="3" xfId="8" applyNumberFormat="1" applyFont="1" applyFill="1" applyBorder="1" applyAlignment="1">
      <alignment horizontal="distributed" vertical="center" wrapText="1"/>
    </xf>
    <xf numFmtId="176" fontId="11" fillId="0" borderId="4" xfId="8" applyNumberFormat="1" applyFont="1" applyFill="1" applyBorder="1" applyAlignment="1">
      <alignment horizontal="distributed" vertical="center" wrapText="1"/>
    </xf>
    <xf numFmtId="0" fontId="17" fillId="0" borderId="0" xfId="8" applyFont="1" applyFill="1" applyBorder="1" applyAlignment="1">
      <alignment horizontal="center" vertical="center"/>
    </xf>
    <xf numFmtId="177" fontId="17" fillId="0" borderId="0" xfId="8"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1" fillId="0" borderId="2" xfId="8" applyFont="1" applyFill="1" applyBorder="1" applyAlignment="1">
      <alignment horizontal="center" vertical="center" wrapText="1"/>
    </xf>
    <xf numFmtId="0" fontId="10" fillId="0" borderId="6" xfId="0" applyFont="1" applyFill="1" applyBorder="1" applyAlignment="1">
      <alignment vertical="center" wrapText="1"/>
    </xf>
  </cellXfs>
  <cellStyles count="10">
    <cellStyle name="桁区切り" xfId="1" builtinId="6"/>
    <cellStyle name="桁区切り 2" xfId="7"/>
    <cellStyle name="標準" xfId="0" builtinId="0"/>
    <cellStyle name="標準 2" xfId="2"/>
    <cellStyle name="標準 2 2" xfId="9"/>
    <cellStyle name="標準 3" xfId="3"/>
    <cellStyle name="標準 4" xfId="4"/>
    <cellStyle name="標準_20決　委託料一覧（特別会計）" xfId="8"/>
    <cellStyle name="標準_様式10～18 2" xfId="5"/>
    <cellStyle name="標準_様式10～18_20決　委託料一覧（特別会計）_20決　委託料一覧（特別会計）"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91"/>
  <sheetViews>
    <sheetView tabSelected="1" view="pageBreakPreview" zoomScaleNormal="70" zoomScaleSheetLayoutView="100" workbookViewId="0">
      <selection activeCell="C3" sqref="C3"/>
    </sheetView>
  </sheetViews>
  <sheetFormatPr defaultRowHeight="13.5"/>
  <cols>
    <col min="1" max="1" width="11.625" style="70" customWidth="1"/>
    <col min="2" max="2" width="10.125" style="70" customWidth="1"/>
    <col min="3" max="3" width="37.25" style="70" customWidth="1"/>
    <col min="4" max="4" width="31.375" style="70" customWidth="1"/>
    <col min="5" max="5" width="14.75" style="70" customWidth="1"/>
    <col min="6" max="6" width="7" style="70" customWidth="1"/>
    <col min="7" max="7" width="8.5" style="70" customWidth="1"/>
    <col min="8" max="16384" width="9" style="70"/>
  </cols>
  <sheetData>
    <row r="1" spans="1:7" ht="23.25" customHeight="1">
      <c r="A1" s="3"/>
      <c r="B1" s="4"/>
      <c r="C1" s="5"/>
      <c r="D1" s="6"/>
      <c r="E1" s="7"/>
      <c r="F1" s="71" t="s">
        <v>79</v>
      </c>
      <c r="G1" s="72"/>
    </row>
    <row r="2" spans="1:7" ht="18" customHeight="1">
      <c r="A2" s="73" t="s">
        <v>23</v>
      </c>
      <c r="B2" s="73"/>
      <c r="C2" s="73"/>
      <c r="D2" s="73"/>
      <c r="E2" s="74"/>
      <c r="F2" s="73"/>
      <c r="G2" s="73"/>
    </row>
    <row r="3" spans="1:7" ht="15" customHeight="1">
      <c r="A3" s="8"/>
      <c r="B3" s="9"/>
      <c r="C3" s="10"/>
      <c r="D3" s="11"/>
      <c r="E3" s="12"/>
      <c r="F3" s="13"/>
      <c r="G3" s="14" t="s">
        <v>1</v>
      </c>
    </row>
    <row r="4" spans="1:7" ht="40.5" customHeight="1">
      <c r="A4" s="18" t="s">
        <v>2</v>
      </c>
      <c r="B4" s="19" t="s">
        <v>24</v>
      </c>
      <c r="C4" s="19" t="s">
        <v>3</v>
      </c>
      <c r="D4" s="19" t="s">
        <v>4</v>
      </c>
      <c r="E4" s="20" t="s">
        <v>5</v>
      </c>
      <c r="F4" s="19" t="s">
        <v>6</v>
      </c>
      <c r="G4" s="21" t="s">
        <v>7</v>
      </c>
    </row>
    <row r="5" spans="1:7" s="2" customFormat="1" ht="45.75" customHeight="1">
      <c r="A5" s="18" t="s">
        <v>8</v>
      </c>
      <c r="B5" s="49" t="s">
        <v>402</v>
      </c>
      <c r="C5" s="37" t="s">
        <v>444</v>
      </c>
      <c r="D5" s="50" t="s">
        <v>445</v>
      </c>
      <c r="E5" s="34">
        <v>561600</v>
      </c>
      <c r="F5" s="19" t="s">
        <v>11</v>
      </c>
      <c r="G5" s="16"/>
    </row>
    <row r="6" spans="1:7" s="2" customFormat="1" ht="45.75" customHeight="1">
      <c r="A6" s="18" t="s">
        <v>41</v>
      </c>
      <c r="B6" s="22" t="s">
        <v>55</v>
      </c>
      <c r="C6" s="50" t="s">
        <v>981</v>
      </c>
      <c r="D6" s="50" t="s">
        <v>487</v>
      </c>
      <c r="E6" s="64">
        <v>161850</v>
      </c>
      <c r="F6" s="19" t="s">
        <v>11</v>
      </c>
      <c r="G6" s="16"/>
    </row>
    <row r="7" spans="1:7" s="2" customFormat="1" ht="45.75" customHeight="1">
      <c r="A7" s="18" t="s">
        <v>41</v>
      </c>
      <c r="B7" s="49" t="s">
        <v>402</v>
      </c>
      <c r="C7" s="37" t="s">
        <v>470</v>
      </c>
      <c r="D7" s="37" t="s">
        <v>471</v>
      </c>
      <c r="E7" s="34">
        <v>19263</v>
      </c>
      <c r="F7" s="52" t="s">
        <v>48</v>
      </c>
      <c r="G7" s="16"/>
    </row>
    <row r="8" spans="1:7" s="2" customFormat="1" ht="45.75" customHeight="1">
      <c r="A8" s="18" t="s">
        <v>41</v>
      </c>
      <c r="B8" s="49" t="s">
        <v>402</v>
      </c>
      <c r="C8" s="37" t="s">
        <v>470</v>
      </c>
      <c r="D8" s="37" t="s">
        <v>471</v>
      </c>
      <c r="E8" s="34">
        <v>183</v>
      </c>
      <c r="F8" s="52" t="s">
        <v>48</v>
      </c>
      <c r="G8" s="16"/>
    </row>
    <row r="9" spans="1:7" s="2" customFormat="1" ht="45.75" customHeight="1">
      <c r="A9" s="18" t="s">
        <v>41</v>
      </c>
      <c r="B9" s="49" t="s">
        <v>402</v>
      </c>
      <c r="C9" s="37" t="s">
        <v>470</v>
      </c>
      <c r="D9" s="50" t="s">
        <v>471</v>
      </c>
      <c r="E9" s="34">
        <v>70326</v>
      </c>
      <c r="F9" s="52" t="s">
        <v>48</v>
      </c>
      <c r="G9" s="16"/>
    </row>
    <row r="10" spans="1:7" s="2" customFormat="1" ht="45.75" customHeight="1">
      <c r="A10" s="18" t="s">
        <v>41</v>
      </c>
      <c r="B10" s="49" t="s">
        <v>402</v>
      </c>
      <c r="C10" s="37" t="s">
        <v>470</v>
      </c>
      <c r="D10" s="50" t="s">
        <v>471</v>
      </c>
      <c r="E10" s="34">
        <v>1060</v>
      </c>
      <c r="F10" s="52" t="s">
        <v>48</v>
      </c>
      <c r="G10" s="16"/>
    </row>
    <row r="11" spans="1:7" s="2" customFormat="1" ht="45.75" customHeight="1">
      <c r="A11" s="18" t="s">
        <v>41</v>
      </c>
      <c r="B11" s="49" t="s">
        <v>402</v>
      </c>
      <c r="C11" s="37" t="s">
        <v>470</v>
      </c>
      <c r="D11" s="50" t="s">
        <v>471</v>
      </c>
      <c r="E11" s="34">
        <v>2548</v>
      </c>
      <c r="F11" s="52" t="s">
        <v>48</v>
      </c>
      <c r="G11" s="16"/>
    </row>
    <row r="12" spans="1:7" s="2" customFormat="1" ht="45.75" customHeight="1">
      <c r="A12" s="18" t="s">
        <v>41</v>
      </c>
      <c r="B12" s="49" t="s">
        <v>402</v>
      </c>
      <c r="C12" s="37" t="s">
        <v>470</v>
      </c>
      <c r="D12" s="50" t="s">
        <v>471</v>
      </c>
      <c r="E12" s="34">
        <v>38859</v>
      </c>
      <c r="F12" s="52" t="s">
        <v>48</v>
      </c>
      <c r="G12" s="16"/>
    </row>
    <row r="13" spans="1:7" s="2" customFormat="1" ht="45.75" customHeight="1">
      <c r="A13" s="18" t="s">
        <v>41</v>
      </c>
      <c r="B13" s="49" t="s">
        <v>402</v>
      </c>
      <c r="C13" s="37" t="s">
        <v>470</v>
      </c>
      <c r="D13" s="50" t="s">
        <v>471</v>
      </c>
      <c r="E13" s="34">
        <v>63701</v>
      </c>
      <c r="F13" s="52" t="s">
        <v>48</v>
      </c>
      <c r="G13" s="16"/>
    </row>
    <row r="14" spans="1:7" s="2" customFormat="1" ht="45.75" customHeight="1">
      <c r="A14" s="18" t="s">
        <v>41</v>
      </c>
      <c r="B14" s="49" t="s">
        <v>402</v>
      </c>
      <c r="C14" s="37" t="s">
        <v>470</v>
      </c>
      <c r="D14" s="50" t="s">
        <v>471</v>
      </c>
      <c r="E14" s="34">
        <v>19400</v>
      </c>
      <c r="F14" s="52" t="s">
        <v>48</v>
      </c>
      <c r="G14" s="16"/>
    </row>
    <row r="15" spans="1:7" s="2" customFormat="1" ht="45.75" customHeight="1">
      <c r="A15" s="18" t="s">
        <v>41</v>
      </c>
      <c r="B15" s="22" t="s">
        <v>402</v>
      </c>
      <c r="C15" s="37" t="s">
        <v>484</v>
      </c>
      <c r="D15" s="37" t="s">
        <v>485</v>
      </c>
      <c r="E15" s="64">
        <v>5593560</v>
      </c>
      <c r="F15" s="19" t="s">
        <v>11</v>
      </c>
      <c r="G15" s="16"/>
    </row>
    <row r="16" spans="1:7" s="2" customFormat="1" ht="45.75" customHeight="1">
      <c r="A16" s="18" t="s">
        <v>8</v>
      </c>
      <c r="B16" s="22" t="s">
        <v>55</v>
      </c>
      <c r="C16" s="23" t="s">
        <v>389</v>
      </c>
      <c r="D16" s="23" t="s">
        <v>385</v>
      </c>
      <c r="E16" s="64">
        <v>152479243</v>
      </c>
      <c r="F16" s="19" t="s">
        <v>11</v>
      </c>
      <c r="G16" s="16" t="s">
        <v>49</v>
      </c>
    </row>
    <row r="17" spans="1:7" s="2" customFormat="1" ht="45.75" customHeight="1">
      <c r="A17" s="18" t="s">
        <v>41</v>
      </c>
      <c r="B17" s="22" t="s">
        <v>55</v>
      </c>
      <c r="C17" s="23" t="s">
        <v>398</v>
      </c>
      <c r="D17" s="23" t="s">
        <v>399</v>
      </c>
      <c r="E17" s="64">
        <v>29574204</v>
      </c>
      <c r="F17" s="19" t="s">
        <v>11</v>
      </c>
      <c r="G17" s="16"/>
    </row>
    <row r="18" spans="1:7" s="2" customFormat="1" ht="45.75" customHeight="1">
      <c r="A18" s="18" t="s">
        <v>41</v>
      </c>
      <c r="B18" s="49" t="s">
        <v>402</v>
      </c>
      <c r="C18" s="50" t="s">
        <v>480</v>
      </c>
      <c r="D18" s="50" t="s">
        <v>481</v>
      </c>
      <c r="E18" s="65">
        <v>75600</v>
      </c>
      <c r="F18" s="52" t="s">
        <v>48</v>
      </c>
      <c r="G18" s="16"/>
    </row>
    <row r="19" spans="1:7" s="2" customFormat="1" ht="45.75" customHeight="1">
      <c r="A19" s="18" t="s">
        <v>41</v>
      </c>
      <c r="B19" s="22" t="s">
        <v>55</v>
      </c>
      <c r="C19" s="50" t="s">
        <v>982</v>
      </c>
      <c r="D19" s="50" t="s">
        <v>441</v>
      </c>
      <c r="E19" s="64">
        <v>15462678</v>
      </c>
      <c r="F19" s="19" t="s">
        <v>11</v>
      </c>
      <c r="G19" s="16"/>
    </row>
    <row r="20" spans="1:7" s="2" customFormat="1" ht="45.75" customHeight="1">
      <c r="A20" s="18" t="s">
        <v>41</v>
      </c>
      <c r="B20" s="22" t="s">
        <v>55</v>
      </c>
      <c r="C20" s="23" t="s">
        <v>397</v>
      </c>
      <c r="D20" s="23" t="s">
        <v>384</v>
      </c>
      <c r="E20" s="64">
        <v>11328</v>
      </c>
      <c r="F20" s="19" t="s">
        <v>383</v>
      </c>
      <c r="G20" s="16"/>
    </row>
    <row r="21" spans="1:7" s="2" customFormat="1" ht="45.75" customHeight="1">
      <c r="A21" s="18" t="s">
        <v>41</v>
      </c>
      <c r="B21" s="22" t="s">
        <v>55</v>
      </c>
      <c r="C21" s="23" t="s">
        <v>400</v>
      </c>
      <c r="D21" s="23" t="s">
        <v>401</v>
      </c>
      <c r="E21" s="64">
        <v>642579</v>
      </c>
      <c r="F21" s="19" t="s">
        <v>12</v>
      </c>
      <c r="G21" s="16"/>
    </row>
    <row r="22" spans="1:7" s="2" customFormat="1" ht="45.75" customHeight="1">
      <c r="A22" s="18" t="s">
        <v>41</v>
      </c>
      <c r="B22" s="22" t="s">
        <v>55</v>
      </c>
      <c r="C22" s="23" t="s">
        <v>390</v>
      </c>
      <c r="D22" s="23" t="s">
        <v>385</v>
      </c>
      <c r="E22" s="64">
        <v>5846040</v>
      </c>
      <c r="F22" s="19" t="s">
        <v>383</v>
      </c>
      <c r="G22" s="16" t="s">
        <v>49</v>
      </c>
    </row>
    <row r="23" spans="1:7" s="2" customFormat="1" ht="45.75" customHeight="1">
      <c r="A23" s="18" t="s">
        <v>41</v>
      </c>
      <c r="B23" s="22" t="s">
        <v>55</v>
      </c>
      <c r="C23" s="23" t="s">
        <v>388</v>
      </c>
      <c r="D23" s="23" t="s">
        <v>385</v>
      </c>
      <c r="E23" s="64">
        <v>9283464</v>
      </c>
      <c r="F23" s="19" t="s">
        <v>12</v>
      </c>
      <c r="G23" s="16" t="s">
        <v>49</v>
      </c>
    </row>
    <row r="24" spans="1:7" s="2" customFormat="1" ht="45.75" customHeight="1">
      <c r="A24" s="18" t="s">
        <v>41</v>
      </c>
      <c r="B24" s="22" t="s">
        <v>55</v>
      </c>
      <c r="C24" s="23" t="s">
        <v>387</v>
      </c>
      <c r="D24" s="23" t="s">
        <v>385</v>
      </c>
      <c r="E24" s="64">
        <v>390648065</v>
      </c>
      <c r="F24" s="19" t="s">
        <v>383</v>
      </c>
      <c r="G24" s="16" t="s">
        <v>49</v>
      </c>
    </row>
    <row r="25" spans="1:7" s="2" customFormat="1" ht="45.75" customHeight="1">
      <c r="A25" s="18" t="s">
        <v>41</v>
      </c>
      <c r="B25" s="22" t="s">
        <v>402</v>
      </c>
      <c r="C25" s="23" t="s">
        <v>491</v>
      </c>
      <c r="D25" s="23" t="s">
        <v>492</v>
      </c>
      <c r="E25" s="64">
        <v>145200</v>
      </c>
      <c r="F25" s="19" t="s">
        <v>12</v>
      </c>
      <c r="G25" s="16" t="s">
        <v>54</v>
      </c>
    </row>
    <row r="26" spans="1:7" s="2" customFormat="1" ht="45.75" customHeight="1">
      <c r="A26" s="18" t="s">
        <v>41</v>
      </c>
      <c r="B26" s="22" t="s">
        <v>402</v>
      </c>
      <c r="C26" s="23" t="s">
        <v>493</v>
      </c>
      <c r="D26" s="23" t="s">
        <v>492</v>
      </c>
      <c r="E26" s="64">
        <v>407550</v>
      </c>
      <c r="F26" s="19" t="s">
        <v>12</v>
      </c>
      <c r="G26" s="16" t="s">
        <v>54</v>
      </c>
    </row>
    <row r="27" spans="1:7" s="2" customFormat="1" ht="45.75" customHeight="1">
      <c r="A27" s="18" t="s">
        <v>41</v>
      </c>
      <c r="B27" s="22" t="s">
        <v>55</v>
      </c>
      <c r="C27" s="23" t="s">
        <v>395</v>
      </c>
      <c r="D27" s="23" t="s">
        <v>386</v>
      </c>
      <c r="E27" s="64">
        <v>43890000</v>
      </c>
      <c r="F27" s="19" t="s">
        <v>12</v>
      </c>
      <c r="G27" s="16" t="s">
        <v>49</v>
      </c>
    </row>
    <row r="28" spans="1:7" s="2" customFormat="1" ht="45.75" customHeight="1">
      <c r="A28" s="18" t="s">
        <v>41</v>
      </c>
      <c r="B28" s="22" t="s">
        <v>55</v>
      </c>
      <c r="C28" s="23" t="s">
        <v>396</v>
      </c>
      <c r="D28" s="23" t="s">
        <v>386</v>
      </c>
      <c r="E28" s="64">
        <v>15354570</v>
      </c>
      <c r="F28" s="19" t="s">
        <v>12</v>
      </c>
      <c r="G28" s="16" t="s">
        <v>49</v>
      </c>
    </row>
    <row r="29" spans="1:7" s="2" customFormat="1" ht="45.75" customHeight="1">
      <c r="A29" s="18" t="s">
        <v>41</v>
      </c>
      <c r="B29" s="22" t="s">
        <v>402</v>
      </c>
      <c r="C29" s="23" t="s">
        <v>497</v>
      </c>
      <c r="D29" s="23" t="s">
        <v>498</v>
      </c>
      <c r="E29" s="24">
        <v>8255</v>
      </c>
      <c r="F29" s="19" t="s">
        <v>11</v>
      </c>
      <c r="G29" s="16"/>
    </row>
    <row r="30" spans="1:7" s="2" customFormat="1" ht="45.75" customHeight="1">
      <c r="A30" s="18" t="s">
        <v>41</v>
      </c>
      <c r="B30" s="22" t="s">
        <v>402</v>
      </c>
      <c r="C30" s="62" t="s">
        <v>499</v>
      </c>
      <c r="D30" s="23" t="s">
        <v>498</v>
      </c>
      <c r="E30" s="64">
        <v>5565</v>
      </c>
      <c r="F30" s="19" t="s">
        <v>996</v>
      </c>
      <c r="G30" s="16"/>
    </row>
    <row r="31" spans="1:7" s="2" customFormat="1" ht="45.75" customHeight="1">
      <c r="A31" s="18" t="s">
        <v>41</v>
      </c>
      <c r="B31" s="22" t="s">
        <v>402</v>
      </c>
      <c r="C31" s="23" t="s">
        <v>496</v>
      </c>
      <c r="D31" s="23" t="s">
        <v>438</v>
      </c>
      <c r="E31" s="24">
        <v>3689</v>
      </c>
      <c r="F31" s="19" t="s">
        <v>9</v>
      </c>
      <c r="G31" s="16"/>
    </row>
    <row r="32" spans="1:7" s="2" customFormat="1" ht="45.75" customHeight="1">
      <c r="A32" s="18" t="s">
        <v>41</v>
      </c>
      <c r="B32" s="22" t="s">
        <v>402</v>
      </c>
      <c r="C32" s="23" t="s">
        <v>500</v>
      </c>
      <c r="D32" s="23" t="s">
        <v>501</v>
      </c>
      <c r="E32" s="24">
        <v>2152</v>
      </c>
      <c r="F32" s="19" t="s">
        <v>9</v>
      </c>
      <c r="G32" s="16"/>
    </row>
    <row r="33" spans="1:7" s="2" customFormat="1" ht="45.75" customHeight="1">
      <c r="A33" s="18" t="s">
        <v>41</v>
      </c>
      <c r="B33" s="22" t="s">
        <v>402</v>
      </c>
      <c r="C33" s="23" t="s">
        <v>494</v>
      </c>
      <c r="D33" s="23" t="s">
        <v>495</v>
      </c>
      <c r="E33" s="24">
        <v>51150</v>
      </c>
      <c r="F33" s="19" t="s">
        <v>11</v>
      </c>
      <c r="G33" s="16" t="s">
        <v>54</v>
      </c>
    </row>
    <row r="34" spans="1:7" s="2" customFormat="1" ht="45.75" customHeight="1">
      <c r="A34" s="18" t="s">
        <v>41</v>
      </c>
      <c r="B34" s="22" t="s">
        <v>55</v>
      </c>
      <c r="C34" s="23" t="s">
        <v>394</v>
      </c>
      <c r="D34" s="23" t="s">
        <v>385</v>
      </c>
      <c r="E34" s="24">
        <v>3309405</v>
      </c>
      <c r="F34" s="19" t="s">
        <v>12</v>
      </c>
      <c r="G34" s="16" t="s">
        <v>49</v>
      </c>
    </row>
    <row r="35" spans="1:7" s="2" customFormat="1" ht="45.75" customHeight="1">
      <c r="A35" s="18" t="s">
        <v>41</v>
      </c>
      <c r="B35" s="22" t="s">
        <v>55</v>
      </c>
      <c r="C35" s="23" t="s">
        <v>393</v>
      </c>
      <c r="D35" s="23" t="s">
        <v>385</v>
      </c>
      <c r="E35" s="24">
        <v>9697996</v>
      </c>
      <c r="F35" s="19" t="s">
        <v>12</v>
      </c>
      <c r="G35" s="16" t="s">
        <v>49</v>
      </c>
    </row>
    <row r="36" spans="1:7" s="2" customFormat="1" ht="45.75" customHeight="1">
      <c r="A36" s="18" t="s">
        <v>41</v>
      </c>
      <c r="B36" s="22" t="s">
        <v>55</v>
      </c>
      <c r="C36" s="23" t="s">
        <v>391</v>
      </c>
      <c r="D36" s="23" t="s">
        <v>385</v>
      </c>
      <c r="E36" s="24">
        <v>4316511</v>
      </c>
      <c r="F36" s="19" t="s">
        <v>12</v>
      </c>
      <c r="G36" s="16" t="s">
        <v>49</v>
      </c>
    </row>
    <row r="37" spans="1:7" s="2" customFormat="1" ht="45.75" customHeight="1">
      <c r="A37" s="18" t="s">
        <v>41</v>
      </c>
      <c r="B37" s="22" t="s">
        <v>55</v>
      </c>
      <c r="C37" s="23" t="s">
        <v>392</v>
      </c>
      <c r="D37" s="23" t="s">
        <v>385</v>
      </c>
      <c r="E37" s="24">
        <v>14072575</v>
      </c>
      <c r="F37" s="19" t="s">
        <v>12</v>
      </c>
      <c r="G37" s="16" t="s">
        <v>13</v>
      </c>
    </row>
    <row r="38" spans="1:7" s="2" customFormat="1" ht="45.75" customHeight="1">
      <c r="A38" s="35" t="s">
        <v>8</v>
      </c>
      <c r="B38" s="49" t="s">
        <v>402</v>
      </c>
      <c r="C38" s="50" t="s">
        <v>983</v>
      </c>
      <c r="D38" s="50" t="s">
        <v>504</v>
      </c>
      <c r="E38" s="17">
        <v>1024619</v>
      </c>
      <c r="F38" s="15" t="s">
        <v>10</v>
      </c>
      <c r="G38" s="15"/>
    </row>
    <row r="39" spans="1:7" s="2" customFormat="1" ht="45.75" customHeight="1">
      <c r="A39" s="18" t="s">
        <v>41</v>
      </c>
      <c r="B39" s="30" t="s">
        <v>402</v>
      </c>
      <c r="C39" s="37" t="s">
        <v>993</v>
      </c>
      <c r="D39" s="37" t="s">
        <v>427</v>
      </c>
      <c r="E39" s="38">
        <v>5769524</v>
      </c>
      <c r="F39" s="52" t="s">
        <v>48</v>
      </c>
      <c r="G39" s="16"/>
    </row>
    <row r="40" spans="1:7" s="2" customFormat="1" ht="45.75" customHeight="1">
      <c r="A40" s="18" t="s">
        <v>41</v>
      </c>
      <c r="B40" s="36" t="s">
        <v>55</v>
      </c>
      <c r="C40" s="37" t="s">
        <v>476</v>
      </c>
      <c r="D40" s="37" t="s">
        <v>427</v>
      </c>
      <c r="E40" s="38">
        <v>17579638</v>
      </c>
      <c r="F40" s="19" t="s">
        <v>47</v>
      </c>
      <c r="G40" s="16"/>
    </row>
    <row r="41" spans="1:7" s="2" customFormat="1" ht="45.75" customHeight="1">
      <c r="A41" s="18" t="s">
        <v>41</v>
      </c>
      <c r="B41" s="49" t="s">
        <v>402</v>
      </c>
      <c r="C41" s="23" t="s">
        <v>448</v>
      </c>
      <c r="D41" s="23" t="s">
        <v>449</v>
      </c>
      <c r="E41" s="24">
        <v>52800</v>
      </c>
      <c r="F41" s="19" t="s">
        <v>9</v>
      </c>
      <c r="G41" s="16"/>
    </row>
    <row r="42" spans="1:7" s="2" customFormat="1" ht="45.75" customHeight="1">
      <c r="A42" s="18" t="s">
        <v>41</v>
      </c>
      <c r="B42" s="49" t="s">
        <v>402</v>
      </c>
      <c r="C42" s="50" t="s">
        <v>473</v>
      </c>
      <c r="D42" s="50" t="s">
        <v>471</v>
      </c>
      <c r="E42" s="17">
        <f>22721976+1265825</f>
        <v>23987801</v>
      </c>
      <c r="F42" s="52" t="s">
        <v>48</v>
      </c>
      <c r="G42" s="16" t="s">
        <v>54</v>
      </c>
    </row>
    <row r="43" spans="1:7" s="2" customFormat="1" ht="45.75" customHeight="1">
      <c r="A43" s="18" t="s">
        <v>8</v>
      </c>
      <c r="B43" s="22" t="s">
        <v>55</v>
      </c>
      <c r="C43" s="23" t="s">
        <v>450</v>
      </c>
      <c r="D43" s="23" t="s">
        <v>429</v>
      </c>
      <c r="E43" s="24">
        <v>330000</v>
      </c>
      <c r="F43" s="19" t="s">
        <v>434</v>
      </c>
      <c r="G43" s="16"/>
    </row>
    <row r="44" spans="1:7" s="2" customFormat="1" ht="45.75" customHeight="1">
      <c r="A44" s="18" t="s">
        <v>41</v>
      </c>
      <c r="B44" s="22" t="s">
        <v>55</v>
      </c>
      <c r="C44" s="23" t="s">
        <v>456</v>
      </c>
      <c r="D44" s="23" t="s">
        <v>405</v>
      </c>
      <c r="E44" s="24">
        <v>25869333</v>
      </c>
      <c r="F44" s="19" t="s">
        <v>11</v>
      </c>
      <c r="G44" s="16"/>
    </row>
    <row r="45" spans="1:7" s="2" customFormat="1" ht="45.75" customHeight="1">
      <c r="A45" s="18" t="s">
        <v>41</v>
      </c>
      <c r="B45" s="30" t="s">
        <v>402</v>
      </c>
      <c r="C45" s="37" t="s">
        <v>472</v>
      </c>
      <c r="D45" s="37" t="s">
        <v>471</v>
      </c>
      <c r="E45" s="38">
        <v>10800</v>
      </c>
      <c r="F45" s="52" t="s">
        <v>48</v>
      </c>
      <c r="G45" s="16"/>
    </row>
    <row r="46" spans="1:7" s="2" customFormat="1" ht="45.75" customHeight="1">
      <c r="A46" s="18" t="s">
        <v>41</v>
      </c>
      <c r="B46" s="22" t="s">
        <v>402</v>
      </c>
      <c r="C46" s="23" t="s">
        <v>489</v>
      </c>
      <c r="D46" s="23" t="s">
        <v>490</v>
      </c>
      <c r="E46" s="24">
        <v>242000</v>
      </c>
      <c r="F46" s="19" t="s">
        <v>12</v>
      </c>
      <c r="G46" s="16"/>
    </row>
    <row r="47" spans="1:7" s="2" customFormat="1" ht="45.75" customHeight="1">
      <c r="A47" s="18" t="s">
        <v>8</v>
      </c>
      <c r="B47" s="22" t="s">
        <v>55</v>
      </c>
      <c r="C47" s="23" t="s">
        <v>984</v>
      </c>
      <c r="D47" s="23" t="s">
        <v>405</v>
      </c>
      <c r="E47" s="24">
        <v>4185600</v>
      </c>
      <c r="F47" s="19" t="s">
        <v>406</v>
      </c>
      <c r="G47" s="16"/>
    </row>
    <row r="48" spans="1:7" s="2" customFormat="1" ht="45.75" customHeight="1">
      <c r="A48" s="18" t="s">
        <v>41</v>
      </c>
      <c r="B48" s="22" t="s">
        <v>55</v>
      </c>
      <c r="C48" s="23" t="s">
        <v>229</v>
      </c>
      <c r="D48" s="23" t="s">
        <v>230</v>
      </c>
      <c r="E48" s="24">
        <v>12842500</v>
      </c>
      <c r="F48" s="19" t="s">
        <v>12</v>
      </c>
      <c r="G48" s="16"/>
    </row>
    <row r="49" spans="1:7" s="2" customFormat="1" ht="60" customHeight="1">
      <c r="A49" s="18" t="s">
        <v>41</v>
      </c>
      <c r="B49" s="22" t="s">
        <v>402</v>
      </c>
      <c r="C49" s="37" t="s">
        <v>486</v>
      </c>
      <c r="D49" s="37" t="s">
        <v>485</v>
      </c>
      <c r="E49" s="24">
        <v>11658227</v>
      </c>
      <c r="F49" s="19" t="s">
        <v>434</v>
      </c>
      <c r="G49" s="16"/>
    </row>
    <row r="50" spans="1:7" s="2" customFormat="1" ht="45.75" customHeight="1">
      <c r="A50" s="18" t="s">
        <v>41</v>
      </c>
      <c r="B50" s="22" t="s">
        <v>402</v>
      </c>
      <c r="C50" s="37" t="s">
        <v>433</v>
      </c>
      <c r="D50" s="37" t="s">
        <v>435</v>
      </c>
      <c r="E50" s="24">
        <v>9922635</v>
      </c>
      <c r="F50" s="19" t="s">
        <v>11</v>
      </c>
      <c r="G50" s="16"/>
    </row>
    <row r="51" spans="1:7" s="2" customFormat="1" ht="45.75" customHeight="1">
      <c r="A51" s="18" t="s">
        <v>41</v>
      </c>
      <c r="B51" s="22" t="s">
        <v>55</v>
      </c>
      <c r="C51" s="23" t="s">
        <v>454</v>
      </c>
      <c r="D51" s="23" t="s">
        <v>455</v>
      </c>
      <c r="E51" s="24">
        <v>22111098</v>
      </c>
      <c r="F51" s="19" t="s">
        <v>12</v>
      </c>
      <c r="G51" s="16"/>
    </row>
    <row r="52" spans="1:7" s="2" customFormat="1" ht="45.75" customHeight="1">
      <c r="A52" s="18" t="s">
        <v>41</v>
      </c>
      <c r="B52" s="22" t="s">
        <v>402</v>
      </c>
      <c r="C52" s="23" t="s">
        <v>985</v>
      </c>
      <c r="D52" s="23" t="s">
        <v>410</v>
      </c>
      <c r="E52" s="24">
        <v>437858</v>
      </c>
      <c r="F52" s="19" t="s">
        <v>11</v>
      </c>
      <c r="G52" s="16"/>
    </row>
    <row r="53" spans="1:7" s="2" customFormat="1" ht="45.75" customHeight="1">
      <c r="A53" s="18" t="s">
        <v>41</v>
      </c>
      <c r="B53" s="22" t="s">
        <v>402</v>
      </c>
      <c r="C53" s="23" t="s">
        <v>994</v>
      </c>
      <c r="D53" s="23" t="s">
        <v>437</v>
      </c>
      <c r="E53" s="24">
        <v>91575</v>
      </c>
      <c r="F53" s="19" t="s">
        <v>9</v>
      </c>
      <c r="G53" s="16"/>
    </row>
    <row r="54" spans="1:7" s="2" customFormat="1" ht="45.75" customHeight="1">
      <c r="A54" s="18" t="s">
        <v>41</v>
      </c>
      <c r="B54" s="22" t="s">
        <v>55</v>
      </c>
      <c r="C54" s="23" t="s">
        <v>462</v>
      </c>
      <c r="D54" s="23" t="s">
        <v>432</v>
      </c>
      <c r="E54" s="24">
        <v>935000</v>
      </c>
      <c r="F54" s="19" t="s">
        <v>12</v>
      </c>
      <c r="G54" s="16"/>
    </row>
    <row r="55" spans="1:7" s="2" customFormat="1" ht="45.75" customHeight="1">
      <c r="A55" s="18" t="s">
        <v>41</v>
      </c>
      <c r="B55" s="22" t="s">
        <v>55</v>
      </c>
      <c r="C55" s="23" t="s">
        <v>451</v>
      </c>
      <c r="D55" s="23" t="s">
        <v>452</v>
      </c>
      <c r="E55" s="24">
        <v>22660</v>
      </c>
      <c r="F55" s="19" t="s">
        <v>434</v>
      </c>
      <c r="G55" s="16"/>
    </row>
    <row r="56" spans="1:7" s="2" customFormat="1" ht="45.75" customHeight="1">
      <c r="A56" s="18" t="s">
        <v>41</v>
      </c>
      <c r="B56" s="22" t="s">
        <v>402</v>
      </c>
      <c r="C56" s="23" t="s">
        <v>502</v>
      </c>
      <c r="D56" s="23" t="s">
        <v>409</v>
      </c>
      <c r="E56" s="24">
        <f>12326+1464</f>
        <v>13790</v>
      </c>
      <c r="F56" s="19" t="s">
        <v>12</v>
      </c>
      <c r="G56" s="16"/>
    </row>
    <row r="57" spans="1:7" s="2" customFormat="1" ht="45.75" customHeight="1">
      <c r="A57" s="18" t="s">
        <v>41</v>
      </c>
      <c r="B57" s="22" t="s">
        <v>402</v>
      </c>
      <c r="C57" s="23" t="s">
        <v>503</v>
      </c>
      <c r="D57" s="23" t="s">
        <v>442</v>
      </c>
      <c r="E57" s="24">
        <v>22106</v>
      </c>
      <c r="F57" s="19" t="s">
        <v>12</v>
      </c>
      <c r="G57" s="16"/>
    </row>
    <row r="58" spans="1:7" s="2" customFormat="1" ht="45.75" customHeight="1">
      <c r="A58" s="18" t="s">
        <v>41</v>
      </c>
      <c r="B58" s="22" t="s">
        <v>402</v>
      </c>
      <c r="C58" s="23" t="s">
        <v>488</v>
      </c>
      <c r="D58" s="23" t="s">
        <v>436</v>
      </c>
      <c r="E58" s="24">
        <v>195360</v>
      </c>
      <c r="F58" s="19" t="s">
        <v>12</v>
      </c>
      <c r="G58" s="16"/>
    </row>
    <row r="59" spans="1:7" s="2" customFormat="1" ht="45.75" customHeight="1">
      <c r="A59" s="18" t="s">
        <v>41</v>
      </c>
      <c r="B59" s="22" t="s">
        <v>55</v>
      </c>
      <c r="C59" s="23" t="s">
        <v>986</v>
      </c>
      <c r="D59" s="23" t="s">
        <v>459</v>
      </c>
      <c r="E59" s="24">
        <v>761400</v>
      </c>
      <c r="F59" s="19" t="s">
        <v>11</v>
      </c>
      <c r="G59" s="16"/>
    </row>
    <row r="60" spans="1:7" s="2" customFormat="1" ht="45.75" customHeight="1">
      <c r="A60" s="18" t="s">
        <v>41</v>
      </c>
      <c r="B60" s="22" t="s">
        <v>55</v>
      </c>
      <c r="C60" s="23" t="s">
        <v>53</v>
      </c>
      <c r="D60" s="23" t="s">
        <v>404</v>
      </c>
      <c r="E60" s="24">
        <v>110</v>
      </c>
      <c r="F60" s="19" t="s">
        <v>9</v>
      </c>
      <c r="G60" s="16"/>
    </row>
    <row r="61" spans="1:7" s="2" customFormat="1" ht="45.75" customHeight="1">
      <c r="A61" s="18" t="s">
        <v>41</v>
      </c>
      <c r="B61" s="22" t="s">
        <v>55</v>
      </c>
      <c r="C61" s="23" t="s">
        <v>458</v>
      </c>
      <c r="D61" s="23" t="s">
        <v>431</v>
      </c>
      <c r="E61" s="24">
        <v>345600</v>
      </c>
      <c r="F61" s="19" t="s">
        <v>12</v>
      </c>
      <c r="G61" s="16"/>
    </row>
    <row r="62" spans="1:7" s="2" customFormat="1" ht="45.75" customHeight="1">
      <c r="A62" s="18" t="s">
        <v>41</v>
      </c>
      <c r="B62" s="49" t="s">
        <v>402</v>
      </c>
      <c r="C62" s="37" t="s">
        <v>446</v>
      </c>
      <c r="D62" s="50" t="s">
        <v>447</v>
      </c>
      <c r="E62" s="38">
        <v>165000</v>
      </c>
      <c r="F62" s="19" t="s">
        <v>9</v>
      </c>
      <c r="G62" s="16"/>
    </row>
    <row r="63" spans="1:7" s="2" customFormat="1" ht="45.75" customHeight="1">
      <c r="A63" s="18" t="s">
        <v>41</v>
      </c>
      <c r="B63" s="22" t="s">
        <v>402</v>
      </c>
      <c r="C63" s="23" t="s">
        <v>482</v>
      </c>
      <c r="D63" s="23" t="s">
        <v>439</v>
      </c>
      <c r="E63" s="24">
        <v>5336358</v>
      </c>
      <c r="F63" s="19" t="s">
        <v>11</v>
      </c>
      <c r="G63" s="16"/>
    </row>
    <row r="64" spans="1:7" s="2" customFormat="1" ht="45.75" customHeight="1">
      <c r="A64" s="18" t="s">
        <v>41</v>
      </c>
      <c r="B64" s="22" t="s">
        <v>55</v>
      </c>
      <c r="C64" s="23" t="s">
        <v>457</v>
      </c>
      <c r="D64" s="23" t="s">
        <v>428</v>
      </c>
      <c r="E64" s="24">
        <f>654000+32700</f>
        <v>686700</v>
      </c>
      <c r="F64" s="19" t="s">
        <v>12</v>
      </c>
      <c r="G64" s="16"/>
    </row>
    <row r="65" spans="1:7" s="2" customFormat="1" ht="45.75" customHeight="1">
      <c r="A65" s="18" t="s">
        <v>41</v>
      </c>
      <c r="B65" s="22" t="s">
        <v>55</v>
      </c>
      <c r="C65" s="23" t="s">
        <v>381</v>
      </c>
      <c r="D65" s="23" t="s">
        <v>382</v>
      </c>
      <c r="E65" s="24">
        <v>662530</v>
      </c>
      <c r="F65" s="19" t="s">
        <v>383</v>
      </c>
      <c r="G65" s="16" t="s">
        <v>54</v>
      </c>
    </row>
    <row r="66" spans="1:7" s="2" customFormat="1" ht="45.75" customHeight="1">
      <c r="A66" s="18" t="s">
        <v>41</v>
      </c>
      <c r="B66" s="22" t="s">
        <v>55</v>
      </c>
      <c r="C66" s="23" t="s">
        <v>422</v>
      </c>
      <c r="D66" s="23" t="s">
        <v>423</v>
      </c>
      <c r="E66" s="24">
        <v>146300</v>
      </c>
      <c r="F66" s="19" t="s">
        <v>11</v>
      </c>
      <c r="G66" s="16"/>
    </row>
    <row r="67" spans="1:7" s="2" customFormat="1" ht="45.75" customHeight="1">
      <c r="A67" s="18" t="s">
        <v>41</v>
      </c>
      <c r="B67" s="22" t="s">
        <v>55</v>
      </c>
      <c r="C67" s="23" t="s">
        <v>463</v>
      </c>
      <c r="D67" s="23" t="s">
        <v>464</v>
      </c>
      <c r="E67" s="24">
        <v>92400</v>
      </c>
      <c r="F67" s="19" t="s">
        <v>11</v>
      </c>
      <c r="G67" s="16"/>
    </row>
    <row r="68" spans="1:7" s="2" customFormat="1" ht="45.75" customHeight="1">
      <c r="A68" s="18" t="s">
        <v>41</v>
      </c>
      <c r="B68" s="22" t="s">
        <v>55</v>
      </c>
      <c r="C68" s="23" t="s">
        <v>460</v>
      </c>
      <c r="D68" s="23" t="s">
        <v>461</v>
      </c>
      <c r="E68" s="24">
        <v>8800000</v>
      </c>
      <c r="F68" s="19" t="s">
        <v>11</v>
      </c>
      <c r="G68" s="16"/>
    </row>
    <row r="69" spans="1:7" s="2" customFormat="1" ht="45.75" customHeight="1">
      <c r="A69" s="18" t="s">
        <v>41</v>
      </c>
      <c r="B69" s="22" t="s">
        <v>402</v>
      </c>
      <c r="C69" s="23" t="s">
        <v>483</v>
      </c>
      <c r="D69" s="23" t="s">
        <v>439</v>
      </c>
      <c r="E69" s="24">
        <v>201355</v>
      </c>
      <c r="F69" s="19" t="s">
        <v>11</v>
      </c>
      <c r="G69" s="16"/>
    </row>
    <row r="70" spans="1:7" s="2" customFormat="1" ht="45.75" customHeight="1">
      <c r="A70" s="18" t="s">
        <v>41</v>
      </c>
      <c r="B70" s="22" t="s">
        <v>55</v>
      </c>
      <c r="C70" s="23" t="s">
        <v>425</v>
      </c>
      <c r="D70" s="23" t="s">
        <v>453</v>
      </c>
      <c r="E70" s="24">
        <v>20138</v>
      </c>
      <c r="F70" s="19" t="s">
        <v>11</v>
      </c>
      <c r="G70" s="16"/>
    </row>
    <row r="71" spans="1:7" s="2" customFormat="1" ht="45.75" customHeight="1">
      <c r="A71" s="18" t="s">
        <v>41</v>
      </c>
      <c r="B71" s="22" t="s">
        <v>55</v>
      </c>
      <c r="C71" s="23" t="s">
        <v>424</v>
      </c>
      <c r="D71" s="23" t="s">
        <v>426</v>
      </c>
      <c r="E71" s="24">
        <v>11846</v>
      </c>
      <c r="F71" s="19" t="s">
        <v>12</v>
      </c>
      <c r="G71" s="16"/>
    </row>
    <row r="72" spans="1:7" s="2" customFormat="1" ht="45.75" customHeight="1">
      <c r="A72" s="35" t="s">
        <v>8</v>
      </c>
      <c r="B72" s="49" t="s">
        <v>440</v>
      </c>
      <c r="C72" s="37" t="s">
        <v>507</v>
      </c>
      <c r="D72" s="37" t="s">
        <v>508</v>
      </c>
      <c r="E72" s="38">
        <v>17648</v>
      </c>
      <c r="F72" s="15" t="s">
        <v>403</v>
      </c>
      <c r="G72" s="15"/>
    </row>
    <row r="73" spans="1:7" s="2" customFormat="1" ht="45.75" customHeight="1">
      <c r="A73" s="35" t="s">
        <v>8</v>
      </c>
      <c r="B73" s="49" t="s">
        <v>440</v>
      </c>
      <c r="C73" s="37" t="s">
        <v>511</v>
      </c>
      <c r="D73" s="37" t="s">
        <v>512</v>
      </c>
      <c r="E73" s="38">
        <v>6104</v>
      </c>
      <c r="F73" s="15" t="s">
        <v>10</v>
      </c>
      <c r="G73" s="15"/>
    </row>
    <row r="74" spans="1:7" s="2" customFormat="1" ht="45.75" customHeight="1">
      <c r="A74" s="35" t="s">
        <v>8</v>
      </c>
      <c r="B74" s="49" t="s">
        <v>440</v>
      </c>
      <c r="C74" s="37" t="s">
        <v>511</v>
      </c>
      <c r="D74" s="37" t="s">
        <v>989</v>
      </c>
      <c r="E74" s="38">
        <v>51856</v>
      </c>
      <c r="F74" s="15" t="s">
        <v>10</v>
      </c>
      <c r="G74" s="15"/>
    </row>
    <row r="75" spans="1:7" s="2" customFormat="1" ht="45.75" customHeight="1">
      <c r="A75" s="35" t="s">
        <v>8</v>
      </c>
      <c r="B75" s="49" t="s">
        <v>440</v>
      </c>
      <c r="C75" s="50" t="s">
        <v>509</v>
      </c>
      <c r="D75" s="50" t="s">
        <v>510</v>
      </c>
      <c r="E75" s="38">
        <v>569688</v>
      </c>
      <c r="F75" s="53" t="s">
        <v>10</v>
      </c>
      <c r="G75" s="53"/>
    </row>
    <row r="76" spans="1:7" s="2" customFormat="1" ht="45.75" customHeight="1">
      <c r="A76" s="18" t="s">
        <v>41</v>
      </c>
      <c r="B76" s="30" t="s">
        <v>475</v>
      </c>
      <c r="C76" s="37" t="s">
        <v>993</v>
      </c>
      <c r="D76" s="37" t="s">
        <v>427</v>
      </c>
      <c r="E76" s="38">
        <v>668266</v>
      </c>
      <c r="F76" s="52" t="s">
        <v>434</v>
      </c>
      <c r="G76" s="16"/>
    </row>
    <row r="77" spans="1:7" s="2" customFormat="1" ht="45.75" customHeight="1">
      <c r="A77" s="18" t="s">
        <v>41</v>
      </c>
      <c r="B77" s="30" t="s">
        <v>475</v>
      </c>
      <c r="C77" s="37" t="s">
        <v>476</v>
      </c>
      <c r="D77" s="37" t="s">
        <v>427</v>
      </c>
      <c r="E77" s="38">
        <v>1825016</v>
      </c>
      <c r="F77" s="19" t="s">
        <v>11</v>
      </c>
      <c r="G77" s="15"/>
    </row>
    <row r="78" spans="1:7" s="2" customFormat="1" ht="45.75" customHeight="1">
      <c r="A78" s="58" t="s">
        <v>975</v>
      </c>
      <c r="B78" s="39" t="s">
        <v>440</v>
      </c>
      <c r="C78" s="37" t="s">
        <v>976</v>
      </c>
      <c r="D78" s="37" t="s">
        <v>977</v>
      </c>
      <c r="E78" s="38">
        <v>16500</v>
      </c>
      <c r="F78" s="15" t="s">
        <v>52</v>
      </c>
      <c r="G78" s="15"/>
    </row>
    <row r="79" spans="1:7" s="2" customFormat="1" ht="45.75" customHeight="1">
      <c r="A79" s="35" t="s">
        <v>8</v>
      </c>
      <c r="B79" s="49" t="s">
        <v>440</v>
      </c>
      <c r="C79" s="51" t="s">
        <v>505</v>
      </c>
      <c r="D79" s="50" t="s">
        <v>506</v>
      </c>
      <c r="E79" s="38">
        <v>459957779</v>
      </c>
      <c r="F79" s="15" t="s">
        <v>10</v>
      </c>
      <c r="G79" s="15"/>
    </row>
    <row r="80" spans="1:7" s="2" customFormat="1" ht="45.75" customHeight="1">
      <c r="A80" s="35" t="s">
        <v>8</v>
      </c>
      <c r="B80" s="49" t="s">
        <v>440</v>
      </c>
      <c r="C80" s="37" t="s">
        <v>515</v>
      </c>
      <c r="D80" s="37" t="s">
        <v>516</v>
      </c>
      <c r="E80" s="38">
        <v>959018928</v>
      </c>
      <c r="F80" s="15" t="s">
        <v>10</v>
      </c>
      <c r="G80" s="15"/>
    </row>
    <row r="81" spans="1:7" s="2" customFormat="1" ht="45.75" customHeight="1">
      <c r="A81" s="35" t="s">
        <v>8</v>
      </c>
      <c r="B81" s="39" t="s">
        <v>440</v>
      </c>
      <c r="C81" s="37" t="s">
        <v>517</v>
      </c>
      <c r="D81" s="37" t="s">
        <v>542</v>
      </c>
      <c r="E81" s="38">
        <v>3300</v>
      </c>
      <c r="F81" s="15" t="s">
        <v>16</v>
      </c>
      <c r="G81" s="15"/>
    </row>
    <row r="82" spans="1:7" s="2" customFormat="1" ht="45.75" customHeight="1">
      <c r="A82" s="35" t="s">
        <v>8</v>
      </c>
      <c r="B82" s="39" t="s">
        <v>440</v>
      </c>
      <c r="C82" s="37" t="s">
        <v>517</v>
      </c>
      <c r="D82" s="37" t="s">
        <v>614</v>
      </c>
      <c r="E82" s="38">
        <v>6600</v>
      </c>
      <c r="F82" s="15" t="s">
        <v>16</v>
      </c>
      <c r="G82" s="15"/>
    </row>
    <row r="83" spans="1:7" s="2" customFormat="1" ht="45.75" customHeight="1">
      <c r="A83" s="35" t="s">
        <v>8</v>
      </c>
      <c r="B83" s="39" t="s">
        <v>440</v>
      </c>
      <c r="C83" s="37" t="s">
        <v>517</v>
      </c>
      <c r="D83" s="37" t="s">
        <v>722</v>
      </c>
      <c r="E83" s="38">
        <v>13200</v>
      </c>
      <c r="F83" s="15" t="s">
        <v>16</v>
      </c>
      <c r="G83" s="15"/>
    </row>
    <row r="84" spans="1:7" s="2" customFormat="1" ht="45.75" customHeight="1">
      <c r="A84" s="35" t="s">
        <v>8</v>
      </c>
      <c r="B84" s="39" t="s">
        <v>440</v>
      </c>
      <c r="C84" s="37" t="s">
        <v>517</v>
      </c>
      <c r="D84" s="37" t="s">
        <v>748</v>
      </c>
      <c r="E84" s="38">
        <v>3300</v>
      </c>
      <c r="F84" s="15" t="s">
        <v>16</v>
      </c>
      <c r="G84" s="15"/>
    </row>
    <row r="85" spans="1:7" s="2" customFormat="1" ht="45.75" customHeight="1">
      <c r="A85" s="35" t="s">
        <v>8</v>
      </c>
      <c r="B85" s="39" t="s">
        <v>440</v>
      </c>
      <c r="C85" s="37" t="s">
        <v>517</v>
      </c>
      <c r="D85" s="37" t="s">
        <v>751</v>
      </c>
      <c r="E85" s="38">
        <v>19680</v>
      </c>
      <c r="F85" s="15" t="s">
        <v>16</v>
      </c>
      <c r="G85" s="15"/>
    </row>
    <row r="86" spans="1:7" s="2" customFormat="1" ht="45.75" customHeight="1">
      <c r="A86" s="35" t="s">
        <v>8</v>
      </c>
      <c r="B86" s="39" t="s">
        <v>440</v>
      </c>
      <c r="C86" s="37" t="s">
        <v>517</v>
      </c>
      <c r="D86" s="37" t="s">
        <v>819</v>
      </c>
      <c r="E86" s="38">
        <v>12960</v>
      </c>
      <c r="F86" s="15" t="s">
        <v>16</v>
      </c>
      <c r="G86" s="15"/>
    </row>
    <row r="87" spans="1:7" s="2" customFormat="1" ht="45.75" customHeight="1">
      <c r="A87" s="35" t="s">
        <v>8</v>
      </c>
      <c r="B87" s="39" t="s">
        <v>440</v>
      </c>
      <c r="C87" s="37" t="s">
        <v>517</v>
      </c>
      <c r="D87" s="37" t="s">
        <v>819</v>
      </c>
      <c r="E87" s="38">
        <v>6480</v>
      </c>
      <c r="F87" s="15" t="s">
        <v>16</v>
      </c>
      <c r="G87" s="15"/>
    </row>
    <row r="88" spans="1:7" s="2" customFormat="1" ht="45.75" customHeight="1">
      <c r="A88" s="35" t="s">
        <v>8</v>
      </c>
      <c r="B88" s="39" t="s">
        <v>440</v>
      </c>
      <c r="C88" s="37" t="s">
        <v>517</v>
      </c>
      <c r="D88" s="37" t="s">
        <v>819</v>
      </c>
      <c r="E88" s="38">
        <v>6600</v>
      </c>
      <c r="F88" s="15" t="s">
        <v>16</v>
      </c>
      <c r="G88" s="15"/>
    </row>
    <row r="89" spans="1:7" s="2" customFormat="1" ht="45.75" customHeight="1">
      <c r="A89" s="35" t="s">
        <v>8</v>
      </c>
      <c r="B89" s="39" t="s">
        <v>440</v>
      </c>
      <c r="C89" s="37" t="s">
        <v>517</v>
      </c>
      <c r="D89" s="37" t="s">
        <v>819</v>
      </c>
      <c r="E89" s="38">
        <v>13200</v>
      </c>
      <c r="F89" s="15" t="s">
        <v>16</v>
      </c>
      <c r="G89" s="15"/>
    </row>
    <row r="90" spans="1:7" s="2" customFormat="1" ht="45.75" customHeight="1">
      <c r="A90" s="35" t="s">
        <v>8</v>
      </c>
      <c r="B90" s="39" t="s">
        <v>440</v>
      </c>
      <c r="C90" s="37" t="s">
        <v>517</v>
      </c>
      <c r="D90" s="54" t="s">
        <v>916</v>
      </c>
      <c r="E90" s="38">
        <v>6540</v>
      </c>
      <c r="F90" s="15" t="s">
        <v>16</v>
      </c>
      <c r="G90" s="15"/>
    </row>
    <row r="91" spans="1:7" s="2" customFormat="1" ht="45.75" customHeight="1">
      <c r="A91" s="35" t="s">
        <v>8</v>
      </c>
      <c r="B91" s="39" t="s">
        <v>440</v>
      </c>
      <c r="C91" s="37" t="s">
        <v>517</v>
      </c>
      <c r="D91" s="33" t="s">
        <v>929</v>
      </c>
      <c r="E91" s="57">
        <v>6480</v>
      </c>
      <c r="F91" s="15" t="s">
        <v>16</v>
      </c>
      <c r="G91" s="15"/>
    </row>
    <row r="92" spans="1:7" s="2" customFormat="1" ht="45.75" customHeight="1">
      <c r="A92" s="35" t="s">
        <v>8</v>
      </c>
      <c r="B92" s="39" t="s">
        <v>440</v>
      </c>
      <c r="C92" s="37" t="s">
        <v>517</v>
      </c>
      <c r="D92" s="33" t="s">
        <v>930</v>
      </c>
      <c r="E92" s="57">
        <v>3300</v>
      </c>
      <c r="F92" s="15" t="s">
        <v>16</v>
      </c>
      <c r="G92" s="15"/>
    </row>
    <row r="93" spans="1:7" s="2" customFormat="1" ht="45.75" customHeight="1">
      <c r="A93" s="35" t="s">
        <v>8</v>
      </c>
      <c r="B93" s="39" t="s">
        <v>440</v>
      </c>
      <c r="C93" s="37" t="s">
        <v>517</v>
      </c>
      <c r="D93" s="37" t="s">
        <v>565</v>
      </c>
      <c r="E93" s="38">
        <v>6540</v>
      </c>
      <c r="F93" s="15" t="s">
        <v>16</v>
      </c>
      <c r="G93" s="15"/>
    </row>
    <row r="94" spans="1:7" s="2" customFormat="1" ht="45.75" customHeight="1">
      <c r="A94" s="35" t="s">
        <v>8</v>
      </c>
      <c r="B94" s="39" t="s">
        <v>440</v>
      </c>
      <c r="C94" s="37" t="s">
        <v>517</v>
      </c>
      <c r="D94" s="37" t="s">
        <v>543</v>
      </c>
      <c r="E94" s="38">
        <v>3300</v>
      </c>
      <c r="F94" s="15" t="s">
        <v>16</v>
      </c>
      <c r="G94" s="15"/>
    </row>
    <row r="95" spans="1:7" s="2" customFormat="1" ht="45.75" customHeight="1">
      <c r="A95" s="35" t="s">
        <v>8</v>
      </c>
      <c r="B95" s="39" t="s">
        <v>440</v>
      </c>
      <c r="C95" s="37" t="s">
        <v>517</v>
      </c>
      <c r="D95" s="37" t="s">
        <v>544</v>
      </c>
      <c r="E95" s="38">
        <v>16380</v>
      </c>
      <c r="F95" s="15" t="s">
        <v>16</v>
      </c>
      <c r="G95" s="15"/>
    </row>
    <row r="96" spans="1:7" s="2" customFormat="1" ht="45.75" customHeight="1">
      <c r="A96" s="35" t="s">
        <v>8</v>
      </c>
      <c r="B96" s="39" t="s">
        <v>440</v>
      </c>
      <c r="C96" s="37" t="s">
        <v>517</v>
      </c>
      <c r="D96" s="37" t="s">
        <v>545</v>
      </c>
      <c r="E96" s="38">
        <v>6600</v>
      </c>
      <c r="F96" s="15" t="s">
        <v>16</v>
      </c>
      <c r="G96" s="15"/>
    </row>
    <row r="97" spans="1:7" s="2" customFormat="1" ht="45.75" customHeight="1">
      <c r="A97" s="35" t="s">
        <v>8</v>
      </c>
      <c r="B97" s="39" t="s">
        <v>440</v>
      </c>
      <c r="C97" s="37" t="s">
        <v>517</v>
      </c>
      <c r="D97" s="37" t="s">
        <v>546</v>
      </c>
      <c r="E97" s="38">
        <v>3240</v>
      </c>
      <c r="F97" s="15" t="s">
        <v>16</v>
      </c>
      <c r="G97" s="15"/>
    </row>
    <row r="98" spans="1:7" s="2" customFormat="1" ht="45.75" customHeight="1">
      <c r="A98" s="35" t="s">
        <v>8</v>
      </c>
      <c r="B98" s="39" t="s">
        <v>440</v>
      </c>
      <c r="C98" s="37" t="s">
        <v>517</v>
      </c>
      <c r="D98" s="37" t="s">
        <v>547</v>
      </c>
      <c r="E98" s="38">
        <v>3300</v>
      </c>
      <c r="F98" s="15" t="s">
        <v>16</v>
      </c>
      <c r="G98" s="15"/>
    </row>
    <row r="99" spans="1:7" s="2" customFormat="1" ht="45.75" customHeight="1">
      <c r="A99" s="35" t="s">
        <v>8</v>
      </c>
      <c r="B99" s="39" t="s">
        <v>440</v>
      </c>
      <c r="C99" s="37" t="s">
        <v>517</v>
      </c>
      <c r="D99" s="37" t="s">
        <v>548</v>
      </c>
      <c r="E99" s="38">
        <v>6600</v>
      </c>
      <c r="F99" s="15" t="s">
        <v>16</v>
      </c>
      <c r="G99" s="15"/>
    </row>
    <row r="100" spans="1:7" s="2" customFormat="1" ht="45.75" customHeight="1">
      <c r="A100" s="35" t="s">
        <v>8</v>
      </c>
      <c r="B100" s="39" t="s">
        <v>440</v>
      </c>
      <c r="C100" s="37" t="s">
        <v>517</v>
      </c>
      <c r="D100" s="37" t="s">
        <v>549</v>
      </c>
      <c r="E100" s="38">
        <v>29460</v>
      </c>
      <c r="F100" s="15" t="s">
        <v>16</v>
      </c>
      <c r="G100" s="15"/>
    </row>
    <row r="101" spans="1:7" s="2" customFormat="1" ht="45.75" customHeight="1">
      <c r="A101" s="35" t="s">
        <v>8</v>
      </c>
      <c r="B101" s="39" t="s">
        <v>440</v>
      </c>
      <c r="C101" s="37" t="s">
        <v>517</v>
      </c>
      <c r="D101" s="37" t="s">
        <v>550</v>
      </c>
      <c r="E101" s="38">
        <v>3300</v>
      </c>
      <c r="F101" s="15" t="s">
        <v>16</v>
      </c>
      <c r="G101" s="15"/>
    </row>
    <row r="102" spans="1:7" s="2" customFormat="1" ht="45.75" customHeight="1">
      <c r="A102" s="35" t="s">
        <v>8</v>
      </c>
      <c r="B102" s="39" t="s">
        <v>440</v>
      </c>
      <c r="C102" s="37" t="s">
        <v>517</v>
      </c>
      <c r="D102" s="37" t="s">
        <v>551</v>
      </c>
      <c r="E102" s="38">
        <v>3240</v>
      </c>
      <c r="F102" s="15" t="s">
        <v>16</v>
      </c>
      <c r="G102" s="15"/>
    </row>
    <row r="103" spans="1:7" s="2" customFormat="1" ht="45.75" customHeight="1">
      <c r="A103" s="35" t="s">
        <v>8</v>
      </c>
      <c r="B103" s="39" t="s">
        <v>440</v>
      </c>
      <c r="C103" s="37" t="s">
        <v>517</v>
      </c>
      <c r="D103" s="37" t="s">
        <v>552</v>
      </c>
      <c r="E103" s="38">
        <v>3300</v>
      </c>
      <c r="F103" s="15" t="s">
        <v>16</v>
      </c>
      <c r="G103" s="15"/>
    </row>
    <row r="104" spans="1:7" s="2" customFormat="1" ht="45.75" customHeight="1">
      <c r="A104" s="35" t="s">
        <v>8</v>
      </c>
      <c r="B104" s="39" t="s">
        <v>440</v>
      </c>
      <c r="C104" s="37" t="s">
        <v>517</v>
      </c>
      <c r="D104" s="37" t="s">
        <v>553</v>
      </c>
      <c r="E104" s="38">
        <v>3300</v>
      </c>
      <c r="F104" s="15" t="s">
        <v>16</v>
      </c>
      <c r="G104" s="15"/>
    </row>
    <row r="105" spans="1:7" s="2" customFormat="1" ht="45.75" customHeight="1">
      <c r="A105" s="35" t="s">
        <v>8</v>
      </c>
      <c r="B105" s="39" t="s">
        <v>440</v>
      </c>
      <c r="C105" s="37" t="s">
        <v>517</v>
      </c>
      <c r="D105" s="37" t="s">
        <v>553</v>
      </c>
      <c r="E105" s="38">
        <v>6480</v>
      </c>
      <c r="F105" s="15" t="s">
        <v>16</v>
      </c>
      <c r="G105" s="15"/>
    </row>
    <row r="106" spans="1:7" s="2" customFormat="1" ht="45.75" customHeight="1">
      <c r="A106" s="35" t="s">
        <v>8</v>
      </c>
      <c r="B106" s="39" t="s">
        <v>440</v>
      </c>
      <c r="C106" s="37" t="s">
        <v>517</v>
      </c>
      <c r="D106" s="37" t="s">
        <v>554</v>
      </c>
      <c r="E106" s="38">
        <v>9900</v>
      </c>
      <c r="F106" s="15" t="s">
        <v>16</v>
      </c>
      <c r="G106" s="15"/>
    </row>
    <row r="107" spans="1:7" s="2" customFormat="1" ht="45.75" customHeight="1">
      <c r="A107" s="35" t="s">
        <v>8</v>
      </c>
      <c r="B107" s="39" t="s">
        <v>440</v>
      </c>
      <c r="C107" s="37" t="s">
        <v>517</v>
      </c>
      <c r="D107" s="37" t="s">
        <v>555</v>
      </c>
      <c r="E107" s="38">
        <v>3300</v>
      </c>
      <c r="F107" s="15" t="s">
        <v>16</v>
      </c>
      <c r="G107" s="15"/>
    </row>
    <row r="108" spans="1:7" s="2" customFormat="1" ht="45.75" customHeight="1">
      <c r="A108" s="35" t="s">
        <v>8</v>
      </c>
      <c r="B108" s="39" t="s">
        <v>440</v>
      </c>
      <c r="C108" s="37" t="s">
        <v>517</v>
      </c>
      <c r="D108" s="37" t="s">
        <v>556</v>
      </c>
      <c r="E108" s="38">
        <v>3300</v>
      </c>
      <c r="F108" s="15" t="s">
        <v>16</v>
      </c>
      <c r="G108" s="15"/>
    </row>
    <row r="109" spans="1:7" s="2" customFormat="1" ht="45.75" customHeight="1">
      <c r="A109" s="35" t="s">
        <v>8</v>
      </c>
      <c r="B109" s="39" t="s">
        <v>440</v>
      </c>
      <c r="C109" s="37" t="s">
        <v>517</v>
      </c>
      <c r="D109" s="37" t="s">
        <v>557</v>
      </c>
      <c r="E109" s="38">
        <v>16320</v>
      </c>
      <c r="F109" s="15" t="s">
        <v>16</v>
      </c>
      <c r="G109" s="15"/>
    </row>
    <row r="110" spans="1:7" s="2" customFormat="1" ht="45.75" customHeight="1">
      <c r="A110" s="35" t="s">
        <v>8</v>
      </c>
      <c r="B110" s="39" t="s">
        <v>440</v>
      </c>
      <c r="C110" s="37" t="s">
        <v>517</v>
      </c>
      <c r="D110" s="37" t="s">
        <v>558</v>
      </c>
      <c r="E110" s="38">
        <v>3240</v>
      </c>
      <c r="F110" s="15" t="s">
        <v>16</v>
      </c>
      <c r="G110" s="15"/>
    </row>
    <row r="111" spans="1:7" s="2" customFormat="1" ht="45.75" customHeight="1">
      <c r="A111" s="35" t="s">
        <v>8</v>
      </c>
      <c r="B111" s="39" t="s">
        <v>440</v>
      </c>
      <c r="C111" s="37" t="s">
        <v>517</v>
      </c>
      <c r="D111" s="37" t="s">
        <v>559</v>
      </c>
      <c r="E111" s="38">
        <v>3240</v>
      </c>
      <c r="F111" s="15" t="s">
        <v>16</v>
      </c>
      <c r="G111" s="15"/>
    </row>
    <row r="112" spans="1:7" s="2" customFormat="1" ht="45.75" customHeight="1">
      <c r="A112" s="35" t="s">
        <v>8</v>
      </c>
      <c r="B112" s="39" t="s">
        <v>440</v>
      </c>
      <c r="C112" s="37" t="s">
        <v>517</v>
      </c>
      <c r="D112" s="37" t="s">
        <v>560</v>
      </c>
      <c r="E112" s="38">
        <v>3300</v>
      </c>
      <c r="F112" s="15" t="s">
        <v>16</v>
      </c>
      <c r="G112" s="15"/>
    </row>
    <row r="113" spans="1:7" s="2" customFormat="1" ht="45.75" customHeight="1">
      <c r="A113" s="35" t="s">
        <v>8</v>
      </c>
      <c r="B113" s="39" t="s">
        <v>440</v>
      </c>
      <c r="C113" s="37" t="s">
        <v>517</v>
      </c>
      <c r="D113" s="37" t="s">
        <v>561</v>
      </c>
      <c r="E113" s="38">
        <v>16200</v>
      </c>
      <c r="F113" s="15" t="s">
        <v>16</v>
      </c>
      <c r="G113" s="15"/>
    </row>
    <row r="114" spans="1:7" s="2" customFormat="1" ht="45.75" customHeight="1">
      <c r="A114" s="35" t="s">
        <v>8</v>
      </c>
      <c r="B114" s="39" t="s">
        <v>440</v>
      </c>
      <c r="C114" s="37" t="s">
        <v>517</v>
      </c>
      <c r="D114" s="37" t="s">
        <v>562</v>
      </c>
      <c r="E114" s="38">
        <v>19176</v>
      </c>
      <c r="F114" s="15" t="s">
        <v>16</v>
      </c>
      <c r="G114" s="15"/>
    </row>
    <row r="115" spans="1:7" s="2" customFormat="1" ht="45.75" customHeight="1">
      <c r="A115" s="35" t="s">
        <v>8</v>
      </c>
      <c r="B115" s="39" t="s">
        <v>440</v>
      </c>
      <c r="C115" s="37" t="s">
        <v>517</v>
      </c>
      <c r="D115" s="37" t="s">
        <v>563</v>
      </c>
      <c r="E115" s="38">
        <v>3240</v>
      </c>
      <c r="F115" s="15" t="s">
        <v>16</v>
      </c>
      <c r="G115" s="15"/>
    </row>
    <row r="116" spans="1:7" s="2" customFormat="1" ht="45.75" customHeight="1">
      <c r="A116" s="35" t="s">
        <v>8</v>
      </c>
      <c r="B116" s="39" t="s">
        <v>440</v>
      </c>
      <c r="C116" s="37" t="s">
        <v>517</v>
      </c>
      <c r="D116" s="37" t="s">
        <v>564</v>
      </c>
      <c r="E116" s="38">
        <v>3300</v>
      </c>
      <c r="F116" s="15" t="s">
        <v>16</v>
      </c>
      <c r="G116" s="15"/>
    </row>
    <row r="117" spans="1:7" s="2" customFormat="1" ht="45.75" customHeight="1">
      <c r="A117" s="35" t="s">
        <v>8</v>
      </c>
      <c r="B117" s="39" t="s">
        <v>440</v>
      </c>
      <c r="C117" s="37" t="s">
        <v>517</v>
      </c>
      <c r="D117" s="37" t="s">
        <v>566</v>
      </c>
      <c r="E117" s="38">
        <v>3300</v>
      </c>
      <c r="F117" s="15" t="s">
        <v>16</v>
      </c>
      <c r="G117" s="15"/>
    </row>
    <row r="118" spans="1:7" s="2" customFormat="1" ht="45.75" customHeight="1">
      <c r="A118" s="35" t="s">
        <v>8</v>
      </c>
      <c r="B118" s="39" t="s">
        <v>440</v>
      </c>
      <c r="C118" s="37" t="s">
        <v>517</v>
      </c>
      <c r="D118" s="37" t="s">
        <v>567</v>
      </c>
      <c r="E118" s="38">
        <v>6480</v>
      </c>
      <c r="F118" s="15" t="s">
        <v>16</v>
      </c>
      <c r="G118" s="15"/>
    </row>
    <row r="119" spans="1:7" s="2" customFormat="1" ht="45.75" customHeight="1">
      <c r="A119" s="35" t="s">
        <v>8</v>
      </c>
      <c r="B119" s="39" t="s">
        <v>440</v>
      </c>
      <c r="C119" s="37" t="s">
        <v>517</v>
      </c>
      <c r="D119" s="37" t="s">
        <v>568</v>
      </c>
      <c r="E119" s="38">
        <v>215700</v>
      </c>
      <c r="F119" s="15" t="s">
        <v>16</v>
      </c>
      <c r="G119" s="15"/>
    </row>
    <row r="120" spans="1:7" s="2" customFormat="1" ht="45.75" customHeight="1">
      <c r="A120" s="35" t="s">
        <v>8</v>
      </c>
      <c r="B120" s="39" t="s">
        <v>440</v>
      </c>
      <c r="C120" s="37" t="s">
        <v>517</v>
      </c>
      <c r="D120" s="37" t="s">
        <v>569</v>
      </c>
      <c r="E120" s="38">
        <v>9720</v>
      </c>
      <c r="F120" s="15" t="s">
        <v>16</v>
      </c>
      <c r="G120" s="15"/>
    </row>
    <row r="121" spans="1:7" s="2" customFormat="1" ht="45.75" customHeight="1">
      <c r="A121" s="35" t="s">
        <v>8</v>
      </c>
      <c r="B121" s="39" t="s">
        <v>440</v>
      </c>
      <c r="C121" s="37" t="s">
        <v>517</v>
      </c>
      <c r="D121" s="37" t="s">
        <v>570</v>
      </c>
      <c r="E121" s="38">
        <v>3240</v>
      </c>
      <c r="F121" s="15" t="s">
        <v>16</v>
      </c>
      <c r="G121" s="15"/>
    </row>
    <row r="122" spans="1:7" s="2" customFormat="1" ht="45.75" customHeight="1">
      <c r="A122" s="35" t="s">
        <v>8</v>
      </c>
      <c r="B122" s="39" t="s">
        <v>440</v>
      </c>
      <c r="C122" s="37" t="s">
        <v>517</v>
      </c>
      <c r="D122" s="37" t="s">
        <v>571</v>
      </c>
      <c r="E122" s="38">
        <v>3240</v>
      </c>
      <c r="F122" s="15" t="s">
        <v>16</v>
      </c>
      <c r="G122" s="15"/>
    </row>
    <row r="123" spans="1:7" s="2" customFormat="1" ht="45.75" customHeight="1">
      <c r="A123" s="35" t="s">
        <v>8</v>
      </c>
      <c r="B123" s="39" t="s">
        <v>440</v>
      </c>
      <c r="C123" s="37" t="s">
        <v>517</v>
      </c>
      <c r="D123" s="37" t="s">
        <v>572</v>
      </c>
      <c r="E123" s="38">
        <v>6600</v>
      </c>
      <c r="F123" s="15" t="s">
        <v>16</v>
      </c>
      <c r="G123" s="15"/>
    </row>
    <row r="124" spans="1:7" s="2" customFormat="1" ht="45.75" customHeight="1">
      <c r="A124" s="35" t="s">
        <v>8</v>
      </c>
      <c r="B124" s="39" t="s">
        <v>440</v>
      </c>
      <c r="C124" s="37" t="s">
        <v>517</v>
      </c>
      <c r="D124" s="37" t="s">
        <v>573</v>
      </c>
      <c r="E124" s="38">
        <v>3300</v>
      </c>
      <c r="F124" s="15" t="s">
        <v>16</v>
      </c>
      <c r="G124" s="15"/>
    </row>
    <row r="125" spans="1:7" s="2" customFormat="1" ht="45.75" customHeight="1">
      <c r="A125" s="35" t="s">
        <v>8</v>
      </c>
      <c r="B125" s="39" t="s">
        <v>440</v>
      </c>
      <c r="C125" s="37" t="s">
        <v>517</v>
      </c>
      <c r="D125" s="37" t="s">
        <v>574</v>
      </c>
      <c r="E125" s="38">
        <v>3240</v>
      </c>
      <c r="F125" s="15" t="s">
        <v>16</v>
      </c>
      <c r="G125" s="15"/>
    </row>
    <row r="126" spans="1:7" s="2" customFormat="1" ht="45.75" customHeight="1">
      <c r="A126" s="35" t="s">
        <v>8</v>
      </c>
      <c r="B126" s="39" t="s">
        <v>440</v>
      </c>
      <c r="C126" s="37" t="s">
        <v>517</v>
      </c>
      <c r="D126" s="37" t="s">
        <v>575</v>
      </c>
      <c r="E126" s="38">
        <v>25920</v>
      </c>
      <c r="F126" s="15" t="s">
        <v>16</v>
      </c>
      <c r="G126" s="15"/>
    </row>
    <row r="127" spans="1:7" s="2" customFormat="1" ht="45.75" customHeight="1">
      <c r="A127" s="35" t="s">
        <v>8</v>
      </c>
      <c r="B127" s="39" t="s">
        <v>440</v>
      </c>
      <c r="C127" s="37" t="s">
        <v>517</v>
      </c>
      <c r="D127" s="37" t="s">
        <v>576</v>
      </c>
      <c r="E127" s="38">
        <v>3240</v>
      </c>
      <c r="F127" s="15" t="s">
        <v>16</v>
      </c>
      <c r="G127" s="15"/>
    </row>
    <row r="128" spans="1:7" s="2" customFormat="1" ht="45.75" customHeight="1">
      <c r="A128" s="35" t="s">
        <v>8</v>
      </c>
      <c r="B128" s="39" t="s">
        <v>440</v>
      </c>
      <c r="C128" s="37" t="s">
        <v>517</v>
      </c>
      <c r="D128" s="37" t="s">
        <v>577</v>
      </c>
      <c r="E128" s="38">
        <v>3240</v>
      </c>
      <c r="F128" s="15" t="s">
        <v>16</v>
      </c>
      <c r="G128" s="15"/>
    </row>
    <row r="129" spans="1:7" s="2" customFormat="1" ht="45.75" customHeight="1">
      <c r="A129" s="35" t="s">
        <v>8</v>
      </c>
      <c r="B129" s="39" t="s">
        <v>440</v>
      </c>
      <c r="C129" s="37" t="s">
        <v>517</v>
      </c>
      <c r="D129" s="37" t="s">
        <v>578</v>
      </c>
      <c r="E129" s="38">
        <v>3240</v>
      </c>
      <c r="F129" s="15" t="s">
        <v>16</v>
      </c>
      <c r="G129" s="15"/>
    </row>
    <row r="130" spans="1:7" s="2" customFormat="1" ht="45.75" customHeight="1">
      <c r="A130" s="35" t="s">
        <v>8</v>
      </c>
      <c r="B130" s="39" t="s">
        <v>440</v>
      </c>
      <c r="C130" s="37" t="s">
        <v>517</v>
      </c>
      <c r="D130" s="37" t="s">
        <v>579</v>
      </c>
      <c r="E130" s="38">
        <v>3300</v>
      </c>
      <c r="F130" s="15" t="s">
        <v>16</v>
      </c>
      <c r="G130" s="15"/>
    </row>
    <row r="131" spans="1:7" s="2" customFormat="1" ht="45.75" customHeight="1">
      <c r="A131" s="35" t="s">
        <v>8</v>
      </c>
      <c r="B131" s="39" t="s">
        <v>440</v>
      </c>
      <c r="C131" s="37" t="s">
        <v>517</v>
      </c>
      <c r="D131" s="37" t="s">
        <v>580</v>
      </c>
      <c r="E131" s="38">
        <v>3240</v>
      </c>
      <c r="F131" s="15" t="s">
        <v>16</v>
      </c>
      <c r="G131" s="15"/>
    </row>
    <row r="132" spans="1:7" s="2" customFormat="1" ht="45.75" customHeight="1">
      <c r="A132" s="35" t="s">
        <v>8</v>
      </c>
      <c r="B132" s="39" t="s">
        <v>440</v>
      </c>
      <c r="C132" s="37" t="s">
        <v>517</v>
      </c>
      <c r="D132" s="37" t="s">
        <v>581</v>
      </c>
      <c r="E132" s="38">
        <v>3240</v>
      </c>
      <c r="F132" s="15" t="s">
        <v>16</v>
      </c>
      <c r="G132" s="15"/>
    </row>
    <row r="133" spans="1:7" s="2" customFormat="1" ht="45.75" customHeight="1">
      <c r="A133" s="35" t="s">
        <v>8</v>
      </c>
      <c r="B133" s="39" t="s">
        <v>440</v>
      </c>
      <c r="C133" s="37" t="s">
        <v>517</v>
      </c>
      <c r="D133" s="37" t="s">
        <v>582</v>
      </c>
      <c r="E133" s="38">
        <v>13140</v>
      </c>
      <c r="F133" s="15" t="s">
        <v>16</v>
      </c>
      <c r="G133" s="15"/>
    </row>
    <row r="134" spans="1:7" s="2" customFormat="1" ht="45.75" customHeight="1">
      <c r="A134" s="35" t="s">
        <v>8</v>
      </c>
      <c r="B134" s="39" t="s">
        <v>440</v>
      </c>
      <c r="C134" s="37" t="s">
        <v>517</v>
      </c>
      <c r="D134" s="37" t="s">
        <v>583</v>
      </c>
      <c r="E134" s="38">
        <v>3240</v>
      </c>
      <c r="F134" s="15" t="s">
        <v>16</v>
      </c>
      <c r="G134" s="15"/>
    </row>
    <row r="135" spans="1:7" s="2" customFormat="1" ht="45.75" customHeight="1">
      <c r="A135" s="35" t="s">
        <v>8</v>
      </c>
      <c r="B135" s="39" t="s">
        <v>440</v>
      </c>
      <c r="C135" s="37" t="s">
        <v>517</v>
      </c>
      <c r="D135" s="37" t="s">
        <v>584</v>
      </c>
      <c r="E135" s="38">
        <v>6600</v>
      </c>
      <c r="F135" s="15" t="s">
        <v>16</v>
      </c>
      <c r="G135" s="15"/>
    </row>
    <row r="136" spans="1:7" s="2" customFormat="1" ht="45.75" customHeight="1">
      <c r="A136" s="35" t="s">
        <v>8</v>
      </c>
      <c r="B136" s="39" t="s">
        <v>440</v>
      </c>
      <c r="C136" s="37" t="s">
        <v>517</v>
      </c>
      <c r="D136" s="37" t="s">
        <v>585</v>
      </c>
      <c r="E136" s="38">
        <v>3300</v>
      </c>
      <c r="F136" s="15" t="s">
        <v>16</v>
      </c>
      <c r="G136" s="15"/>
    </row>
    <row r="137" spans="1:7" s="2" customFormat="1" ht="45.75" customHeight="1">
      <c r="A137" s="35" t="s">
        <v>8</v>
      </c>
      <c r="B137" s="39" t="s">
        <v>440</v>
      </c>
      <c r="C137" s="37" t="s">
        <v>517</v>
      </c>
      <c r="D137" s="37" t="s">
        <v>586</v>
      </c>
      <c r="E137" s="38">
        <v>3240</v>
      </c>
      <c r="F137" s="15" t="s">
        <v>16</v>
      </c>
      <c r="G137" s="15"/>
    </row>
    <row r="138" spans="1:7" s="2" customFormat="1" ht="45.75" customHeight="1">
      <c r="A138" s="35" t="s">
        <v>8</v>
      </c>
      <c r="B138" s="39" t="s">
        <v>440</v>
      </c>
      <c r="C138" s="37" t="s">
        <v>517</v>
      </c>
      <c r="D138" s="37" t="s">
        <v>587</v>
      </c>
      <c r="E138" s="38">
        <v>3300</v>
      </c>
      <c r="F138" s="15" t="s">
        <v>16</v>
      </c>
      <c r="G138" s="15"/>
    </row>
    <row r="139" spans="1:7" s="2" customFormat="1" ht="45.75" customHeight="1">
      <c r="A139" s="35" t="s">
        <v>8</v>
      </c>
      <c r="B139" s="39" t="s">
        <v>440</v>
      </c>
      <c r="C139" s="37" t="s">
        <v>517</v>
      </c>
      <c r="D139" s="37" t="s">
        <v>588</v>
      </c>
      <c r="E139" s="38">
        <v>3300</v>
      </c>
      <c r="F139" s="15" t="s">
        <v>16</v>
      </c>
      <c r="G139" s="15"/>
    </row>
    <row r="140" spans="1:7" s="2" customFormat="1" ht="45.75" customHeight="1">
      <c r="A140" s="35" t="s">
        <v>8</v>
      </c>
      <c r="B140" s="39" t="s">
        <v>440</v>
      </c>
      <c r="C140" s="37" t="s">
        <v>517</v>
      </c>
      <c r="D140" s="37" t="s">
        <v>589</v>
      </c>
      <c r="E140" s="38">
        <v>3240</v>
      </c>
      <c r="F140" s="15" t="s">
        <v>16</v>
      </c>
      <c r="G140" s="15"/>
    </row>
    <row r="141" spans="1:7" s="2" customFormat="1" ht="45.75" customHeight="1">
      <c r="A141" s="35" t="s">
        <v>8</v>
      </c>
      <c r="B141" s="39" t="s">
        <v>440</v>
      </c>
      <c r="C141" s="37" t="s">
        <v>517</v>
      </c>
      <c r="D141" s="37" t="s">
        <v>590</v>
      </c>
      <c r="E141" s="38">
        <v>3240</v>
      </c>
      <c r="F141" s="15" t="s">
        <v>16</v>
      </c>
      <c r="G141" s="15"/>
    </row>
    <row r="142" spans="1:7" s="2" customFormat="1" ht="45.75" customHeight="1">
      <c r="A142" s="35" t="s">
        <v>8</v>
      </c>
      <c r="B142" s="39" t="s">
        <v>440</v>
      </c>
      <c r="C142" s="37" t="s">
        <v>517</v>
      </c>
      <c r="D142" s="37" t="s">
        <v>591</v>
      </c>
      <c r="E142" s="38">
        <v>3240</v>
      </c>
      <c r="F142" s="15" t="s">
        <v>16</v>
      </c>
      <c r="G142" s="15"/>
    </row>
    <row r="143" spans="1:7" s="2" customFormat="1" ht="45.75" customHeight="1">
      <c r="A143" s="35" t="s">
        <v>8</v>
      </c>
      <c r="B143" s="39" t="s">
        <v>440</v>
      </c>
      <c r="C143" s="37" t="s">
        <v>517</v>
      </c>
      <c r="D143" s="37" t="s">
        <v>592</v>
      </c>
      <c r="E143" s="38">
        <v>6600</v>
      </c>
      <c r="F143" s="15" t="s">
        <v>16</v>
      </c>
      <c r="G143" s="15"/>
    </row>
    <row r="144" spans="1:7" s="2" customFormat="1" ht="45.75" customHeight="1">
      <c r="A144" s="35" t="s">
        <v>8</v>
      </c>
      <c r="B144" s="39" t="s">
        <v>440</v>
      </c>
      <c r="C144" s="37" t="s">
        <v>517</v>
      </c>
      <c r="D144" s="37" t="s">
        <v>593</v>
      </c>
      <c r="E144" s="38">
        <v>6600</v>
      </c>
      <c r="F144" s="15" t="s">
        <v>16</v>
      </c>
      <c r="G144" s="15"/>
    </row>
    <row r="145" spans="1:7" s="2" customFormat="1" ht="45.75" customHeight="1">
      <c r="A145" s="35" t="s">
        <v>8</v>
      </c>
      <c r="B145" s="39" t="s">
        <v>440</v>
      </c>
      <c r="C145" s="37" t="s">
        <v>517</v>
      </c>
      <c r="D145" s="37" t="s">
        <v>594</v>
      </c>
      <c r="E145" s="38">
        <v>3300</v>
      </c>
      <c r="F145" s="15" t="s">
        <v>16</v>
      </c>
      <c r="G145" s="15"/>
    </row>
    <row r="146" spans="1:7" s="2" customFormat="1" ht="45.75" customHeight="1">
      <c r="A146" s="35" t="s">
        <v>8</v>
      </c>
      <c r="B146" s="39" t="s">
        <v>440</v>
      </c>
      <c r="C146" s="37" t="s">
        <v>517</v>
      </c>
      <c r="D146" s="37" t="s">
        <v>595</v>
      </c>
      <c r="E146" s="38">
        <v>6480</v>
      </c>
      <c r="F146" s="15" t="s">
        <v>16</v>
      </c>
      <c r="G146" s="15"/>
    </row>
    <row r="147" spans="1:7" s="2" customFormat="1" ht="45.75" customHeight="1">
      <c r="A147" s="35" t="s">
        <v>8</v>
      </c>
      <c r="B147" s="39" t="s">
        <v>440</v>
      </c>
      <c r="C147" s="37" t="s">
        <v>517</v>
      </c>
      <c r="D147" s="37" t="s">
        <v>596</v>
      </c>
      <c r="E147" s="38">
        <v>6480</v>
      </c>
      <c r="F147" s="15" t="s">
        <v>16</v>
      </c>
      <c r="G147" s="15"/>
    </row>
    <row r="148" spans="1:7" s="2" customFormat="1" ht="45.75" customHeight="1">
      <c r="A148" s="35" t="s">
        <v>8</v>
      </c>
      <c r="B148" s="39" t="s">
        <v>440</v>
      </c>
      <c r="C148" s="37" t="s">
        <v>517</v>
      </c>
      <c r="D148" s="37" t="s">
        <v>597</v>
      </c>
      <c r="E148" s="38">
        <v>3240</v>
      </c>
      <c r="F148" s="15" t="s">
        <v>16</v>
      </c>
      <c r="G148" s="15"/>
    </row>
    <row r="149" spans="1:7" s="2" customFormat="1" ht="45.75" customHeight="1">
      <c r="A149" s="35" t="s">
        <v>8</v>
      </c>
      <c r="B149" s="39" t="s">
        <v>440</v>
      </c>
      <c r="C149" s="37" t="s">
        <v>517</v>
      </c>
      <c r="D149" s="37" t="s">
        <v>598</v>
      </c>
      <c r="E149" s="38">
        <v>3240</v>
      </c>
      <c r="F149" s="15" t="s">
        <v>16</v>
      </c>
      <c r="G149" s="15"/>
    </row>
    <row r="150" spans="1:7" s="2" customFormat="1" ht="45.75" customHeight="1">
      <c r="A150" s="35" t="s">
        <v>8</v>
      </c>
      <c r="B150" s="39" t="s">
        <v>440</v>
      </c>
      <c r="C150" s="37" t="s">
        <v>517</v>
      </c>
      <c r="D150" s="37" t="s">
        <v>599</v>
      </c>
      <c r="E150" s="38">
        <v>3240</v>
      </c>
      <c r="F150" s="15" t="s">
        <v>16</v>
      </c>
      <c r="G150" s="15"/>
    </row>
    <row r="151" spans="1:7" s="2" customFormat="1" ht="45.75" customHeight="1">
      <c r="A151" s="35" t="s">
        <v>8</v>
      </c>
      <c r="B151" s="39" t="s">
        <v>440</v>
      </c>
      <c r="C151" s="37" t="s">
        <v>517</v>
      </c>
      <c r="D151" s="37" t="s">
        <v>600</v>
      </c>
      <c r="E151" s="38">
        <v>3300</v>
      </c>
      <c r="F151" s="15" t="s">
        <v>16</v>
      </c>
      <c r="G151" s="15"/>
    </row>
    <row r="152" spans="1:7" s="2" customFormat="1" ht="45.75" customHeight="1">
      <c r="A152" s="35" t="s">
        <v>8</v>
      </c>
      <c r="B152" s="39" t="s">
        <v>440</v>
      </c>
      <c r="C152" s="37" t="s">
        <v>517</v>
      </c>
      <c r="D152" s="37" t="s">
        <v>601</v>
      </c>
      <c r="E152" s="38">
        <v>16320</v>
      </c>
      <c r="F152" s="15" t="s">
        <v>16</v>
      </c>
      <c r="G152" s="15"/>
    </row>
    <row r="153" spans="1:7" s="2" customFormat="1" ht="45.75" customHeight="1">
      <c r="A153" s="35" t="s">
        <v>8</v>
      </c>
      <c r="B153" s="39" t="s">
        <v>440</v>
      </c>
      <c r="C153" s="37" t="s">
        <v>517</v>
      </c>
      <c r="D153" s="37" t="s">
        <v>602</v>
      </c>
      <c r="E153" s="38">
        <v>13140</v>
      </c>
      <c r="F153" s="15" t="s">
        <v>16</v>
      </c>
      <c r="G153" s="15"/>
    </row>
    <row r="154" spans="1:7" s="2" customFormat="1" ht="45.75" customHeight="1">
      <c r="A154" s="35" t="s">
        <v>8</v>
      </c>
      <c r="B154" s="39" t="s">
        <v>440</v>
      </c>
      <c r="C154" s="37" t="s">
        <v>517</v>
      </c>
      <c r="D154" s="37" t="s">
        <v>603</v>
      </c>
      <c r="E154" s="38">
        <v>3300</v>
      </c>
      <c r="F154" s="15" t="s">
        <v>16</v>
      </c>
      <c r="G154" s="15"/>
    </row>
    <row r="155" spans="1:7" s="2" customFormat="1" ht="45.75" customHeight="1">
      <c r="A155" s="35" t="s">
        <v>8</v>
      </c>
      <c r="B155" s="39" t="s">
        <v>440</v>
      </c>
      <c r="C155" s="37" t="s">
        <v>517</v>
      </c>
      <c r="D155" s="37" t="s">
        <v>604</v>
      </c>
      <c r="E155" s="38">
        <v>3240</v>
      </c>
      <c r="F155" s="15" t="s">
        <v>16</v>
      </c>
      <c r="G155" s="15"/>
    </row>
    <row r="156" spans="1:7" s="2" customFormat="1" ht="45.75" customHeight="1">
      <c r="A156" s="35" t="s">
        <v>8</v>
      </c>
      <c r="B156" s="39" t="s">
        <v>440</v>
      </c>
      <c r="C156" s="37" t="s">
        <v>517</v>
      </c>
      <c r="D156" s="37" t="s">
        <v>605</v>
      </c>
      <c r="E156" s="38">
        <v>3240</v>
      </c>
      <c r="F156" s="15" t="s">
        <v>16</v>
      </c>
      <c r="G156" s="15"/>
    </row>
    <row r="157" spans="1:7" s="2" customFormat="1" ht="45.75" customHeight="1">
      <c r="A157" s="35" t="s">
        <v>8</v>
      </c>
      <c r="B157" s="39" t="s">
        <v>440</v>
      </c>
      <c r="C157" s="37" t="s">
        <v>517</v>
      </c>
      <c r="D157" s="37" t="s">
        <v>606</v>
      </c>
      <c r="E157" s="38">
        <v>6600</v>
      </c>
      <c r="F157" s="15" t="s">
        <v>16</v>
      </c>
      <c r="G157" s="15"/>
    </row>
    <row r="158" spans="1:7" s="2" customFormat="1" ht="45.75" customHeight="1">
      <c r="A158" s="35" t="s">
        <v>8</v>
      </c>
      <c r="B158" s="39" t="s">
        <v>440</v>
      </c>
      <c r="C158" s="37" t="s">
        <v>517</v>
      </c>
      <c r="D158" s="37" t="s">
        <v>607</v>
      </c>
      <c r="E158" s="38">
        <v>6480</v>
      </c>
      <c r="F158" s="15" t="s">
        <v>16</v>
      </c>
      <c r="G158" s="15"/>
    </row>
    <row r="159" spans="1:7" s="2" customFormat="1" ht="45.75" customHeight="1">
      <c r="A159" s="35" t="s">
        <v>8</v>
      </c>
      <c r="B159" s="39" t="s">
        <v>440</v>
      </c>
      <c r="C159" s="37" t="s">
        <v>517</v>
      </c>
      <c r="D159" s="37" t="s">
        <v>608</v>
      </c>
      <c r="E159" s="38">
        <v>3240</v>
      </c>
      <c r="F159" s="15" t="s">
        <v>16</v>
      </c>
      <c r="G159" s="15"/>
    </row>
    <row r="160" spans="1:7" s="2" customFormat="1" ht="45.75" customHeight="1">
      <c r="A160" s="35" t="s">
        <v>8</v>
      </c>
      <c r="B160" s="39" t="s">
        <v>440</v>
      </c>
      <c r="C160" s="37" t="s">
        <v>517</v>
      </c>
      <c r="D160" s="37" t="s">
        <v>609</v>
      </c>
      <c r="E160" s="38">
        <v>3240</v>
      </c>
      <c r="F160" s="15" t="s">
        <v>16</v>
      </c>
      <c r="G160" s="15"/>
    </row>
    <row r="161" spans="1:7" s="2" customFormat="1" ht="45.75" customHeight="1">
      <c r="A161" s="35" t="s">
        <v>8</v>
      </c>
      <c r="B161" s="39" t="s">
        <v>440</v>
      </c>
      <c r="C161" s="37" t="s">
        <v>517</v>
      </c>
      <c r="D161" s="37" t="s">
        <v>610</v>
      </c>
      <c r="E161" s="38">
        <v>3300</v>
      </c>
      <c r="F161" s="15" t="s">
        <v>16</v>
      </c>
      <c r="G161" s="15"/>
    </row>
    <row r="162" spans="1:7" s="2" customFormat="1" ht="45.75" customHeight="1">
      <c r="A162" s="35" t="s">
        <v>8</v>
      </c>
      <c r="B162" s="39" t="s">
        <v>440</v>
      </c>
      <c r="C162" s="37" t="s">
        <v>517</v>
      </c>
      <c r="D162" s="37" t="s">
        <v>611</v>
      </c>
      <c r="E162" s="38">
        <v>7100</v>
      </c>
      <c r="F162" s="15" t="s">
        <v>16</v>
      </c>
      <c r="G162" s="15"/>
    </row>
    <row r="163" spans="1:7" s="2" customFormat="1" ht="45.75" customHeight="1">
      <c r="A163" s="35" t="s">
        <v>8</v>
      </c>
      <c r="B163" s="39" t="s">
        <v>440</v>
      </c>
      <c r="C163" s="37" t="s">
        <v>517</v>
      </c>
      <c r="D163" s="37" t="s">
        <v>612</v>
      </c>
      <c r="E163" s="38">
        <v>9780</v>
      </c>
      <c r="F163" s="15" t="s">
        <v>16</v>
      </c>
      <c r="G163" s="15"/>
    </row>
    <row r="164" spans="1:7" s="2" customFormat="1" ht="45.75" customHeight="1">
      <c r="A164" s="35" t="s">
        <v>8</v>
      </c>
      <c r="B164" s="39" t="s">
        <v>440</v>
      </c>
      <c r="C164" s="37" t="s">
        <v>517</v>
      </c>
      <c r="D164" s="37" t="s">
        <v>613</v>
      </c>
      <c r="E164" s="38">
        <v>3300</v>
      </c>
      <c r="F164" s="15" t="s">
        <v>16</v>
      </c>
      <c r="G164" s="15"/>
    </row>
    <row r="165" spans="1:7" s="2" customFormat="1" ht="45.75" customHeight="1">
      <c r="A165" s="35" t="s">
        <v>8</v>
      </c>
      <c r="B165" s="39" t="s">
        <v>440</v>
      </c>
      <c r="C165" s="37" t="s">
        <v>517</v>
      </c>
      <c r="D165" s="37" t="s">
        <v>620</v>
      </c>
      <c r="E165" s="38">
        <v>3300</v>
      </c>
      <c r="F165" s="15" t="s">
        <v>16</v>
      </c>
      <c r="G165" s="15"/>
    </row>
    <row r="166" spans="1:7" s="2" customFormat="1" ht="45.75" customHeight="1">
      <c r="A166" s="35" t="s">
        <v>8</v>
      </c>
      <c r="B166" s="39" t="s">
        <v>440</v>
      </c>
      <c r="C166" s="37" t="s">
        <v>517</v>
      </c>
      <c r="D166" s="37" t="s">
        <v>621</v>
      </c>
      <c r="E166" s="38">
        <v>14760</v>
      </c>
      <c r="F166" s="15" t="s">
        <v>16</v>
      </c>
      <c r="G166" s="15"/>
    </row>
    <row r="167" spans="1:7" s="2" customFormat="1" ht="45.75" customHeight="1">
      <c r="A167" s="35" t="s">
        <v>8</v>
      </c>
      <c r="B167" s="39" t="s">
        <v>440</v>
      </c>
      <c r="C167" s="37" t="s">
        <v>517</v>
      </c>
      <c r="D167" s="37" t="s">
        <v>622</v>
      </c>
      <c r="E167" s="38">
        <v>68400</v>
      </c>
      <c r="F167" s="15" t="s">
        <v>16</v>
      </c>
      <c r="G167" s="15"/>
    </row>
    <row r="168" spans="1:7" s="2" customFormat="1" ht="45.75" customHeight="1">
      <c r="A168" s="35" t="s">
        <v>8</v>
      </c>
      <c r="B168" s="39" t="s">
        <v>440</v>
      </c>
      <c r="C168" s="37" t="s">
        <v>517</v>
      </c>
      <c r="D168" s="37" t="s">
        <v>623</v>
      </c>
      <c r="E168" s="38">
        <v>3240</v>
      </c>
      <c r="F168" s="15" t="s">
        <v>16</v>
      </c>
      <c r="G168" s="15"/>
    </row>
    <row r="169" spans="1:7" s="2" customFormat="1" ht="45.75" customHeight="1">
      <c r="A169" s="35" t="s">
        <v>8</v>
      </c>
      <c r="B169" s="39" t="s">
        <v>440</v>
      </c>
      <c r="C169" s="37" t="s">
        <v>517</v>
      </c>
      <c r="D169" s="37" t="s">
        <v>615</v>
      </c>
      <c r="E169" s="38">
        <v>32520</v>
      </c>
      <c r="F169" s="15" t="s">
        <v>16</v>
      </c>
      <c r="G169" s="15"/>
    </row>
    <row r="170" spans="1:7" s="2" customFormat="1" ht="45.75" customHeight="1">
      <c r="A170" s="35" t="s">
        <v>8</v>
      </c>
      <c r="B170" s="39" t="s">
        <v>440</v>
      </c>
      <c r="C170" s="37" t="s">
        <v>517</v>
      </c>
      <c r="D170" s="37" t="s">
        <v>616</v>
      </c>
      <c r="E170" s="38">
        <v>6540</v>
      </c>
      <c r="F170" s="15" t="s">
        <v>16</v>
      </c>
      <c r="G170" s="15"/>
    </row>
    <row r="171" spans="1:7" s="2" customFormat="1" ht="45.75" customHeight="1">
      <c r="A171" s="35" t="s">
        <v>8</v>
      </c>
      <c r="B171" s="39" t="s">
        <v>440</v>
      </c>
      <c r="C171" s="37" t="s">
        <v>517</v>
      </c>
      <c r="D171" s="37" t="s">
        <v>617</v>
      </c>
      <c r="E171" s="38">
        <v>6540</v>
      </c>
      <c r="F171" s="15" t="s">
        <v>16</v>
      </c>
      <c r="G171" s="15"/>
    </row>
    <row r="172" spans="1:7" s="2" customFormat="1" ht="45.75" customHeight="1">
      <c r="A172" s="35" t="s">
        <v>8</v>
      </c>
      <c r="B172" s="39" t="s">
        <v>440</v>
      </c>
      <c r="C172" s="37" t="s">
        <v>517</v>
      </c>
      <c r="D172" s="37" t="s">
        <v>618</v>
      </c>
      <c r="E172" s="38">
        <v>6600</v>
      </c>
      <c r="F172" s="15" t="s">
        <v>16</v>
      </c>
      <c r="G172" s="15"/>
    </row>
    <row r="173" spans="1:7" s="2" customFormat="1" ht="45.75" customHeight="1">
      <c r="A173" s="35" t="s">
        <v>8</v>
      </c>
      <c r="B173" s="39" t="s">
        <v>440</v>
      </c>
      <c r="C173" s="37" t="s">
        <v>517</v>
      </c>
      <c r="D173" s="37" t="s">
        <v>624</v>
      </c>
      <c r="E173" s="38">
        <v>6600</v>
      </c>
      <c r="F173" s="15" t="s">
        <v>16</v>
      </c>
      <c r="G173" s="15"/>
    </row>
    <row r="174" spans="1:7" s="2" customFormat="1" ht="45.75" customHeight="1">
      <c r="A174" s="35" t="s">
        <v>8</v>
      </c>
      <c r="B174" s="39" t="s">
        <v>440</v>
      </c>
      <c r="C174" s="37" t="s">
        <v>517</v>
      </c>
      <c r="D174" s="37" t="s">
        <v>619</v>
      </c>
      <c r="E174" s="38">
        <v>9840</v>
      </c>
      <c r="F174" s="15" t="s">
        <v>16</v>
      </c>
      <c r="G174" s="15"/>
    </row>
    <row r="175" spans="1:7" s="2" customFormat="1" ht="45.75" customHeight="1">
      <c r="A175" s="35" t="s">
        <v>8</v>
      </c>
      <c r="B175" s="39" t="s">
        <v>440</v>
      </c>
      <c r="C175" s="37" t="s">
        <v>517</v>
      </c>
      <c r="D175" s="37" t="s">
        <v>625</v>
      </c>
      <c r="E175" s="38">
        <v>9780</v>
      </c>
      <c r="F175" s="15" t="s">
        <v>16</v>
      </c>
      <c r="G175" s="15"/>
    </row>
    <row r="176" spans="1:7" s="2" customFormat="1" ht="45.75" customHeight="1">
      <c r="A176" s="35" t="s">
        <v>8</v>
      </c>
      <c r="B176" s="39" t="s">
        <v>440</v>
      </c>
      <c r="C176" s="37" t="s">
        <v>517</v>
      </c>
      <c r="D176" s="37" t="s">
        <v>634</v>
      </c>
      <c r="E176" s="38">
        <v>9840</v>
      </c>
      <c r="F176" s="15" t="s">
        <v>16</v>
      </c>
      <c r="G176" s="15"/>
    </row>
    <row r="177" spans="1:7" s="2" customFormat="1" ht="45.75" customHeight="1">
      <c r="A177" s="35" t="s">
        <v>8</v>
      </c>
      <c r="B177" s="39" t="s">
        <v>440</v>
      </c>
      <c r="C177" s="37" t="s">
        <v>517</v>
      </c>
      <c r="D177" s="37" t="s">
        <v>635</v>
      </c>
      <c r="E177" s="38">
        <v>3240</v>
      </c>
      <c r="F177" s="15" t="s">
        <v>16</v>
      </c>
      <c r="G177" s="15"/>
    </row>
    <row r="178" spans="1:7" s="2" customFormat="1" ht="45.75" customHeight="1">
      <c r="A178" s="35" t="s">
        <v>8</v>
      </c>
      <c r="B178" s="39" t="s">
        <v>440</v>
      </c>
      <c r="C178" s="37" t="s">
        <v>517</v>
      </c>
      <c r="D178" s="37" t="s">
        <v>636</v>
      </c>
      <c r="E178" s="38">
        <v>3240</v>
      </c>
      <c r="F178" s="15" t="s">
        <v>16</v>
      </c>
      <c r="G178" s="15"/>
    </row>
    <row r="179" spans="1:7" s="2" customFormat="1" ht="45.75" customHeight="1">
      <c r="A179" s="35" t="s">
        <v>8</v>
      </c>
      <c r="B179" s="39" t="s">
        <v>440</v>
      </c>
      <c r="C179" s="37" t="s">
        <v>517</v>
      </c>
      <c r="D179" s="37" t="s">
        <v>637</v>
      </c>
      <c r="E179" s="38">
        <v>16320</v>
      </c>
      <c r="F179" s="15" t="s">
        <v>16</v>
      </c>
      <c r="G179" s="15"/>
    </row>
    <row r="180" spans="1:7" s="2" customFormat="1" ht="45.75" customHeight="1">
      <c r="A180" s="35" t="s">
        <v>8</v>
      </c>
      <c r="B180" s="39" t="s">
        <v>440</v>
      </c>
      <c r="C180" s="37" t="s">
        <v>517</v>
      </c>
      <c r="D180" s="37" t="s">
        <v>638</v>
      </c>
      <c r="E180" s="38">
        <v>12000</v>
      </c>
      <c r="F180" s="15" t="s">
        <v>16</v>
      </c>
      <c r="G180" s="15"/>
    </row>
    <row r="181" spans="1:7" s="2" customFormat="1" ht="45.75" customHeight="1">
      <c r="A181" s="35" t="s">
        <v>8</v>
      </c>
      <c r="B181" s="39" t="s">
        <v>440</v>
      </c>
      <c r="C181" s="37" t="s">
        <v>517</v>
      </c>
      <c r="D181" s="37" t="s">
        <v>639</v>
      </c>
      <c r="E181" s="38">
        <v>278250</v>
      </c>
      <c r="F181" s="15" t="s">
        <v>16</v>
      </c>
      <c r="G181" s="15"/>
    </row>
    <row r="182" spans="1:7" s="2" customFormat="1" ht="45.75" customHeight="1">
      <c r="A182" s="35" t="s">
        <v>8</v>
      </c>
      <c r="B182" s="39" t="s">
        <v>440</v>
      </c>
      <c r="C182" s="37" t="s">
        <v>517</v>
      </c>
      <c r="D182" s="37" t="s">
        <v>640</v>
      </c>
      <c r="E182" s="38">
        <v>3240</v>
      </c>
      <c r="F182" s="15" t="s">
        <v>16</v>
      </c>
      <c r="G182" s="15"/>
    </row>
    <row r="183" spans="1:7" s="2" customFormat="1" ht="45.75" customHeight="1">
      <c r="A183" s="35" t="s">
        <v>8</v>
      </c>
      <c r="B183" s="39" t="s">
        <v>440</v>
      </c>
      <c r="C183" s="37" t="s">
        <v>517</v>
      </c>
      <c r="D183" s="37" t="s">
        <v>641</v>
      </c>
      <c r="E183" s="38">
        <v>6540</v>
      </c>
      <c r="F183" s="15" t="s">
        <v>16</v>
      </c>
      <c r="G183" s="15"/>
    </row>
    <row r="184" spans="1:7" s="2" customFormat="1" ht="45.75" customHeight="1">
      <c r="A184" s="35" t="s">
        <v>8</v>
      </c>
      <c r="B184" s="39" t="s">
        <v>440</v>
      </c>
      <c r="C184" s="37" t="s">
        <v>517</v>
      </c>
      <c r="D184" s="37" t="s">
        <v>642</v>
      </c>
      <c r="E184" s="38">
        <v>3300</v>
      </c>
      <c r="F184" s="15" t="s">
        <v>16</v>
      </c>
      <c r="G184" s="15"/>
    </row>
    <row r="185" spans="1:7" s="2" customFormat="1" ht="45.75" customHeight="1">
      <c r="A185" s="35" t="s">
        <v>8</v>
      </c>
      <c r="B185" s="39" t="s">
        <v>440</v>
      </c>
      <c r="C185" s="37" t="s">
        <v>517</v>
      </c>
      <c r="D185" s="37" t="s">
        <v>643</v>
      </c>
      <c r="E185" s="38">
        <v>3300</v>
      </c>
      <c r="F185" s="15" t="s">
        <v>16</v>
      </c>
      <c r="G185" s="15"/>
    </row>
    <row r="186" spans="1:7" s="2" customFormat="1" ht="45.75" customHeight="1">
      <c r="A186" s="35" t="s">
        <v>8</v>
      </c>
      <c r="B186" s="39" t="s">
        <v>440</v>
      </c>
      <c r="C186" s="37" t="s">
        <v>517</v>
      </c>
      <c r="D186" s="37" t="s">
        <v>644</v>
      </c>
      <c r="E186" s="38">
        <v>6480</v>
      </c>
      <c r="F186" s="15" t="s">
        <v>16</v>
      </c>
      <c r="G186" s="15"/>
    </row>
    <row r="187" spans="1:7" s="2" customFormat="1" ht="45.75" customHeight="1">
      <c r="A187" s="35" t="s">
        <v>8</v>
      </c>
      <c r="B187" s="39" t="s">
        <v>440</v>
      </c>
      <c r="C187" s="37" t="s">
        <v>517</v>
      </c>
      <c r="D187" s="37" t="s">
        <v>645</v>
      </c>
      <c r="E187" s="38">
        <v>9900</v>
      </c>
      <c r="F187" s="15" t="s">
        <v>16</v>
      </c>
      <c r="G187" s="15"/>
    </row>
    <row r="188" spans="1:7" s="2" customFormat="1" ht="45.75" customHeight="1">
      <c r="A188" s="35" t="s">
        <v>8</v>
      </c>
      <c r="B188" s="39" t="s">
        <v>440</v>
      </c>
      <c r="C188" s="37" t="s">
        <v>517</v>
      </c>
      <c r="D188" s="37" t="s">
        <v>646</v>
      </c>
      <c r="E188" s="38">
        <v>3240</v>
      </c>
      <c r="F188" s="15" t="s">
        <v>16</v>
      </c>
      <c r="G188" s="15"/>
    </row>
    <row r="189" spans="1:7" s="2" customFormat="1" ht="45.75" customHeight="1">
      <c r="A189" s="35" t="s">
        <v>8</v>
      </c>
      <c r="B189" s="39" t="s">
        <v>440</v>
      </c>
      <c r="C189" s="37" t="s">
        <v>517</v>
      </c>
      <c r="D189" s="37" t="s">
        <v>647</v>
      </c>
      <c r="E189" s="38">
        <v>3300</v>
      </c>
      <c r="F189" s="15" t="s">
        <v>16</v>
      </c>
      <c r="G189" s="15"/>
    </row>
    <row r="190" spans="1:7" s="2" customFormat="1" ht="45.75" customHeight="1">
      <c r="A190" s="35" t="s">
        <v>8</v>
      </c>
      <c r="B190" s="39" t="s">
        <v>440</v>
      </c>
      <c r="C190" s="37" t="s">
        <v>517</v>
      </c>
      <c r="D190" s="37" t="s">
        <v>648</v>
      </c>
      <c r="E190" s="38">
        <v>3240</v>
      </c>
      <c r="F190" s="15" t="s">
        <v>16</v>
      </c>
      <c r="G190" s="15"/>
    </row>
    <row r="191" spans="1:7" s="2" customFormat="1" ht="45.75" customHeight="1">
      <c r="A191" s="35" t="s">
        <v>8</v>
      </c>
      <c r="B191" s="39" t="s">
        <v>440</v>
      </c>
      <c r="C191" s="37" t="s">
        <v>517</v>
      </c>
      <c r="D191" s="37" t="s">
        <v>649</v>
      </c>
      <c r="E191" s="38">
        <v>3240</v>
      </c>
      <c r="F191" s="15" t="s">
        <v>16</v>
      </c>
      <c r="G191" s="15"/>
    </row>
    <row r="192" spans="1:7" s="2" customFormat="1" ht="45.75" customHeight="1">
      <c r="A192" s="35" t="s">
        <v>8</v>
      </c>
      <c r="B192" s="39" t="s">
        <v>440</v>
      </c>
      <c r="C192" s="37" t="s">
        <v>517</v>
      </c>
      <c r="D192" s="37" t="s">
        <v>650</v>
      </c>
      <c r="E192" s="38">
        <v>3240</v>
      </c>
      <c r="F192" s="15" t="s">
        <v>16</v>
      </c>
      <c r="G192" s="15"/>
    </row>
    <row r="193" spans="1:7" s="2" customFormat="1" ht="45.75" customHeight="1">
      <c r="A193" s="35" t="s">
        <v>8</v>
      </c>
      <c r="B193" s="39" t="s">
        <v>440</v>
      </c>
      <c r="C193" s="37" t="s">
        <v>517</v>
      </c>
      <c r="D193" s="37" t="s">
        <v>651</v>
      </c>
      <c r="E193" s="38">
        <v>3240</v>
      </c>
      <c r="F193" s="15" t="s">
        <v>16</v>
      </c>
      <c r="G193" s="15"/>
    </row>
    <row r="194" spans="1:7" s="2" customFormat="1" ht="45.75" customHeight="1">
      <c r="A194" s="35" t="s">
        <v>8</v>
      </c>
      <c r="B194" s="39" t="s">
        <v>440</v>
      </c>
      <c r="C194" s="37" t="s">
        <v>517</v>
      </c>
      <c r="D194" s="37" t="s">
        <v>652</v>
      </c>
      <c r="E194" s="38">
        <v>3240</v>
      </c>
      <c r="F194" s="15" t="s">
        <v>16</v>
      </c>
      <c r="G194" s="15"/>
    </row>
    <row r="195" spans="1:7" s="2" customFormat="1" ht="45.75" customHeight="1">
      <c r="A195" s="35" t="s">
        <v>8</v>
      </c>
      <c r="B195" s="39" t="s">
        <v>440</v>
      </c>
      <c r="C195" s="37" t="s">
        <v>517</v>
      </c>
      <c r="D195" s="37" t="s">
        <v>653</v>
      </c>
      <c r="E195" s="38">
        <v>9780</v>
      </c>
      <c r="F195" s="15" t="s">
        <v>16</v>
      </c>
      <c r="G195" s="15"/>
    </row>
    <row r="196" spans="1:7" s="2" customFormat="1" ht="45.75" customHeight="1">
      <c r="A196" s="35" t="s">
        <v>8</v>
      </c>
      <c r="B196" s="39" t="s">
        <v>440</v>
      </c>
      <c r="C196" s="37" t="s">
        <v>517</v>
      </c>
      <c r="D196" s="37" t="s">
        <v>654</v>
      </c>
      <c r="E196" s="38">
        <v>3240</v>
      </c>
      <c r="F196" s="15" t="s">
        <v>16</v>
      </c>
      <c r="G196" s="15"/>
    </row>
    <row r="197" spans="1:7" s="2" customFormat="1" ht="45.75" customHeight="1">
      <c r="A197" s="35" t="s">
        <v>8</v>
      </c>
      <c r="B197" s="39" t="s">
        <v>440</v>
      </c>
      <c r="C197" s="37" t="s">
        <v>517</v>
      </c>
      <c r="D197" s="37" t="s">
        <v>655</v>
      </c>
      <c r="E197" s="38">
        <v>9780</v>
      </c>
      <c r="F197" s="15" t="s">
        <v>16</v>
      </c>
      <c r="G197" s="15"/>
    </row>
    <row r="198" spans="1:7" s="2" customFormat="1" ht="45.75" customHeight="1">
      <c r="A198" s="35" t="s">
        <v>8</v>
      </c>
      <c r="B198" s="39" t="s">
        <v>440</v>
      </c>
      <c r="C198" s="37" t="s">
        <v>517</v>
      </c>
      <c r="D198" s="37" t="s">
        <v>656</v>
      </c>
      <c r="E198" s="38">
        <v>3240</v>
      </c>
      <c r="F198" s="15" t="s">
        <v>16</v>
      </c>
      <c r="G198" s="15"/>
    </row>
    <row r="199" spans="1:7" s="2" customFormat="1" ht="45.75" customHeight="1">
      <c r="A199" s="35" t="s">
        <v>8</v>
      </c>
      <c r="B199" s="39" t="s">
        <v>440</v>
      </c>
      <c r="C199" s="37" t="s">
        <v>517</v>
      </c>
      <c r="D199" s="37" t="s">
        <v>657</v>
      </c>
      <c r="E199" s="38">
        <v>3300</v>
      </c>
      <c r="F199" s="15" t="s">
        <v>16</v>
      </c>
      <c r="G199" s="15"/>
    </row>
    <row r="200" spans="1:7" s="2" customFormat="1" ht="45.75" customHeight="1">
      <c r="A200" s="35" t="s">
        <v>8</v>
      </c>
      <c r="B200" s="49" t="s">
        <v>440</v>
      </c>
      <c r="C200" s="37" t="s">
        <v>517</v>
      </c>
      <c r="D200" s="55" t="s">
        <v>658</v>
      </c>
      <c r="E200" s="38">
        <v>3240</v>
      </c>
      <c r="F200" s="15" t="s">
        <v>16</v>
      </c>
      <c r="G200" s="15"/>
    </row>
    <row r="201" spans="1:7" s="2" customFormat="1" ht="45.75" customHeight="1">
      <c r="A201" s="35" t="s">
        <v>8</v>
      </c>
      <c r="B201" s="39" t="s">
        <v>440</v>
      </c>
      <c r="C201" s="37" t="s">
        <v>517</v>
      </c>
      <c r="D201" s="37" t="s">
        <v>659</v>
      </c>
      <c r="E201" s="38">
        <v>3240</v>
      </c>
      <c r="F201" s="15" t="s">
        <v>16</v>
      </c>
      <c r="G201" s="15"/>
    </row>
    <row r="202" spans="1:7" s="2" customFormat="1" ht="45.75" customHeight="1">
      <c r="A202" s="35" t="s">
        <v>8</v>
      </c>
      <c r="B202" s="39" t="s">
        <v>440</v>
      </c>
      <c r="C202" s="37" t="s">
        <v>517</v>
      </c>
      <c r="D202" s="37" t="s">
        <v>660</v>
      </c>
      <c r="E202" s="38">
        <v>6540</v>
      </c>
      <c r="F202" s="15" t="s">
        <v>16</v>
      </c>
      <c r="G202" s="15"/>
    </row>
    <row r="203" spans="1:7" s="2" customFormat="1" ht="45.75" customHeight="1">
      <c r="A203" s="35" t="s">
        <v>8</v>
      </c>
      <c r="B203" s="39" t="s">
        <v>440</v>
      </c>
      <c r="C203" s="37" t="s">
        <v>517</v>
      </c>
      <c r="D203" s="37" t="s">
        <v>661</v>
      </c>
      <c r="E203" s="38">
        <v>3240</v>
      </c>
      <c r="F203" s="15" t="s">
        <v>16</v>
      </c>
      <c r="G203" s="15"/>
    </row>
    <row r="204" spans="1:7" s="2" customFormat="1" ht="45.75" customHeight="1">
      <c r="A204" s="35" t="s">
        <v>8</v>
      </c>
      <c r="B204" s="39" t="s">
        <v>440</v>
      </c>
      <c r="C204" s="37" t="s">
        <v>517</v>
      </c>
      <c r="D204" s="37" t="s">
        <v>662</v>
      </c>
      <c r="E204" s="38">
        <v>6600</v>
      </c>
      <c r="F204" s="15" t="s">
        <v>16</v>
      </c>
      <c r="G204" s="15"/>
    </row>
    <row r="205" spans="1:7" s="2" customFormat="1" ht="45.75" customHeight="1">
      <c r="A205" s="35" t="s">
        <v>8</v>
      </c>
      <c r="B205" s="39" t="s">
        <v>440</v>
      </c>
      <c r="C205" s="37" t="s">
        <v>517</v>
      </c>
      <c r="D205" s="37" t="s">
        <v>663</v>
      </c>
      <c r="E205" s="38">
        <v>3300</v>
      </c>
      <c r="F205" s="15" t="s">
        <v>16</v>
      </c>
      <c r="G205" s="15"/>
    </row>
    <row r="206" spans="1:7" s="2" customFormat="1" ht="45.75" customHeight="1">
      <c r="A206" s="35" t="s">
        <v>8</v>
      </c>
      <c r="B206" s="39" t="s">
        <v>440</v>
      </c>
      <c r="C206" s="37" t="s">
        <v>517</v>
      </c>
      <c r="D206" s="37" t="s">
        <v>664</v>
      </c>
      <c r="E206" s="38">
        <v>3300</v>
      </c>
      <c r="F206" s="15" t="s">
        <v>16</v>
      </c>
      <c r="G206" s="15"/>
    </row>
    <row r="207" spans="1:7" s="2" customFormat="1" ht="45.75" customHeight="1">
      <c r="A207" s="35" t="s">
        <v>8</v>
      </c>
      <c r="B207" s="39" t="s">
        <v>440</v>
      </c>
      <c r="C207" s="37" t="s">
        <v>517</v>
      </c>
      <c r="D207" s="37" t="s">
        <v>665</v>
      </c>
      <c r="E207" s="38">
        <v>3240</v>
      </c>
      <c r="F207" s="15" t="s">
        <v>16</v>
      </c>
      <c r="G207" s="15"/>
    </row>
    <row r="208" spans="1:7" s="2" customFormat="1" ht="45.75" customHeight="1">
      <c r="A208" s="35" t="s">
        <v>8</v>
      </c>
      <c r="B208" s="39" t="s">
        <v>440</v>
      </c>
      <c r="C208" s="37" t="s">
        <v>517</v>
      </c>
      <c r="D208" s="37" t="s">
        <v>666</v>
      </c>
      <c r="E208" s="38">
        <v>9840</v>
      </c>
      <c r="F208" s="15" t="s">
        <v>16</v>
      </c>
      <c r="G208" s="15"/>
    </row>
    <row r="209" spans="1:7" s="2" customFormat="1" ht="45.75" customHeight="1">
      <c r="A209" s="35" t="s">
        <v>8</v>
      </c>
      <c r="B209" s="39" t="s">
        <v>440</v>
      </c>
      <c r="C209" s="37" t="s">
        <v>517</v>
      </c>
      <c r="D209" s="37" t="s">
        <v>667</v>
      </c>
      <c r="E209" s="38">
        <v>3240</v>
      </c>
      <c r="F209" s="15" t="s">
        <v>16</v>
      </c>
      <c r="G209" s="15"/>
    </row>
    <row r="210" spans="1:7" s="2" customFormat="1" ht="45.75" customHeight="1">
      <c r="A210" s="35" t="s">
        <v>8</v>
      </c>
      <c r="B210" s="39" t="s">
        <v>440</v>
      </c>
      <c r="C210" s="37" t="s">
        <v>517</v>
      </c>
      <c r="D210" s="37" t="s">
        <v>668</v>
      </c>
      <c r="E210" s="38">
        <v>3300</v>
      </c>
      <c r="F210" s="15" t="s">
        <v>16</v>
      </c>
      <c r="G210" s="15"/>
    </row>
    <row r="211" spans="1:7" s="2" customFormat="1" ht="45.75" customHeight="1">
      <c r="A211" s="35" t="s">
        <v>8</v>
      </c>
      <c r="B211" s="39" t="s">
        <v>440</v>
      </c>
      <c r="C211" s="37" t="s">
        <v>517</v>
      </c>
      <c r="D211" s="37" t="s">
        <v>669</v>
      </c>
      <c r="E211" s="38">
        <v>3240</v>
      </c>
      <c r="F211" s="15" t="s">
        <v>16</v>
      </c>
      <c r="G211" s="15"/>
    </row>
    <row r="212" spans="1:7" s="2" customFormat="1" ht="45.75" customHeight="1">
      <c r="A212" s="35" t="s">
        <v>8</v>
      </c>
      <c r="B212" s="39" t="s">
        <v>440</v>
      </c>
      <c r="C212" s="37" t="s">
        <v>517</v>
      </c>
      <c r="D212" s="54" t="s">
        <v>670</v>
      </c>
      <c r="E212" s="38">
        <v>6480</v>
      </c>
      <c r="F212" s="15" t="s">
        <v>16</v>
      </c>
      <c r="G212" s="15"/>
    </row>
    <row r="213" spans="1:7" s="2" customFormat="1" ht="45.75" customHeight="1">
      <c r="A213" s="35" t="s">
        <v>8</v>
      </c>
      <c r="B213" s="39" t="s">
        <v>440</v>
      </c>
      <c r="C213" s="37" t="s">
        <v>517</v>
      </c>
      <c r="D213" s="54" t="s">
        <v>671</v>
      </c>
      <c r="E213" s="38">
        <v>3300</v>
      </c>
      <c r="F213" s="15" t="s">
        <v>16</v>
      </c>
      <c r="G213" s="15"/>
    </row>
    <row r="214" spans="1:7" s="2" customFormat="1" ht="45.75" customHeight="1">
      <c r="A214" s="35" t="s">
        <v>8</v>
      </c>
      <c r="B214" s="39" t="s">
        <v>440</v>
      </c>
      <c r="C214" s="37" t="s">
        <v>517</v>
      </c>
      <c r="D214" s="37" t="s">
        <v>672</v>
      </c>
      <c r="E214" s="38">
        <v>3240</v>
      </c>
      <c r="F214" s="15" t="s">
        <v>16</v>
      </c>
      <c r="G214" s="15"/>
    </row>
    <row r="215" spans="1:7" s="2" customFormat="1" ht="45.75" customHeight="1">
      <c r="A215" s="35" t="s">
        <v>8</v>
      </c>
      <c r="B215" s="39" t="s">
        <v>440</v>
      </c>
      <c r="C215" s="37" t="s">
        <v>517</v>
      </c>
      <c r="D215" s="37" t="s">
        <v>673</v>
      </c>
      <c r="E215" s="38">
        <v>3300</v>
      </c>
      <c r="F215" s="15" t="s">
        <v>16</v>
      </c>
      <c r="G215" s="15"/>
    </row>
    <row r="216" spans="1:7" s="2" customFormat="1" ht="45.75" customHeight="1">
      <c r="A216" s="35" t="s">
        <v>8</v>
      </c>
      <c r="B216" s="39" t="s">
        <v>440</v>
      </c>
      <c r="C216" s="37" t="s">
        <v>517</v>
      </c>
      <c r="D216" s="54" t="s">
        <v>674</v>
      </c>
      <c r="E216" s="38">
        <v>13140</v>
      </c>
      <c r="F216" s="15" t="s">
        <v>16</v>
      </c>
      <c r="G216" s="15"/>
    </row>
    <row r="217" spans="1:7" s="2" customFormat="1" ht="45.75" customHeight="1">
      <c r="A217" s="35" t="s">
        <v>8</v>
      </c>
      <c r="B217" s="39" t="s">
        <v>440</v>
      </c>
      <c r="C217" s="37" t="s">
        <v>517</v>
      </c>
      <c r="D217" s="54" t="s">
        <v>675</v>
      </c>
      <c r="E217" s="38">
        <v>3300</v>
      </c>
      <c r="F217" s="15" t="s">
        <v>16</v>
      </c>
      <c r="G217" s="15"/>
    </row>
    <row r="218" spans="1:7" s="2" customFormat="1" ht="45.75" customHeight="1">
      <c r="A218" s="35" t="s">
        <v>8</v>
      </c>
      <c r="B218" s="39" t="s">
        <v>440</v>
      </c>
      <c r="C218" s="37" t="s">
        <v>517</v>
      </c>
      <c r="D218" s="37" t="s">
        <v>676</v>
      </c>
      <c r="E218" s="38">
        <v>9840</v>
      </c>
      <c r="F218" s="15" t="s">
        <v>16</v>
      </c>
      <c r="G218" s="15"/>
    </row>
    <row r="219" spans="1:7" s="2" customFormat="1" ht="45.75" customHeight="1">
      <c r="A219" s="35" t="s">
        <v>8</v>
      </c>
      <c r="B219" s="39" t="s">
        <v>440</v>
      </c>
      <c r="C219" s="37" t="s">
        <v>517</v>
      </c>
      <c r="D219" s="37" t="s">
        <v>676</v>
      </c>
      <c r="E219" s="38">
        <v>9840</v>
      </c>
      <c r="F219" s="15" t="s">
        <v>16</v>
      </c>
      <c r="G219" s="15"/>
    </row>
    <row r="220" spans="1:7" s="2" customFormat="1" ht="45.75" customHeight="1">
      <c r="A220" s="35" t="s">
        <v>8</v>
      </c>
      <c r="B220" s="39" t="s">
        <v>440</v>
      </c>
      <c r="C220" s="37" t="s">
        <v>517</v>
      </c>
      <c r="D220" s="37" t="s">
        <v>676</v>
      </c>
      <c r="E220" s="38">
        <v>9780</v>
      </c>
      <c r="F220" s="15" t="s">
        <v>16</v>
      </c>
      <c r="G220" s="15"/>
    </row>
    <row r="221" spans="1:7" s="2" customFormat="1" ht="45.75" customHeight="1">
      <c r="A221" s="35" t="s">
        <v>8</v>
      </c>
      <c r="B221" s="39" t="s">
        <v>440</v>
      </c>
      <c r="C221" s="37" t="s">
        <v>517</v>
      </c>
      <c r="D221" s="37" t="s">
        <v>676</v>
      </c>
      <c r="E221" s="38">
        <v>9780</v>
      </c>
      <c r="F221" s="15" t="s">
        <v>16</v>
      </c>
      <c r="G221" s="15"/>
    </row>
    <row r="222" spans="1:7" s="2" customFormat="1" ht="45.75" customHeight="1">
      <c r="A222" s="35" t="s">
        <v>8</v>
      </c>
      <c r="B222" s="39" t="s">
        <v>440</v>
      </c>
      <c r="C222" s="37" t="s">
        <v>517</v>
      </c>
      <c r="D222" s="37" t="s">
        <v>676</v>
      </c>
      <c r="E222" s="38">
        <v>6480</v>
      </c>
      <c r="F222" s="15" t="s">
        <v>16</v>
      </c>
      <c r="G222" s="15"/>
    </row>
    <row r="223" spans="1:7" s="2" customFormat="1" ht="45.75" customHeight="1">
      <c r="A223" s="35" t="s">
        <v>8</v>
      </c>
      <c r="B223" s="39" t="s">
        <v>440</v>
      </c>
      <c r="C223" s="37" t="s">
        <v>517</v>
      </c>
      <c r="D223" s="37" t="s">
        <v>676</v>
      </c>
      <c r="E223" s="38">
        <v>9780</v>
      </c>
      <c r="F223" s="15" t="s">
        <v>16</v>
      </c>
      <c r="G223" s="15"/>
    </row>
    <row r="224" spans="1:7" s="2" customFormat="1" ht="45.75" customHeight="1">
      <c r="A224" s="35" t="s">
        <v>8</v>
      </c>
      <c r="B224" s="39" t="s">
        <v>440</v>
      </c>
      <c r="C224" s="37" t="s">
        <v>517</v>
      </c>
      <c r="D224" s="37" t="s">
        <v>676</v>
      </c>
      <c r="E224" s="38">
        <v>6480</v>
      </c>
      <c r="F224" s="15" t="s">
        <v>16</v>
      </c>
      <c r="G224" s="15"/>
    </row>
    <row r="225" spans="1:7" s="2" customFormat="1" ht="45.75" customHeight="1">
      <c r="A225" s="35" t="s">
        <v>8</v>
      </c>
      <c r="B225" s="39" t="s">
        <v>440</v>
      </c>
      <c r="C225" s="37" t="s">
        <v>517</v>
      </c>
      <c r="D225" s="37" t="s">
        <v>676</v>
      </c>
      <c r="E225" s="38">
        <v>9780</v>
      </c>
      <c r="F225" s="15" t="s">
        <v>16</v>
      </c>
      <c r="G225" s="15"/>
    </row>
    <row r="226" spans="1:7" s="2" customFormat="1" ht="45.75" customHeight="1">
      <c r="A226" s="35" t="s">
        <v>8</v>
      </c>
      <c r="B226" s="39" t="s">
        <v>440</v>
      </c>
      <c r="C226" s="37" t="s">
        <v>517</v>
      </c>
      <c r="D226" s="37" t="s">
        <v>676</v>
      </c>
      <c r="E226" s="38">
        <v>6540</v>
      </c>
      <c r="F226" s="15" t="s">
        <v>16</v>
      </c>
      <c r="G226" s="15"/>
    </row>
    <row r="227" spans="1:7" s="2" customFormat="1" ht="45.75" customHeight="1">
      <c r="A227" s="35" t="s">
        <v>8</v>
      </c>
      <c r="B227" s="39" t="s">
        <v>440</v>
      </c>
      <c r="C227" s="37" t="s">
        <v>517</v>
      </c>
      <c r="D227" s="54" t="s">
        <v>676</v>
      </c>
      <c r="E227" s="56">
        <v>6540</v>
      </c>
      <c r="F227" s="15" t="s">
        <v>16</v>
      </c>
      <c r="G227" s="15"/>
    </row>
    <row r="228" spans="1:7" s="2" customFormat="1" ht="45.75" customHeight="1">
      <c r="A228" s="35" t="s">
        <v>8</v>
      </c>
      <c r="B228" s="39" t="s">
        <v>440</v>
      </c>
      <c r="C228" s="37" t="s">
        <v>517</v>
      </c>
      <c r="D228" s="54" t="s">
        <v>676</v>
      </c>
      <c r="E228" s="38">
        <v>9840</v>
      </c>
      <c r="F228" s="15" t="s">
        <v>16</v>
      </c>
      <c r="G228" s="15"/>
    </row>
    <row r="229" spans="1:7" s="2" customFormat="1" ht="45.75" customHeight="1">
      <c r="A229" s="35" t="s">
        <v>8</v>
      </c>
      <c r="B229" s="39" t="s">
        <v>440</v>
      </c>
      <c r="C229" s="37" t="s">
        <v>517</v>
      </c>
      <c r="D229" s="54" t="s">
        <v>676</v>
      </c>
      <c r="E229" s="38">
        <v>6540</v>
      </c>
      <c r="F229" s="15" t="s">
        <v>16</v>
      </c>
      <c r="G229" s="15"/>
    </row>
    <row r="230" spans="1:7" s="2" customFormat="1" ht="45.75" customHeight="1">
      <c r="A230" s="35" t="s">
        <v>8</v>
      </c>
      <c r="B230" s="39" t="s">
        <v>440</v>
      </c>
      <c r="C230" s="37" t="s">
        <v>517</v>
      </c>
      <c r="D230" s="37" t="s">
        <v>676</v>
      </c>
      <c r="E230" s="38">
        <v>6540</v>
      </c>
      <c r="F230" s="15" t="s">
        <v>16</v>
      </c>
      <c r="G230" s="15"/>
    </row>
    <row r="231" spans="1:7" s="2" customFormat="1" ht="45.75" customHeight="1">
      <c r="A231" s="35" t="s">
        <v>8</v>
      </c>
      <c r="B231" s="39" t="s">
        <v>440</v>
      </c>
      <c r="C231" s="37" t="s">
        <v>517</v>
      </c>
      <c r="D231" s="37" t="s">
        <v>676</v>
      </c>
      <c r="E231" s="38">
        <v>6540</v>
      </c>
      <c r="F231" s="15" t="s">
        <v>16</v>
      </c>
      <c r="G231" s="15"/>
    </row>
    <row r="232" spans="1:7" s="2" customFormat="1" ht="45.75" customHeight="1">
      <c r="A232" s="35" t="s">
        <v>8</v>
      </c>
      <c r="B232" s="39" t="s">
        <v>440</v>
      </c>
      <c r="C232" s="37" t="s">
        <v>517</v>
      </c>
      <c r="D232" s="37" t="s">
        <v>676</v>
      </c>
      <c r="E232" s="38">
        <v>6540</v>
      </c>
      <c r="F232" s="15" t="s">
        <v>16</v>
      </c>
      <c r="G232" s="15"/>
    </row>
    <row r="233" spans="1:7" s="2" customFormat="1" ht="45.75" customHeight="1">
      <c r="A233" s="35" t="s">
        <v>8</v>
      </c>
      <c r="B233" s="39" t="s">
        <v>440</v>
      </c>
      <c r="C233" s="37" t="s">
        <v>517</v>
      </c>
      <c r="D233" s="37" t="s">
        <v>676</v>
      </c>
      <c r="E233" s="38">
        <v>6540</v>
      </c>
      <c r="F233" s="15" t="s">
        <v>16</v>
      </c>
      <c r="G233" s="15"/>
    </row>
    <row r="234" spans="1:7" s="2" customFormat="1" ht="45.75" customHeight="1">
      <c r="A234" s="35" t="s">
        <v>8</v>
      </c>
      <c r="B234" s="39" t="s">
        <v>440</v>
      </c>
      <c r="C234" s="37" t="s">
        <v>517</v>
      </c>
      <c r="D234" s="37" t="s">
        <v>676</v>
      </c>
      <c r="E234" s="38">
        <v>6540</v>
      </c>
      <c r="F234" s="15" t="s">
        <v>16</v>
      </c>
      <c r="G234" s="15"/>
    </row>
    <row r="235" spans="1:7" s="2" customFormat="1" ht="45.75" customHeight="1">
      <c r="A235" s="35" t="s">
        <v>8</v>
      </c>
      <c r="B235" s="39" t="s">
        <v>440</v>
      </c>
      <c r="C235" s="37" t="s">
        <v>517</v>
      </c>
      <c r="D235" s="37" t="s">
        <v>676</v>
      </c>
      <c r="E235" s="38">
        <v>9840</v>
      </c>
      <c r="F235" s="15" t="s">
        <v>16</v>
      </c>
      <c r="G235" s="15"/>
    </row>
    <row r="236" spans="1:7" s="2" customFormat="1" ht="45.75" customHeight="1">
      <c r="A236" s="35" t="s">
        <v>8</v>
      </c>
      <c r="B236" s="39" t="s">
        <v>440</v>
      </c>
      <c r="C236" s="37" t="s">
        <v>517</v>
      </c>
      <c r="D236" s="37" t="s">
        <v>677</v>
      </c>
      <c r="E236" s="38">
        <v>3300</v>
      </c>
      <c r="F236" s="15" t="s">
        <v>16</v>
      </c>
      <c r="G236" s="15"/>
    </row>
    <row r="237" spans="1:7" s="2" customFormat="1" ht="45.75" customHeight="1">
      <c r="A237" s="35" t="s">
        <v>8</v>
      </c>
      <c r="B237" s="39" t="s">
        <v>440</v>
      </c>
      <c r="C237" s="37" t="s">
        <v>517</v>
      </c>
      <c r="D237" s="37" t="s">
        <v>678</v>
      </c>
      <c r="E237" s="38">
        <v>91320</v>
      </c>
      <c r="F237" s="15" t="s">
        <v>16</v>
      </c>
      <c r="G237" s="15"/>
    </row>
    <row r="238" spans="1:7" s="2" customFormat="1" ht="45.75" customHeight="1">
      <c r="A238" s="35" t="s">
        <v>8</v>
      </c>
      <c r="B238" s="39" t="s">
        <v>440</v>
      </c>
      <c r="C238" s="37" t="s">
        <v>517</v>
      </c>
      <c r="D238" s="37" t="s">
        <v>679</v>
      </c>
      <c r="E238" s="38">
        <v>3240</v>
      </c>
      <c r="F238" s="15" t="s">
        <v>16</v>
      </c>
      <c r="G238" s="15"/>
    </row>
    <row r="239" spans="1:7" s="2" customFormat="1" ht="45.75" customHeight="1">
      <c r="A239" s="35" t="s">
        <v>8</v>
      </c>
      <c r="B239" s="39" t="s">
        <v>440</v>
      </c>
      <c r="C239" s="37" t="s">
        <v>517</v>
      </c>
      <c r="D239" s="37" t="s">
        <v>680</v>
      </c>
      <c r="E239" s="38">
        <v>9840</v>
      </c>
      <c r="F239" s="15" t="s">
        <v>16</v>
      </c>
      <c r="G239" s="15"/>
    </row>
    <row r="240" spans="1:7" s="2" customFormat="1" ht="45.75" customHeight="1">
      <c r="A240" s="35" t="s">
        <v>8</v>
      </c>
      <c r="B240" s="39" t="s">
        <v>440</v>
      </c>
      <c r="C240" s="37" t="s">
        <v>517</v>
      </c>
      <c r="D240" s="37" t="s">
        <v>681</v>
      </c>
      <c r="E240" s="38">
        <v>3240</v>
      </c>
      <c r="F240" s="15" t="s">
        <v>16</v>
      </c>
      <c r="G240" s="15"/>
    </row>
    <row r="241" spans="1:7" s="2" customFormat="1" ht="45.75" customHeight="1">
      <c r="A241" s="35" t="s">
        <v>8</v>
      </c>
      <c r="B241" s="39" t="s">
        <v>440</v>
      </c>
      <c r="C241" s="37" t="s">
        <v>517</v>
      </c>
      <c r="D241" s="54" t="s">
        <v>682</v>
      </c>
      <c r="E241" s="38">
        <v>3240</v>
      </c>
      <c r="F241" s="15" t="s">
        <v>16</v>
      </c>
      <c r="G241" s="15"/>
    </row>
    <row r="242" spans="1:7" s="2" customFormat="1" ht="45.75" customHeight="1">
      <c r="A242" s="35" t="s">
        <v>8</v>
      </c>
      <c r="B242" s="39" t="s">
        <v>440</v>
      </c>
      <c r="C242" s="37" t="s">
        <v>517</v>
      </c>
      <c r="D242" s="54" t="s">
        <v>683</v>
      </c>
      <c r="E242" s="38">
        <v>3240</v>
      </c>
      <c r="F242" s="15" t="s">
        <v>16</v>
      </c>
      <c r="G242" s="15"/>
    </row>
    <row r="243" spans="1:7" s="2" customFormat="1" ht="45.75" customHeight="1">
      <c r="A243" s="35" t="s">
        <v>8</v>
      </c>
      <c r="B243" s="39" t="s">
        <v>440</v>
      </c>
      <c r="C243" s="37" t="s">
        <v>517</v>
      </c>
      <c r="D243" s="54" t="s">
        <v>684</v>
      </c>
      <c r="E243" s="38">
        <v>3300</v>
      </c>
      <c r="F243" s="15" t="s">
        <v>16</v>
      </c>
      <c r="G243" s="15"/>
    </row>
    <row r="244" spans="1:7" s="2" customFormat="1" ht="45.75" customHeight="1">
      <c r="A244" s="35" t="s">
        <v>8</v>
      </c>
      <c r="B244" s="39" t="s">
        <v>440</v>
      </c>
      <c r="C244" s="37" t="s">
        <v>517</v>
      </c>
      <c r="D244" s="37" t="s">
        <v>685</v>
      </c>
      <c r="E244" s="38">
        <v>3240</v>
      </c>
      <c r="F244" s="15" t="s">
        <v>16</v>
      </c>
      <c r="G244" s="15"/>
    </row>
    <row r="245" spans="1:7" s="2" customFormat="1" ht="45.75" customHeight="1">
      <c r="A245" s="35" t="s">
        <v>8</v>
      </c>
      <c r="B245" s="39" t="s">
        <v>440</v>
      </c>
      <c r="C245" s="37" t="s">
        <v>517</v>
      </c>
      <c r="D245" s="54" t="s">
        <v>686</v>
      </c>
      <c r="E245" s="38">
        <v>3240</v>
      </c>
      <c r="F245" s="15" t="s">
        <v>16</v>
      </c>
      <c r="G245" s="15"/>
    </row>
    <row r="246" spans="1:7" s="2" customFormat="1" ht="45.75" customHeight="1">
      <c r="A246" s="35" t="s">
        <v>8</v>
      </c>
      <c r="B246" s="39" t="s">
        <v>440</v>
      </c>
      <c r="C246" s="37" t="s">
        <v>517</v>
      </c>
      <c r="D246" s="59" t="s">
        <v>980</v>
      </c>
      <c r="E246" s="38">
        <v>3300</v>
      </c>
      <c r="F246" s="15" t="s">
        <v>16</v>
      </c>
      <c r="G246" s="15"/>
    </row>
    <row r="247" spans="1:7" s="2" customFormat="1" ht="45.75" customHeight="1">
      <c r="A247" s="35" t="s">
        <v>8</v>
      </c>
      <c r="B247" s="39" t="s">
        <v>440</v>
      </c>
      <c r="C247" s="37" t="s">
        <v>517</v>
      </c>
      <c r="D247" s="54" t="s">
        <v>687</v>
      </c>
      <c r="E247" s="38">
        <v>3300</v>
      </c>
      <c r="F247" s="15" t="s">
        <v>16</v>
      </c>
      <c r="G247" s="15"/>
    </row>
    <row r="248" spans="1:7" s="2" customFormat="1" ht="45.75" customHeight="1">
      <c r="A248" s="35" t="s">
        <v>8</v>
      </c>
      <c r="B248" s="39" t="s">
        <v>440</v>
      </c>
      <c r="C248" s="37" t="s">
        <v>517</v>
      </c>
      <c r="D248" s="54" t="s">
        <v>688</v>
      </c>
      <c r="E248" s="38">
        <v>6480</v>
      </c>
      <c r="F248" s="15" t="s">
        <v>16</v>
      </c>
      <c r="G248" s="15"/>
    </row>
    <row r="249" spans="1:7" s="2" customFormat="1" ht="45.75" customHeight="1">
      <c r="A249" s="35" t="s">
        <v>8</v>
      </c>
      <c r="B249" s="39" t="s">
        <v>440</v>
      </c>
      <c r="C249" s="37" t="s">
        <v>517</v>
      </c>
      <c r="D249" s="54" t="s">
        <v>689</v>
      </c>
      <c r="E249" s="38">
        <v>6600</v>
      </c>
      <c r="F249" s="15" t="s">
        <v>16</v>
      </c>
      <c r="G249" s="15"/>
    </row>
    <row r="250" spans="1:7" s="2" customFormat="1" ht="45.75" customHeight="1">
      <c r="A250" s="35" t="s">
        <v>8</v>
      </c>
      <c r="B250" s="39" t="s">
        <v>440</v>
      </c>
      <c r="C250" s="37" t="s">
        <v>517</v>
      </c>
      <c r="D250" s="54" t="s">
        <v>690</v>
      </c>
      <c r="E250" s="38">
        <v>3240</v>
      </c>
      <c r="F250" s="15" t="s">
        <v>16</v>
      </c>
      <c r="G250" s="15"/>
    </row>
    <row r="251" spans="1:7" s="2" customFormat="1" ht="45.75" customHeight="1">
      <c r="A251" s="35" t="s">
        <v>8</v>
      </c>
      <c r="B251" s="39" t="s">
        <v>440</v>
      </c>
      <c r="C251" s="37" t="s">
        <v>517</v>
      </c>
      <c r="D251" s="37" t="s">
        <v>691</v>
      </c>
      <c r="E251" s="38">
        <v>9900</v>
      </c>
      <c r="F251" s="15" t="s">
        <v>16</v>
      </c>
      <c r="G251" s="15"/>
    </row>
    <row r="252" spans="1:7" s="2" customFormat="1" ht="45.75" customHeight="1">
      <c r="A252" s="35" t="s">
        <v>8</v>
      </c>
      <c r="B252" s="39" t="s">
        <v>440</v>
      </c>
      <c r="C252" s="37" t="s">
        <v>517</v>
      </c>
      <c r="D252" s="37" t="s">
        <v>692</v>
      </c>
      <c r="E252" s="38">
        <v>9720</v>
      </c>
      <c r="F252" s="15" t="s">
        <v>16</v>
      </c>
      <c r="G252" s="15"/>
    </row>
    <row r="253" spans="1:7" s="2" customFormat="1" ht="45.75" customHeight="1">
      <c r="A253" s="35" t="s">
        <v>8</v>
      </c>
      <c r="B253" s="39" t="s">
        <v>440</v>
      </c>
      <c r="C253" s="37" t="s">
        <v>517</v>
      </c>
      <c r="D253" s="59" t="s">
        <v>693</v>
      </c>
      <c r="E253" s="38">
        <v>3300</v>
      </c>
      <c r="F253" s="15" t="s">
        <v>16</v>
      </c>
      <c r="G253" s="15"/>
    </row>
    <row r="254" spans="1:7" s="2" customFormat="1" ht="45.75" customHeight="1">
      <c r="A254" s="35" t="s">
        <v>8</v>
      </c>
      <c r="B254" s="39" t="s">
        <v>440</v>
      </c>
      <c r="C254" s="37" t="s">
        <v>517</v>
      </c>
      <c r="D254" s="37" t="s">
        <v>694</v>
      </c>
      <c r="E254" s="38">
        <v>3300</v>
      </c>
      <c r="F254" s="15" t="s">
        <v>16</v>
      </c>
      <c r="G254" s="15"/>
    </row>
    <row r="255" spans="1:7" s="2" customFormat="1" ht="45.75" customHeight="1">
      <c r="A255" s="35" t="s">
        <v>8</v>
      </c>
      <c r="B255" s="39" t="s">
        <v>440</v>
      </c>
      <c r="C255" s="37" t="s">
        <v>517</v>
      </c>
      <c r="D255" s="37" t="s">
        <v>695</v>
      </c>
      <c r="E255" s="38">
        <v>39180</v>
      </c>
      <c r="F255" s="15" t="s">
        <v>16</v>
      </c>
      <c r="G255" s="15"/>
    </row>
    <row r="256" spans="1:7" s="2" customFormat="1" ht="45.75" customHeight="1">
      <c r="A256" s="35" t="s">
        <v>8</v>
      </c>
      <c r="B256" s="39" t="s">
        <v>440</v>
      </c>
      <c r="C256" s="37" t="s">
        <v>517</v>
      </c>
      <c r="D256" s="37" t="s">
        <v>696</v>
      </c>
      <c r="E256" s="38">
        <v>13140</v>
      </c>
      <c r="F256" s="15" t="s">
        <v>16</v>
      </c>
      <c r="G256" s="15"/>
    </row>
    <row r="257" spans="1:7" s="2" customFormat="1" ht="45.75" customHeight="1">
      <c r="A257" s="35" t="s">
        <v>8</v>
      </c>
      <c r="B257" s="39" t="s">
        <v>440</v>
      </c>
      <c r="C257" s="37" t="s">
        <v>517</v>
      </c>
      <c r="D257" s="37" t="s">
        <v>697</v>
      </c>
      <c r="E257" s="38">
        <v>3240</v>
      </c>
      <c r="F257" s="15" t="s">
        <v>16</v>
      </c>
      <c r="G257" s="15"/>
    </row>
    <row r="258" spans="1:7" s="2" customFormat="1" ht="45.75" customHeight="1">
      <c r="A258" s="35" t="s">
        <v>8</v>
      </c>
      <c r="B258" s="39" t="s">
        <v>440</v>
      </c>
      <c r="C258" s="37" t="s">
        <v>517</v>
      </c>
      <c r="D258" s="37" t="s">
        <v>698</v>
      </c>
      <c r="E258" s="38">
        <v>3300</v>
      </c>
      <c r="F258" s="15" t="s">
        <v>16</v>
      </c>
      <c r="G258" s="15"/>
    </row>
    <row r="259" spans="1:7" s="2" customFormat="1" ht="45.75" customHeight="1">
      <c r="A259" s="35" t="s">
        <v>8</v>
      </c>
      <c r="B259" s="39" t="s">
        <v>440</v>
      </c>
      <c r="C259" s="37" t="s">
        <v>517</v>
      </c>
      <c r="D259" s="37" t="s">
        <v>699</v>
      </c>
      <c r="E259" s="38">
        <v>3240</v>
      </c>
      <c r="F259" s="15" t="s">
        <v>16</v>
      </c>
      <c r="G259" s="15"/>
    </row>
    <row r="260" spans="1:7" s="2" customFormat="1" ht="45.75" customHeight="1">
      <c r="A260" s="35" t="s">
        <v>8</v>
      </c>
      <c r="B260" s="39" t="s">
        <v>440</v>
      </c>
      <c r="C260" s="37" t="s">
        <v>517</v>
      </c>
      <c r="D260" s="37" t="s">
        <v>700</v>
      </c>
      <c r="E260" s="38">
        <v>3300</v>
      </c>
      <c r="F260" s="15" t="s">
        <v>16</v>
      </c>
      <c r="G260" s="15"/>
    </row>
    <row r="261" spans="1:7" s="2" customFormat="1" ht="45.75" customHeight="1">
      <c r="A261" s="35" t="s">
        <v>8</v>
      </c>
      <c r="B261" s="39" t="s">
        <v>440</v>
      </c>
      <c r="C261" s="37" t="s">
        <v>517</v>
      </c>
      <c r="D261" s="37" t="s">
        <v>701</v>
      </c>
      <c r="E261" s="38">
        <v>9720</v>
      </c>
      <c r="F261" s="15" t="s">
        <v>16</v>
      </c>
      <c r="G261" s="15"/>
    </row>
    <row r="262" spans="1:7" s="2" customFormat="1" ht="45.75" customHeight="1">
      <c r="A262" s="35" t="s">
        <v>8</v>
      </c>
      <c r="B262" s="39" t="s">
        <v>440</v>
      </c>
      <c r="C262" s="37" t="s">
        <v>517</v>
      </c>
      <c r="D262" s="37" t="s">
        <v>633</v>
      </c>
      <c r="E262" s="38">
        <v>3240</v>
      </c>
      <c r="F262" s="15" t="s">
        <v>16</v>
      </c>
      <c r="G262" s="15"/>
    </row>
    <row r="263" spans="1:7" s="2" customFormat="1" ht="45.75" customHeight="1">
      <c r="A263" s="35" t="s">
        <v>8</v>
      </c>
      <c r="B263" s="39" t="s">
        <v>440</v>
      </c>
      <c r="C263" s="37" t="s">
        <v>517</v>
      </c>
      <c r="D263" s="37" t="s">
        <v>633</v>
      </c>
      <c r="E263" s="38">
        <v>3300</v>
      </c>
      <c r="F263" s="15" t="s">
        <v>16</v>
      </c>
      <c r="G263" s="15"/>
    </row>
    <row r="264" spans="1:7" s="2" customFormat="1" ht="45.75" customHeight="1">
      <c r="A264" s="35" t="s">
        <v>8</v>
      </c>
      <c r="B264" s="39" t="s">
        <v>440</v>
      </c>
      <c r="C264" s="37" t="s">
        <v>517</v>
      </c>
      <c r="D264" s="37" t="s">
        <v>702</v>
      </c>
      <c r="E264" s="38">
        <v>16380</v>
      </c>
      <c r="F264" s="15" t="s">
        <v>16</v>
      </c>
      <c r="G264" s="15"/>
    </row>
    <row r="265" spans="1:7" s="2" customFormat="1" ht="45.75" customHeight="1">
      <c r="A265" s="35" t="s">
        <v>8</v>
      </c>
      <c r="B265" s="39" t="s">
        <v>440</v>
      </c>
      <c r="C265" s="37" t="s">
        <v>517</v>
      </c>
      <c r="D265" s="37" t="s">
        <v>703</v>
      </c>
      <c r="E265" s="38">
        <v>3240</v>
      </c>
      <c r="F265" s="15" t="s">
        <v>16</v>
      </c>
      <c r="G265" s="15"/>
    </row>
    <row r="266" spans="1:7" s="2" customFormat="1" ht="45.75" customHeight="1">
      <c r="A266" s="35" t="s">
        <v>8</v>
      </c>
      <c r="B266" s="39" t="s">
        <v>440</v>
      </c>
      <c r="C266" s="37" t="s">
        <v>517</v>
      </c>
      <c r="D266" s="37" t="s">
        <v>704</v>
      </c>
      <c r="E266" s="38">
        <v>3300</v>
      </c>
      <c r="F266" s="15" t="s">
        <v>16</v>
      </c>
      <c r="G266" s="15"/>
    </row>
    <row r="267" spans="1:7" s="2" customFormat="1" ht="45.75" customHeight="1">
      <c r="A267" s="35" t="s">
        <v>8</v>
      </c>
      <c r="B267" s="39" t="s">
        <v>440</v>
      </c>
      <c r="C267" s="37" t="s">
        <v>517</v>
      </c>
      <c r="D267" s="37" t="s">
        <v>705</v>
      </c>
      <c r="E267" s="38">
        <v>3240</v>
      </c>
      <c r="F267" s="15" t="s">
        <v>16</v>
      </c>
      <c r="G267" s="15"/>
    </row>
    <row r="268" spans="1:7" s="2" customFormat="1" ht="45.75" customHeight="1">
      <c r="A268" s="35" t="s">
        <v>8</v>
      </c>
      <c r="B268" s="39" t="s">
        <v>440</v>
      </c>
      <c r="C268" s="37" t="s">
        <v>517</v>
      </c>
      <c r="D268" s="37" t="s">
        <v>706</v>
      </c>
      <c r="E268" s="38">
        <v>3300</v>
      </c>
      <c r="F268" s="15" t="s">
        <v>16</v>
      </c>
      <c r="G268" s="15"/>
    </row>
    <row r="269" spans="1:7" s="2" customFormat="1" ht="45.75" customHeight="1">
      <c r="A269" s="35" t="s">
        <v>8</v>
      </c>
      <c r="B269" s="39" t="s">
        <v>440</v>
      </c>
      <c r="C269" s="37" t="s">
        <v>517</v>
      </c>
      <c r="D269" s="37" t="s">
        <v>707</v>
      </c>
      <c r="E269" s="38">
        <v>9780</v>
      </c>
      <c r="F269" s="15" t="s">
        <v>16</v>
      </c>
      <c r="G269" s="15"/>
    </row>
    <row r="270" spans="1:7" s="2" customFormat="1" ht="45.75" customHeight="1">
      <c r="A270" s="35" t="s">
        <v>8</v>
      </c>
      <c r="B270" s="39" t="s">
        <v>440</v>
      </c>
      <c r="C270" s="37" t="s">
        <v>517</v>
      </c>
      <c r="D270" s="37" t="s">
        <v>708</v>
      </c>
      <c r="E270" s="38">
        <v>6540</v>
      </c>
      <c r="F270" s="15" t="s">
        <v>16</v>
      </c>
      <c r="G270" s="15"/>
    </row>
    <row r="271" spans="1:7" s="2" customFormat="1" ht="45.75" customHeight="1">
      <c r="A271" s="35" t="s">
        <v>8</v>
      </c>
      <c r="B271" s="39" t="s">
        <v>440</v>
      </c>
      <c r="C271" s="37" t="s">
        <v>517</v>
      </c>
      <c r="D271" s="37" t="s">
        <v>709</v>
      </c>
      <c r="E271" s="38">
        <v>6600</v>
      </c>
      <c r="F271" s="15" t="s">
        <v>16</v>
      </c>
      <c r="G271" s="15"/>
    </row>
    <row r="272" spans="1:7" s="2" customFormat="1" ht="45.75" customHeight="1">
      <c r="A272" s="35" t="s">
        <v>8</v>
      </c>
      <c r="B272" s="39" t="s">
        <v>440</v>
      </c>
      <c r="C272" s="37" t="s">
        <v>517</v>
      </c>
      <c r="D272" s="37" t="s">
        <v>710</v>
      </c>
      <c r="E272" s="38">
        <v>3300</v>
      </c>
      <c r="F272" s="15" t="s">
        <v>16</v>
      </c>
      <c r="G272" s="15"/>
    </row>
    <row r="273" spans="1:7" s="2" customFormat="1" ht="45.75" customHeight="1">
      <c r="A273" s="35" t="s">
        <v>8</v>
      </c>
      <c r="B273" s="39" t="s">
        <v>440</v>
      </c>
      <c r="C273" s="37" t="s">
        <v>517</v>
      </c>
      <c r="D273" s="37" t="s">
        <v>711</v>
      </c>
      <c r="E273" s="38">
        <v>3240</v>
      </c>
      <c r="F273" s="15" t="s">
        <v>16</v>
      </c>
      <c r="G273" s="15"/>
    </row>
    <row r="274" spans="1:7" s="2" customFormat="1" ht="45.75" customHeight="1">
      <c r="A274" s="35" t="s">
        <v>8</v>
      </c>
      <c r="B274" s="39" t="s">
        <v>440</v>
      </c>
      <c r="C274" s="37" t="s">
        <v>517</v>
      </c>
      <c r="D274" s="37" t="s">
        <v>712</v>
      </c>
      <c r="E274" s="38">
        <v>6480</v>
      </c>
      <c r="F274" s="15" t="s">
        <v>16</v>
      </c>
      <c r="G274" s="15"/>
    </row>
    <row r="275" spans="1:7" s="2" customFormat="1" ht="45.75" customHeight="1">
      <c r="A275" s="35" t="s">
        <v>8</v>
      </c>
      <c r="B275" s="39" t="s">
        <v>440</v>
      </c>
      <c r="C275" s="37" t="s">
        <v>517</v>
      </c>
      <c r="D275" s="37" t="s">
        <v>713</v>
      </c>
      <c r="E275" s="38">
        <v>3300</v>
      </c>
      <c r="F275" s="15" t="s">
        <v>16</v>
      </c>
      <c r="G275" s="15"/>
    </row>
    <row r="276" spans="1:7" s="2" customFormat="1" ht="45.75" customHeight="1">
      <c r="A276" s="35" t="s">
        <v>8</v>
      </c>
      <c r="B276" s="39" t="s">
        <v>440</v>
      </c>
      <c r="C276" s="37" t="s">
        <v>517</v>
      </c>
      <c r="D276" s="37" t="s">
        <v>714</v>
      </c>
      <c r="E276" s="38">
        <v>9840</v>
      </c>
      <c r="F276" s="15" t="s">
        <v>16</v>
      </c>
      <c r="G276" s="15"/>
    </row>
    <row r="277" spans="1:7" s="2" customFormat="1" ht="45.75" customHeight="1">
      <c r="A277" s="35" t="s">
        <v>8</v>
      </c>
      <c r="B277" s="39" t="s">
        <v>440</v>
      </c>
      <c r="C277" s="37" t="s">
        <v>517</v>
      </c>
      <c r="D277" s="37" t="s">
        <v>715</v>
      </c>
      <c r="E277" s="38">
        <v>3240</v>
      </c>
      <c r="F277" s="15" t="s">
        <v>16</v>
      </c>
      <c r="G277" s="15"/>
    </row>
    <row r="278" spans="1:7" s="2" customFormat="1" ht="45.75" customHeight="1">
      <c r="A278" s="35" t="s">
        <v>8</v>
      </c>
      <c r="B278" s="39" t="s">
        <v>440</v>
      </c>
      <c r="C278" s="37" t="s">
        <v>517</v>
      </c>
      <c r="D278" s="37" t="s">
        <v>716</v>
      </c>
      <c r="E278" s="38">
        <v>3240</v>
      </c>
      <c r="F278" s="15" t="s">
        <v>16</v>
      </c>
      <c r="G278" s="15"/>
    </row>
    <row r="279" spans="1:7" s="2" customFormat="1" ht="45.75" customHeight="1">
      <c r="A279" s="35" t="s">
        <v>8</v>
      </c>
      <c r="B279" s="39" t="s">
        <v>440</v>
      </c>
      <c r="C279" s="37" t="s">
        <v>517</v>
      </c>
      <c r="D279" s="37" t="s">
        <v>724</v>
      </c>
      <c r="E279" s="38">
        <v>24272</v>
      </c>
      <c r="F279" s="15" t="s">
        <v>16</v>
      </c>
      <c r="G279" s="15"/>
    </row>
    <row r="280" spans="1:7" s="2" customFormat="1" ht="45.75" customHeight="1">
      <c r="A280" s="35" t="s">
        <v>8</v>
      </c>
      <c r="B280" s="39" t="s">
        <v>440</v>
      </c>
      <c r="C280" s="37" t="s">
        <v>517</v>
      </c>
      <c r="D280" s="37" t="s">
        <v>723</v>
      </c>
      <c r="E280" s="38">
        <v>3300</v>
      </c>
      <c r="F280" s="15" t="s">
        <v>16</v>
      </c>
      <c r="G280" s="15"/>
    </row>
    <row r="281" spans="1:7" s="2" customFormat="1" ht="45.75" customHeight="1">
      <c r="A281" s="35" t="s">
        <v>8</v>
      </c>
      <c r="B281" s="39" t="s">
        <v>440</v>
      </c>
      <c r="C281" s="37" t="s">
        <v>517</v>
      </c>
      <c r="D281" s="37" t="s">
        <v>725</v>
      </c>
      <c r="E281" s="38">
        <v>3240</v>
      </c>
      <c r="F281" s="15" t="s">
        <v>16</v>
      </c>
      <c r="G281" s="15"/>
    </row>
    <row r="282" spans="1:7" s="2" customFormat="1" ht="45.75" customHeight="1">
      <c r="A282" s="35" t="s">
        <v>8</v>
      </c>
      <c r="B282" s="39" t="s">
        <v>440</v>
      </c>
      <c r="C282" s="37" t="s">
        <v>517</v>
      </c>
      <c r="D282" s="37" t="s">
        <v>728</v>
      </c>
      <c r="E282" s="38">
        <v>3240</v>
      </c>
      <c r="F282" s="15" t="s">
        <v>16</v>
      </c>
      <c r="G282" s="15"/>
    </row>
    <row r="283" spans="1:7" s="2" customFormat="1" ht="45.75" customHeight="1">
      <c r="A283" s="35" t="s">
        <v>8</v>
      </c>
      <c r="B283" s="39" t="s">
        <v>440</v>
      </c>
      <c r="C283" s="37" t="s">
        <v>517</v>
      </c>
      <c r="D283" s="37" t="s">
        <v>729</v>
      </c>
      <c r="E283" s="38">
        <v>3240</v>
      </c>
      <c r="F283" s="15" t="s">
        <v>16</v>
      </c>
      <c r="G283" s="15"/>
    </row>
    <row r="284" spans="1:7" s="2" customFormat="1" ht="45.75" customHeight="1">
      <c r="A284" s="35" t="s">
        <v>8</v>
      </c>
      <c r="B284" s="39" t="s">
        <v>440</v>
      </c>
      <c r="C284" s="37" t="s">
        <v>517</v>
      </c>
      <c r="D284" s="37" t="s">
        <v>749</v>
      </c>
      <c r="E284" s="38">
        <v>3240</v>
      </c>
      <c r="F284" s="15" t="s">
        <v>16</v>
      </c>
      <c r="G284" s="15"/>
    </row>
    <row r="285" spans="1:7" s="2" customFormat="1" ht="45.75" customHeight="1">
      <c r="A285" s="35" t="s">
        <v>8</v>
      </c>
      <c r="B285" s="39" t="s">
        <v>440</v>
      </c>
      <c r="C285" s="37" t="s">
        <v>517</v>
      </c>
      <c r="D285" s="37" t="s">
        <v>750</v>
      </c>
      <c r="E285" s="38">
        <v>6540</v>
      </c>
      <c r="F285" s="15" t="s">
        <v>16</v>
      </c>
      <c r="G285" s="15"/>
    </row>
    <row r="286" spans="1:7" s="2" customFormat="1" ht="45.75" customHeight="1">
      <c r="A286" s="35" t="s">
        <v>8</v>
      </c>
      <c r="B286" s="39" t="s">
        <v>440</v>
      </c>
      <c r="C286" s="37" t="s">
        <v>517</v>
      </c>
      <c r="D286" s="37" t="s">
        <v>753</v>
      </c>
      <c r="E286" s="38">
        <v>13200</v>
      </c>
      <c r="F286" s="15" t="s">
        <v>16</v>
      </c>
      <c r="G286" s="15"/>
    </row>
    <row r="287" spans="1:7" s="2" customFormat="1" ht="45.75" customHeight="1">
      <c r="A287" s="35" t="s">
        <v>8</v>
      </c>
      <c r="B287" s="39" t="s">
        <v>440</v>
      </c>
      <c r="C287" s="37" t="s">
        <v>517</v>
      </c>
      <c r="D287" s="37" t="s">
        <v>754</v>
      </c>
      <c r="E287" s="38">
        <v>3240</v>
      </c>
      <c r="F287" s="15" t="s">
        <v>16</v>
      </c>
      <c r="G287" s="15"/>
    </row>
    <row r="288" spans="1:7" s="2" customFormat="1" ht="45.75" customHeight="1">
      <c r="A288" s="35" t="s">
        <v>8</v>
      </c>
      <c r="B288" s="39" t="s">
        <v>440</v>
      </c>
      <c r="C288" s="37" t="s">
        <v>517</v>
      </c>
      <c r="D288" s="37" t="s">
        <v>755</v>
      </c>
      <c r="E288" s="38">
        <v>13140</v>
      </c>
      <c r="F288" s="15" t="s">
        <v>16</v>
      </c>
      <c r="G288" s="15"/>
    </row>
    <row r="289" spans="1:7" s="2" customFormat="1" ht="45.75" customHeight="1">
      <c r="A289" s="35" t="s">
        <v>8</v>
      </c>
      <c r="B289" s="39" t="s">
        <v>440</v>
      </c>
      <c r="C289" s="37" t="s">
        <v>517</v>
      </c>
      <c r="D289" s="37" t="s">
        <v>756</v>
      </c>
      <c r="E289" s="38">
        <v>3240</v>
      </c>
      <c r="F289" s="15" t="s">
        <v>16</v>
      </c>
      <c r="G289" s="15"/>
    </row>
    <row r="290" spans="1:7" s="2" customFormat="1" ht="45.75" customHeight="1">
      <c r="A290" s="35" t="s">
        <v>8</v>
      </c>
      <c r="B290" s="39" t="s">
        <v>440</v>
      </c>
      <c r="C290" s="37" t="s">
        <v>517</v>
      </c>
      <c r="D290" s="37" t="s">
        <v>757</v>
      </c>
      <c r="E290" s="38">
        <v>3240</v>
      </c>
      <c r="F290" s="15" t="s">
        <v>16</v>
      </c>
      <c r="G290" s="15"/>
    </row>
    <row r="291" spans="1:7" s="2" customFormat="1" ht="45.75" customHeight="1">
      <c r="A291" s="35" t="s">
        <v>8</v>
      </c>
      <c r="B291" s="39" t="s">
        <v>440</v>
      </c>
      <c r="C291" s="37" t="s">
        <v>517</v>
      </c>
      <c r="D291" s="37" t="s">
        <v>758</v>
      </c>
      <c r="E291" s="38">
        <v>9720</v>
      </c>
      <c r="F291" s="15" t="s">
        <v>16</v>
      </c>
      <c r="G291" s="15"/>
    </row>
    <row r="292" spans="1:7" s="2" customFormat="1" ht="45.75" customHeight="1">
      <c r="A292" s="35" t="s">
        <v>8</v>
      </c>
      <c r="B292" s="39" t="s">
        <v>440</v>
      </c>
      <c r="C292" s="37" t="s">
        <v>517</v>
      </c>
      <c r="D292" s="37" t="s">
        <v>759</v>
      </c>
      <c r="E292" s="38">
        <v>3240</v>
      </c>
      <c r="F292" s="15" t="s">
        <v>16</v>
      </c>
      <c r="G292" s="15"/>
    </row>
    <row r="293" spans="1:7" s="2" customFormat="1" ht="45.75" customHeight="1">
      <c r="A293" s="35" t="s">
        <v>8</v>
      </c>
      <c r="B293" s="39" t="s">
        <v>440</v>
      </c>
      <c r="C293" s="37" t="s">
        <v>517</v>
      </c>
      <c r="D293" s="37" t="s">
        <v>760</v>
      </c>
      <c r="E293" s="38">
        <v>6480</v>
      </c>
      <c r="F293" s="15" t="s">
        <v>16</v>
      </c>
      <c r="G293" s="15"/>
    </row>
    <row r="294" spans="1:7" s="2" customFormat="1" ht="45.75" customHeight="1">
      <c r="A294" s="35" t="s">
        <v>8</v>
      </c>
      <c r="B294" s="39" t="s">
        <v>440</v>
      </c>
      <c r="C294" s="37" t="s">
        <v>517</v>
      </c>
      <c r="D294" s="37" t="s">
        <v>761</v>
      </c>
      <c r="E294" s="38">
        <v>6480</v>
      </c>
      <c r="F294" s="15" t="s">
        <v>16</v>
      </c>
      <c r="G294" s="15"/>
    </row>
    <row r="295" spans="1:7" s="2" customFormat="1" ht="45.75" customHeight="1">
      <c r="A295" s="35" t="s">
        <v>8</v>
      </c>
      <c r="B295" s="39" t="s">
        <v>440</v>
      </c>
      <c r="C295" s="37" t="s">
        <v>517</v>
      </c>
      <c r="D295" s="37" t="s">
        <v>762</v>
      </c>
      <c r="E295" s="38">
        <v>3300</v>
      </c>
      <c r="F295" s="15" t="s">
        <v>16</v>
      </c>
      <c r="G295" s="15"/>
    </row>
    <row r="296" spans="1:7" s="2" customFormat="1" ht="45.75" customHeight="1">
      <c r="A296" s="35" t="s">
        <v>8</v>
      </c>
      <c r="B296" s="39" t="s">
        <v>440</v>
      </c>
      <c r="C296" s="37" t="s">
        <v>517</v>
      </c>
      <c r="D296" s="37" t="s">
        <v>763</v>
      </c>
      <c r="E296" s="38">
        <v>9720</v>
      </c>
      <c r="F296" s="15" t="s">
        <v>16</v>
      </c>
      <c r="G296" s="15"/>
    </row>
    <row r="297" spans="1:7" s="2" customFormat="1" ht="45.75" customHeight="1">
      <c r="A297" s="35" t="s">
        <v>8</v>
      </c>
      <c r="B297" s="39" t="s">
        <v>440</v>
      </c>
      <c r="C297" s="37" t="s">
        <v>517</v>
      </c>
      <c r="D297" s="37" t="s">
        <v>764</v>
      </c>
      <c r="E297" s="38">
        <v>3300</v>
      </c>
      <c r="F297" s="15" t="s">
        <v>16</v>
      </c>
      <c r="G297" s="15"/>
    </row>
    <row r="298" spans="1:7" s="2" customFormat="1" ht="45.75" customHeight="1">
      <c r="A298" s="35" t="s">
        <v>8</v>
      </c>
      <c r="B298" s="39" t="s">
        <v>440</v>
      </c>
      <c r="C298" s="37" t="s">
        <v>517</v>
      </c>
      <c r="D298" s="37" t="s">
        <v>765</v>
      </c>
      <c r="E298" s="38">
        <v>3300</v>
      </c>
      <c r="F298" s="15" t="s">
        <v>16</v>
      </c>
      <c r="G298" s="15"/>
    </row>
    <row r="299" spans="1:7" s="2" customFormat="1" ht="45.75" customHeight="1">
      <c r="A299" s="35" t="s">
        <v>8</v>
      </c>
      <c r="B299" s="39" t="s">
        <v>440</v>
      </c>
      <c r="C299" s="37" t="s">
        <v>517</v>
      </c>
      <c r="D299" s="37" t="s">
        <v>766</v>
      </c>
      <c r="E299" s="38">
        <v>3300</v>
      </c>
      <c r="F299" s="15" t="s">
        <v>16</v>
      </c>
      <c r="G299" s="15"/>
    </row>
    <row r="300" spans="1:7" s="2" customFormat="1" ht="45.75" customHeight="1">
      <c r="A300" s="35" t="s">
        <v>8</v>
      </c>
      <c r="B300" s="39" t="s">
        <v>440</v>
      </c>
      <c r="C300" s="37" t="s">
        <v>517</v>
      </c>
      <c r="D300" s="37" t="s">
        <v>767</v>
      </c>
      <c r="E300" s="38">
        <v>3300</v>
      </c>
      <c r="F300" s="15" t="s">
        <v>16</v>
      </c>
      <c r="G300" s="15"/>
    </row>
    <row r="301" spans="1:7" s="2" customFormat="1" ht="45.75" customHeight="1">
      <c r="A301" s="35" t="s">
        <v>8</v>
      </c>
      <c r="B301" s="39" t="s">
        <v>440</v>
      </c>
      <c r="C301" s="37" t="s">
        <v>517</v>
      </c>
      <c r="D301" s="37" t="s">
        <v>768</v>
      </c>
      <c r="E301" s="38">
        <v>3300</v>
      </c>
      <c r="F301" s="15" t="s">
        <v>16</v>
      </c>
      <c r="G301" s="15"/>
    </row>
    <row r="302" spans="1:7" s="2" customFormat="1" ht="45.75" customHeight="1">
      <c r="A302" s="35" t="s">
        <v>8</v>
      </c>
      <c r="B302" s="39" t="s">
        <v>440</v>
      </c>
      <c r="C302" s="37" t="s">
        <v>517</v>
      </c>
      <c r="D302" s="37" t="s">
        <v>769</v>
      </c>
      <c r="E302" s="38">
        <v>3240</v>
      </c>
      <c r="F302" s="15" t="s">
        <v>16</v>
      </c>
      <c r="G302" s="15"/>
    </row>
    <row r="303" spans="1:7" s="2" customFormat="1" ht="45.75" customHeight="1">
      <c r="A303" s="35" t="s">
        <v>8</v>
      </c>
      <c r="B303" s="39" t="s">
        <v>440</v>
      </c>
      <c r="C303" s="37" t="s">
        <v>517</v>
      </c>
      <c r="D303" s="37" t="s">
        <v>770</v>
      </c>
      <c r="E303" s="38">
        <v>6480</v>
      </c>
      <c r="F303" s="15" t="s">
        <v>16</v>
      </c>
      <c r="G303" s="15"/>
    </row>
    <row r="304" spans="1:7" s="2" customFormat="1" ht="45.75" customHeight="1">
      <c r="A304" s="35" t="s">
        <v>8</v>
      </c>
      <c r="B304" s="39" t="s">
        <v>440</v>
      </c>
      <c r="C304" s="37" t="s">
        <v>517</v>
      </c>
      <c r="D304" s="37" t="s">
        <v>771</v>
      </c>
      <c r="E304" s="38">
        <v>9840</v>
      </c>
      <c r="F304" s="15" t="s">
        <v>16</v>
      </c>
      <c r="G304" s="15"/>
    </row>
    <row r="305" spans="1:7" s="2" customFormat="1" ht="45.75" customHeight="1">
      <c r="A305" s="35" t="s">
        <v>8</v>
      </c>
      <c r="B305" s="39" t="s">
        <v>440</v>
      </c>
      <c r="C305" s="37" t="s">
        <v>517</v>
      </c>
      <c r="D305" s="37" t="s">
        <v>772</v>
      </c>
      <c r="E305" s="38">
        <v>9780</v>
      </c>
      <c r="F305" s="15" t="s">
        <v>16</v>
      </c>
      <c r="G305" s="15"/>
    </row>
    <row r="306" spans="1:7" s="2" customFormat="1" ht="45.75" customHeight="1">
      <c r="A306" s="35" t="s">
        <v>8</v>
      </c>
      <c r="B306" s="39" t="s">
        <v>440</v>
      </c>
      <c r="C306" s="37" t="s">
        <v>517</v>
      </c>
      <c r="D306" s="37" t="s">
        <v>773</v>
      </c>
      <c r="E306" s="38">
        <v>3300</v>
      </c>
      <c r="F306" s="15" t="s">
        <v>16</v>
      </c>
      <c r="G306" s="15"/>
    </row>
    <row r="307" spans="1:7" s="2" customFormat="1" ht="45.75" customHeight="1">
      <c r="A307" s="35" t="s">
        <v>8</v>
      </c>
      <c r="B307" s="39" t="s">
        <v>440</v>
      </c>
      <c r="C307" s="37" t="s">
        <v>517</v>
      </c>
      <c r="D307" s="37" t="s">
        <v>774</v>
      </c>
      <c r="E307" s="38">
        <v>3300</v>
      </c>
      <c r="F307" s="15" t="s">
        <v>16</v>
      </c>
      <c r="G307" s="15"/>
    </row>
    <row r="308" spans="1:7" s="2" customFormat="1" ht="45.75" customHeight="1">
      <c r="A308" s="35" t="s">
        <v>8</v>
      </c>
      <c r="B308" s="39" t="s">
        <v>440</v>
      </c>
      <c r="C308" s="37" t="s">
        <v>517</v>
      </c>
      <c r="D308" s="37" t="s">
        <v>775</v>
      </c>
      <c r="E308" s="38">
        <v>3300</v>
      </c>
      <c r="F308" s="15" t="s">
        <v>16</v>
      </c>
      <c r="G308" s="15"/>
    </row>
    <row r="309" spans="1:7" s="2" customFormat="1" ht="45.75" customHeight="1">
      <c r="A309" s="35" t="s">
        <v>8</v>
      </c>
      <c r="B309" s="39" t="s">
        <v>440</v>
      </c>
      <c r="C309" s="37" t="s">
        <v>517</v>
      </c>
      <c r="D309" s="37" t="s">
        <v>776</v>
      </c>
      <c r="E309" s="38">
        <v>3240</v>
      </c>
      <c r="F309" s="15" t="s">
        <v>16</v>
      </c>
      <c r="G309" s="15"/>
    </row>
    <row r="310" spans="1:7" s="2" customFormat="1" ht="45.75" customHeight="1">
      <c r="A310" s="35" t="s">
        <v>8</v>
      </c>
      <c r="B310" s="39" t="s">
        <v>440</v>
      </c>
      <c r="C310" s="37" t="s">
        <v>517</v>
      </c>
      <c r="D310" s="37" t="s">
        <v>777</v>
      </c>
      <c r="E310" s="38">
        <v>3240</v>
      </c>
      <c r="F310" s="15" t="s">
        <v>16</v>
      </c>
      <c r="G310" s="15"/>
    </row>
    <row r="311" spans="1:7" s="2" customFormat="1" ht="45.75" customHeight="1">
      <c r="A311" s="35" t="s">
        <v>8</v>
      </c>
      <c r="B311" s="39" t="s">
        <v>440</v>
      </c>
      <c r="C311" s="37" t="s">
        <v>517</v>
      </c>
      <c r="D311" s="37" t="s">
        <v>778</v>
      </c>
      <c r="E311" s="38">
        <v>9780</v>
      </c>
      <c r="F311" s="15" t="s">
        <v>16</v>
      </c>
      <c r="G311" s="15"/>
    </row>
    <row r="312" spans="1:7" s="2" customFormat="1" ht="45.75" customHeight="1">
      <c r="A312" s="35" t="s">
        <v>8</v>
      </c>
      <c r="B312" s="39" t="s">
        <v>440</v>
      </c>
      <c r="C312" s="37" t="s">
        <v>517</v>
      </c>
      <c r="D312" s="37" t="s">
        <v>779</v>
      </c>
      <c r="E312" s="38">
        <v>3300</v>
      </c>
      <c r="F312" s="15" t="s">
        <v>16</v>
      </c>
      <c r="G312" s="15"/>
    </row>
    <row r="313" spans="1:7" s="2" customFormat="1" ht="45.75" customHeight="1">
      <c r="A313" s="35" t="s">
        <v>8</v>
      </c>
      <c r="B313" s="39" t="s">
        <v>440</v>
      </c>
      <c r="C313" s="37" t="s">
        <v>517</v>
      </c>
      <c r="D313" s="37" t="s">
        <v>876</v>
      </c>
      <c r="E313" s="38">
        <v>3240</v>
      </c>
      <c r="F313" s="15" t="s">
        <v>16</v>
      </c>
      <c r="G313" s="15"/>
    </row>
    <row r="314" spans="1:7" s="2" customFormat="1" ht="45.75" customHeight="1">
      <c r="A314" s="35" t="s">
        <v>8</v>
      </c>
      <c r="B314" s="39" t="s">
        <v>440</v>
      </c>
      <c r="C314" s="37" t="s">
        <v>517</v>
      </c>
      <c r="D314" s="37" t="s">
        <v>780</v>
      </c>
      <c r="E314" s="38">
        <v>3240</v>
      </c>
      <c r="F314" s="15" t="s">
        <v>16</v>
      </c>
      <c r="G314" s="15"/>
    </row>
    <row r="315" spans="1:7" s="2" customFormat="1" ht="45.75" customHeight="1">
      <c r="A315" s="35" t="s">
        <v>8</v>
      </c>
      <c r="B315" s="39" t="s">
        <v>440</v>
      </c>
      <c r="C315" s="37" t="s">
        <v>517</v>
      </c>
      <c r="D315" s="37" t="s">
        <v>781</v>
      </c>
      <c r="E315" s="38">
        <v>3240</v>
      </c>
      <c r="F315" s="15" t="s">
        <v>16</v>
      </c>
      <c r="G315" s="15"/>
    </row>
    <row r="316" spans="1:7" s="2" customFormat="1" ht="45.75" customHeight="1">
      <c r="A316" s="35" t="s">
        <v>8</v>
      </c>
      <c r="B316" s="39" t="s">
        <v>440</v>
      </c>
      <c r="C316" s="37" t="s">
        <v>517</v>
      </c>
      <c r="D316" s="37" t="s">
        <v>782</v>
      </c>
      <c r="E316" s="38">
        <v>6540</v>
      </c>
      <c r="F316" s="15" t="s">
        <v>16</v>
      </c>
      <c r="G316" s="15"/>
    </row>
    <row r="317" spans="1:7" s="2" customFormat="1" ht="45.75" customHeight="1">
      <c r="A317" s="35" t="s">
        <v>8</v>
      </c>
      <c r="B317" s="39" t="s">
        <v>440</v>
      </c>
      <c r="C317" s="37" t="s">
        <v>517</v>
      </c>
      <c r="D317" s="37" t="s">
        <v>783</v>
      </c>
      <c r="E317" s="38">
        <v>3240</v>
      </c>
      <c r="F317" s="15" t="s">
        <v>16</v>
      </c>
      <c r="G317" s="15"/>
    </row>
    <row r="318" spans="1:7" s="2" customFormat="1" ht="45.75" customHeight="1">
      <c r="A318" s="35" t="s">
        <v>8</v>
      </c>
      <c r="B318" s="39" t="s">
        <v>440</v>
      </c>
      <c r="C318" s="37" t="s">
        <v>517</v>
      </c>
      <c r="D318" s="37" t="s">
        <v>784</v>
      </c>
      <c r="E318" s="38">
        <v>13140</v>
      </c>
      <c r="F318" s="15" t="s">
        <v>16</v>
      </c>
      <c r="G318" s="15"/>
    </row>
    <row r="319" spans="1:7" s="2" customFormat="1" ht="45.75" customHeight="1">
      <c r="A319" s="35" t="s">
        <v>8</v>
      </c>
      <c r="B319" s="39" t="s">
        <v>440</v>
      </c>
      <c r="C319" s="37" t="s">
        <v>517</v>
      </c>
      <c r="D319" s="37" t="s">
        <v>785</v>
      </c>
      <c r="E319" s="38">
        <v>9780</v>
      </c>
      <c r="F319" s="15" t="s">
        <v>16</v>
      </c>
      <c r="G319" s="15"/>
    </row>
    <row r="320" spans="1:7" s="2" customFormat="1" ht="45.75" customHeight="1">
      <c r="A320" s="35" t="s">
        <v>8</v>
      </c>
      <c r="B320" s="39" t="s">
        <v>440</v>
      </c>
      <c r="C320" s="37" t="s">
        <v>517</v>
      </c>
      <c r="D320" s="37" t="s">
        <v>786</v>
      </c>
      <c r="E320" s="38">
        <v>6540</v>
      </c>
      <c r="F320" s="15" t="s">
        <v>16</v>
      </c>
      <c r="G320" s="15"/>
    </row>
    <row r="321" spans="1:7" s="2" customFormat="1" ht="45.75" customHeight="1">
      <c r="A321" s="35" t="s">
        <v>8</v>
      </c>
      <c r="B321" s="39" t="s">
        <v>440</v>
      </c>
      <c r="C321" s="37" t="s">
        <v>517</v>
      </c>
      <c r="D321" s="37" t="s">
        <v>787</v>
      </c>
      <c r="E321" s="38">
        <v>6540</v>
      </c>
      <c r="F321" s="15" t="s">
        <v>16</v>
      </c>
      <c r="G321" s="15"/>
    </row>
    <row r="322" spans="1:7" s="2" customFormat="1" ht="45.75" customHeight="1">
      <c r="A322" s="35" t="s">
        <v>8</v>
      </c>
      <c r="B322" s="39" t="s">
        <v>440</v>
      </c>
      <c r="C322" s="37" t="s">
        <v>517</v>
      </c>
      <c r="D322" s="37" t="s">
        <v>788</v>
      </c>
      <c r="E322" s="38">
        <v>3300</v>
      </c>
      <c r="F322" s="15" t="s">
        <v>16</v>
      </c>
      <c r="G322" s="15"/>
    </row>
    <row r="323" spans="1:7" s="2" customFormat="1" ht="45.75" customHeight="1">
      <c r="A323" s="35" t="s">
        <v>8</v>
      </c>
      <c r="B323" s="39" t="s">
        <v>440</v>
      </c>
      <c r="C323" s="37" t="s">
        <v>517</v>
      </c>
      <c r="D323" s="37" t="s">
        <v>789</v>
      </c>
      <c r="E323" s="38">
        <v>3240</v>
      </c>
      <c r="F323" s="15" t="s">
        <v>16</v>
      </c>
      <c r="G323" s="15"/>
    </row>
    <row r="324" spans="1:7" s="2" customFormat="1" ht="45.75" customHeight="1">
      <c r="A324" s="35" t="s">
        <v>8</v>
      </c>
      <c r="B324" s="39" t="s">
        <v>440</v>
      </c>
      <c r="C324" s="37" t="s">
        <v>517</v>
      </c>
      <c r="D324" s="37" t="s">
        <v>790</v>
      </c>
      <c r="E324" s="38">
        <v>3240</v>
      </c>
      <c r="F324" s="15" t="s">
        <v>16</v>
      </c>
      <c r="G324" s="15"/>
    </row>
    <row r="325" spans="1:7" s="2" customFormat="1" ht="45.75" customHeight="1">
      <c r="A325" s="35" t="s">
        <v>8</v>
      </c>
      <c r="B325" s="39" t="s">
        <v>440</v>
      </c>
      <c r="C325" s="37" t="s">
        <v>517</v>
      </c>
      <c r="D325" s="37" t="s">
        <v>791</v>
      </c>
      <c r="E325" s="38">
        <v>3300</v>
      </c>
      <c r="F325" s="15" t="s">
        <v>16</v>
      </c>
      <c r="G325" s="15"/>
    </row>
    <row r="326" spans="1:7" s="2" customFormat="1" ht="45.75" customHeight="1">
      <c r="A326" s="35" t="s">
        <v>8</v>
      </c>
      <c r="B326" s="39" t="s">
        <v>440</v>
      </c>
      <c r="C326" s="37" t="s">
        <v>517</v>
      </c>
      <c r="D326" s="60" t="s">
        <v>792</v>
      </c>
      <c r="E326" s="38">
        <v>13020</v>
      </c>
      <c r="F326" s="15" t="s">
        <v>16</v>
      </c>
      <c r="G326" s="15"/>
    </row>
    <row r="327" spans="1:7" s="2" customFormat="1" ht="45.75" customHeight="1">
      <c r="A327" s="35" t="s">
        <v>8</v>
      </c>
      <c r="B327" s="39" t="s">
        <v>440</v>
      </c>
      <c r="C327" s="37" t="s">
        <v>517</v>
      </c>
      <c r="D327" s="37" t="s">
        <v>793</v>
      </c>
      <c r="E327" s="38">
        <v>16260</v>
      </c>
      <c r="F327" s="15" t="s">
        <v>16</v>
      </c>
      <c r="G327" s="15"/>
    </row>
    <row r="328" spans="1:7" s="2" customFormat="1" ht="45.75" customHeight="1">
      <c r="A328" s="35" t="s">
        <v>8</v>
      </c>
      <c r="B328" s="39" t="s">
        <v>440</v>
      </c>
      <c r="C328" s="37" t="s">
        <v>517</v>
      </c>
      <c r="D328" s="37" t="s">
        <v>794</v>
      </c>
      <c r="E328" s="38">
        <v>3300</v>
      </c>
      <c r="F328" s="15" t="s">
        <v>16</v>
      </c>
      <c r="G328" s="15"/>
    </row>
    <row r="329" spans="1:7" s="2" customFormat="1" ht="45.75" customHeight="1">
      <c r="A329" s="35" t="s">
        <v>8</v>
      </c>
      <c r="B329" s="39" t="s">
        <v>440</v>
      </c>
      <c r="C329" s="37" t="s">
        <v>517</v>
      </c>
      <c r="D329" s="37" t="s">
        <v>795</v>
      </c>
      <c r="E329" s="38">
        <v>3300</v>
      </c>
      <c r="F329" s="15" t="s">
        <v>16</v>
      </c>
      <c r="G329" s="15"/>
    </row>
    <row r="330" spans="1:7" s="2" customFormat="1" ht="45.75" customHeight="1">
      <c r="A330" s="35" t="s">
        <v>8</v>
      </c>
      <c r="B330" s="39" t="s">
        <v>440</v>
      </c>
      <c r="C330" s="37" t="s">
        <v>517</v>
      </c>
      <c r="D330" s="37" t="s">
        <v>796</v>
      </c>
      <c r="E330" s="38">
        <v>9840</v>
      </c>
      <c r="F330" s="15" t="s">
        <v>16</v>
      </c>
      <c r="G330" s="15"/>
    </row>
    <row r="331" spans="1:7" s="2" customFormat="1" ht="45.75" customHeight="1">
      <c r="A331" s="35" t="s">
        <v>8</v>
      </c>
      <c r="B331" s="39" t="s">
        <v>440</v>
      </c>
      <c r="C331" s="37" t="s">
        <v>517</v>
      </c>
      <c r="D331" s="37" t="s">
        <v>797</v>
      </c>
      <c r="E331" s="38">
        <v>3240</v>
      </c>
      <c r="F331" s="15" t="s">
        <v>16</v>
      </c>
      <c r="G331" s="15"/>
    </row>
    <row r="332" spans="1:7" s="2" customFormat="1" ht="45.75" customHeight="1">
      <c r="A332" s="35" t="s">
        <v>8</v>
      </c>
      <c r="B332" s="39" t="s">
        <v>440</v>
      </c>
      <c r="C332" s="37" t="s">
        <v>517</v>
      </c>
      <c r="D332" s="37" t="s">
        <v>798</v>
      </c>
      <c r="E332" s="38">
        <v>6480</v>
      </c>
      <c r="F332" s="15" t="s">
        <v>16</v>
      </c>
      <c r="G332" s="15"/>
    </row>
    <row r="333" spans="1:7" s="2" customFormat="1" ht="45.75" customHeight="1">
      <c r="A333" s="35" t="s">
        <v>8</v>
      </c>
      <c r="B333" s="39" t="s">
        <v>440</v>
      </c>
      <c r="C333" s="37" t="s">
        <v>517</v>
      </c>
      <c r="D333" s="37" t="s">
        <v>799</v>
      </c>
      <c r="E333" s="38">
        <v>3240</v>
      </c>
      <c r="F333" s="15" t="s">
        <v>16</v>
      </c>
      <c r="G333" s="15"/>
    </row>
    <row r="334" spans="1:7" s="2" customFormat="1" ht="45.75" customHeight="1">
      <c r="A334" s="35" t="s">
        <v>8</v>
      </c>
      <c r="B334" s="39" t="s">
        <v>440</v>
      </c>
      <c r="C334" s="37" t="s">
        <v>517</v>
      </c>
      <c r="D334" s="37" t="s">
        <v>800</v>
      </c>
      <c r="E334" s="38">
        <v>13080</v>
      </c>
      <c r="F334" s="15" t="s">
        <v>16</v>
      </c>
      <c r="G334" s="15"/>
    </row>
    <row r="335" spans="1:7" s="2" customFormat="1" ht="45.75" customHeight="1">
      <c r="A335" s="35" t="s">
        <v>8</v>
      </c>
      <c r="B335" s="39" t="s">
        <v>440</v>
      </c>
      <c r="C335" s="37" t="s">
        <v>517</v>
      </c>
      <c r="D335" s="37" t="s">
        <v>801</v>
      </c>
      <c r="E335" s="38">
        <v>3300</v>
      </c>
      <c r="F335" s="15" t="s">
        <v>16</v>
      </c>
      <c r="G335" s="15"/>
    </row>
    <row r="336" spans="1:7" s="2" customFormat="1" ht="45.75" customHeight="1">
      <c r="A336" s="35" t="s">
        <v>8</v>
      </c>
      <c r="B336" s="39" t="s">
        <v>440</v>
      </c>
      <c r="C336" s="37" t="s">
        <v>517</v>
      </c>
      <c r="D336" s="37" t="s">
        <v>802</v>
      </c>
      <c r="E336" s="38">
        <v>16260</v>
      </c>
      <c r="F336" s="15" t="s">
        <v>16</v>
      </c>
      <c r="G336" s="15"/>
    </row>
    <row r="337" spans="1:7" s="2" customFormat="1" ht="45.75" customHeight="1">
      <c r="A337" s="35" t="s">
        <v>8</v>
      </c>
      <c r="B337" s="39" t="s">
        <v>440</v>
      </c>
      <c r="C337" s="37" t="s">
        <v>517</v>
      </c>
      <c r="D337" s="37" t="s">
        <v>803</v>
      </c>
      <c r="E337" s="38">
        <v>26340</v>
      </c>
      <c r="F337" s="15" t="s">
        <v>16</v>
      </c>
      <c r="G337" s="15"/>
    </row>
    <row r="338" spans="1:7" s="2" customFormat="1" ht="45.75" customHeight="1">
      <c r="A338" s="35" t="s">
        <v>8</v>
      </c>
      <c r="B338" s="39" t="s">
        <v>440</v>
      </c>
      <c r="C338" s="37" t="s">
        <v>517</v>
      </c>
      <c r="D338" s="37" t="s">
        <v>804</v>
      </c>
      <c r="E338" s="38">
        <v>3300</v>
      </c>
      <c r="F338" s="15" t="s">
        <v>16</v>
      </c>
      <c r="G338" s="15"/>
    </row>
    <row r="339" spans="1:7" s="2" customFormat="1" ht="45.75" customHeight="1">
      <c r="A339" s="35" t="s">
        <v>8</v>
      </c>
      <c r="B339" s="39" t="s">
        <v>440</v>
      </c>
      <c r="C339" s="37" t="s">
        <v>517</v>
      </c>
      <c r="D339" s="37" t="s">
        <v>805</v>
      </c>
      <c r="E339" s="38">
        <v>39492</v>
      </c>
      <c r="F339" s="15" t="s">
        <v>16</v>
      </c>
      <c r="G339" s="15"/>
    </row>
    <row r="340" spans="1:7" s="2" customFormat="1" ht="45.75" customHeight="1">
      <c r="A340" s="35" t="s">
        <v>8</v>
      </c>
      <c r="B340" s="39" t="s">
        <v>440</v>
      </c>
      <c r="C340" s="37" t="s">
        <v>517</v>
      </c>
      <c r="D340" s="37" t="s">
        <v>806</v>
      </c>
      <c r="E340" s="38">
        <v>3240</v>
      </c>
      <c r="F340" s="15" t="s">
        <v>16</v>
      </c>
      <c r="G340" s="15"/>
    </row>
    <row r="341" spans="1:7" s="2" customFormat="1" ht="45.75" customHeight="1">
      <c r="A341" s="35" t="s">
        <v>8</v>
      </c>
      <c r="B341" s="39" t="s">
        <v>440</v>
      </c>
      <c r="C341" s="37" t="s">
        <v>517</v>
      </c>
      <c r="D341" s="37" t="s">
        <v>807</v>
      </c>
      <c r="E341" s="38">
        <v>6480</v>
      </c>
      <c r="F341" s="15" t="s">
        <v>16</v>
      </c>
      <c r="G341" s="15"/>
    </row>
    <row r="342" spans="1:7" s="2" customFormat="1" ht="45.75" customHeight="1">
      <c r="A342" s="35" t="s">
        <v>8</v>
      </c>
      <c r="B342" s="39" t="s">
        <v>440</v>
      </c>
      <c r="C342" s="37" t="s">
        <v>517</v>
      </c>
      <c r="D342" s="37" t="s">
        <v>808</v>
      </c>
      <c r="E342" s="38">
        <v>28427</v>
      </c>
      <c r="F342" s="15" t="s">
        <v>16</v>
      </c>
      <c r="G342" s="15"/>
    </row>
    <row r="343" spans="1:7" s="2" customFormat="1" ht="45.75" customHeight="1">
      <c r="A343" s="35" t="s">
        <v>8</v>
      </c>
      <c r="B343" s="39" t="s">
        <v>440</v>
      </c>
      <c r="C343" s="37" t="s">
        <v>517</v>
      </c>
      <c r="D343" s="37" t="s">
        <v>809</v>
      </c>
      <c r="E343" s="38">
        <v>3240</v>
      </c>
      <c r="F343" s="15" t="s">
        <v>16</v>
      </c>
      <c r="G343" s="15"/>
    </row>
    <row r="344" spans="1:7" s="2" customFormat="1" ht="45.75" customHeight="1">
      <c r="A344" s="35" t="s">
        <v>8</v>
      </c>
      <c r="B344" s="39" t="s">
        <v>440</v>
      </c>
      <c r="C344" s="37" t="s">
        <v>517</v>
      </c>
      <c r="D344" s="37" t="s">
        <v>810</v>
      </c>
      <c r="E344" s="38">
        <v>3300</v>
      </c>
      <c r="F344" s="15" t="s">
        <v>16</v>
      </c>
      <c r="G344" s="15"/>
    </row>
    <row r="345" spans="1:7" s="2" customFormat="1" ht="45.75" customHeight="1">
      <c r="A345" s="35" t="s">
        <v>8</v>
      </c>
      <c r="B345" s="39" t="s">
        <v>440</v>
      </c>
      <c r="C345" s="37" t="s">
        <v>517</v>
      </c>
      <c r="D345" s="37" t="s">
        <v>811</v>
      </c>
      <c r="E345" s="38">
        <v>684740</v>
      </c>
      <c r="F345" s="15" t="s">
        <v>16</v>
      </c>
      <c r="G345" s="15"/>
    </row>
    <row r="346" spans="1:7" s="2" customFormat="1" ht="45.75" customHeight="1">
      <c r="A346" s="35" t="s">
        <v>8</v>
      </c>
      <c r="B346" s="39" t="s">
        <v>440</v>
      </c>
      <c r="C346" s="37" t="s">
        <v>517</v>
      </c>
      <c r="D346" s="37" t="s">
        <v>811</v>
      </c>
      <c r="E346" s="38">
        <v>250849</v>
      </c>
      <c r="F346" s="15" t="s">
        <v>16</v>
      </c>
      <c r="G346" s="15"/>
    </row>
    <row r="347" spans="1:7" s="2" customFormat="1" ht="45.75" customHeight="1">
      <c r="A347" s="35" t="s">
        <v>8</v>
      </c>
      <c r="B347" s="39" t="s">
        <v>440</v>
      </c>
      <c r="C347" s="37" t="s">
        <v>517</v>
      </c>
      <c r="D347" s="37" t="s">
        <v>812</v>
      </c>
      <c r="E347" s="38">
        <v>13140</v>
      </c>
      <c r="F347" s="15" t="s">
        <v>16</v>
      </c>
      <c r="G347" s="15"/>
    </row>
    <row r="348" spans="1:7" s="2" customFormat="1" ht="45.75" customHeight="1">
      <c r="A348" s="35" t="s">
        <v>8</v>
      </c>
      <c r="B348" s="39" t="s">
        <v>440</v>
      </c>
      <c r="C348" s="37" t="s">
        <v>517</v>
      </c>
      <c r="D348" s="37" t="s">
        <v>813</v>
      </c>
      <c r="E348" s="38">
        <v>3240</v>
      </c>
      <c r="F348" s="15" t="s">
        <v>16</v>
      </c>
      <c r="G348" s="15"/>
    </row>
    <row r="349" spans="1:7" s="2" customFormat="1" ht="45.75" customHeight="1">
      <c r="A349" s="35" t="s">
        <v>8</v>
      </c>
      <c r="B349" s="39" t="s">
        <v>440</v>
      </c>
      <c r="C349" s="37" t="s">
        <v>517</v>
      </c>
      <c r="D349" s="37" t="s">
        <v>814</v>
      </c>
      <c r="E349" s="38">
        <v>9590</v>
      </c>
      <c r="F349" s="15" t="s">
        <v>16</v>
      </c>
      <c r="G349" s="15"/>
    </row>
    <row r="350" spans="1:7" s="2" customFormat="1" ht="45.75" customHeight="1">
      <c r="A350" s="35" t="s">
        <v>8</v>
      </c>
      <c r="B350" s="39" t="s">
        <v>440</v>
      </c>
      <c r="C350" s="37" t="s">
        <v>517</v>
      </c>
      <c r="D350" s="37" t="s">
        <v>815</v>
      </c>
      <c r="E350" s="38">
        <v>6600</v>
      </c>
      <c r="F350" s="15" t="s">
        <v>16</v>
      </c>
      <c r="G350" s="15"/>
    </row>
    <row r="351" spans="1:7" s="2" customFormat="1" ht="45.75" customHeight="1">
      <c r="A351" s="35" t="s">
        <v>8</v>
      </c>
      <c r="B351" s="39" t="s">
        <v>440</v>
      </c>
      <c r="C351" s="37" t="s">
        <v>517</v>
      </c>
      <c r="D351" s="37" t="s">
        <v>816</v>
      </c>
      <c r="E351" s="38">
        <v>3240</v>
      </c>
      <c r="F351" s="15" t="s">
        <v>16</v>
      </c>
      <c r="G351" s="15"/>
    </row>
    <row r="352" spans="1:7" s="2" customFormat="1" ht="45.75" customHeight="1">
      <c r="A352" s="35" t="s">
        <v>8</v>
      </c>
      <c r="B352" s="39" t="s">
        <v>440</v>
      </c>
      <c r="C352" s="37" t="s">
        <v>517</v>
      </c>
      <c r="D352" s="37" t="s">
        <v>752</v>
      </c>
      <c r="E352" s="38">
        <v>3300</v>
      </c>
      <c r="F352" s="15" t="s">
        <v>16</v>
      </c>
      <c r="G352" s="15"/>
    </row>
    <row r="353" spans="1:7" s="2" customFormat="1" ht="45.75" customHeight="1">
      <c r="A353" s="35" t="s">
        <v>8</v>
      </c>
      <c r="B353" s="39" t="s">
        <v>440</v>
      </c>
      <c r="C353" s="37" t="s">
        <v>517</v>
      </c>
      <c r="D353" s="37" t="s">
        <v>817</v>
      </c>
      <c r="E353" s="38">
        <v>9840</v>
      </c>
      <c r="F353" s="15" t="s">
        <v>16</v>
      </c>
      <c r="G353" s="15"/>
    </row>
    <row r="354" spans="1:7" s="2" customFormat="1" ht="45.75" customHeight="1">
      <c r="A354" s="35" t="s">
        <v>8</v>
      </c>
      <c r="B354" s="39" t="s">
        <v>440</v>
      </c>
      <c r="C354" s="37" t="s">
        <v>517</v>
      </c>
      <c r="D354" s="37" t="s">
        <v>818</v>
      </c>
      <c r="E354" s="38">
        <v>3300</v>
      </c>
      <c r="F354" s="15" t="s">
        <v>16</v>
      </c>
      <c r="G354" s="15"/>
    </row>
    <row r="355" spans="1:7" s="2" customFormat="1" ht="45.75" customHeight="1">
      <c r="A355" s="35" t="s">
        <v>8</v>
      </c>
      <c r="B355" s="39" t="s">
        <v>440</v>
      </c>
      <c r="C355" s="37" t="s">
        <v>517</v>
      </c>
      <c r="D355" s="37" t="s">
        <v>820</v>
      </c>
      <c r="E355" s="38">
        <v>6540</v>
      </c>
      <c r="F355" s="15" t="s">
        <v>16</v>
      </c>
      <c r="G355" s="15"/>
    </row>
    <row r="356" spans="1:7" s="2" customFormat="1" ht="45.75" customHeight="1">
      <c r="A356" s="35" t="s">
        <v>8</v>
      </c>
      <c r="B356" s="39" t="s">
        <v>440</v>
      </c>
      <c r="C356" s="37" t="s">
        <v>517</v>
      </c>
      <c r="D356" s="37" t="s">
        <v>821</v>
      </c>
      <c r="E356" s="38">
        <v>9840</v>
      </c>
      <c r="F356" s="15" t="s">
        <v>16</v>
      </c>
      <c r="G356" s="15"/>
    </row>
    <row r="357" spans="1:7" s="2" customFormat="1" ht="45.75" customHeight="1">
      <c r="A357" s="35" t="s">
        <v>8</v>
      </c>
      <c r="B357" s="39" t="s">
        <v>440</v>
      </c>
      <c r="C357" s="37" t="s">
        <v>517</v>
      </c>
      <c r="D357" s="37" t="s">
        <v>822</v>
      </c>
      <c r="E357" s="38">
        <v>3240</v>
      </c>
      <c r="F357" s="15" t="s">
        <v>16</v>
      </c>
      <c r="G357" s="15"/>
    </row>
    <row r="358" spans="1:7" s="2" customFormat="1" ht="45.75" customHeight="1">
      <c r="A358" s="35" t="s">
        <v>8</v>
      </c>
      <c r="B358" s="39" t="s">
        <v>440</v>
      </c>
      <c r="C358" s="37" t="s">
        <v>517</v>
      </c>
      <c r="D358" s="37" t="s">
        <v>823</v>
      </c>
      <c r="E358" s="38">
        <v>3300</v>
      </c>
      <c r="F358" s="15" t="s">
        <v>16</v>
      </c>
      <c r="G358" s="15"/>
    </row>
    <row r="359" spans="1:7" s="2" customFormat="1" ht="45.75" customHeight="1">
      <c r="A359" s="35" t="s">
        <v>8</v>
      </c>
      <c r="B359" s="39" t="s">
        <v>440</v>
      </c>
      <c r="C359" s="37" t="s">
        <v>517</v>
      </c>
      <c r="D359" s="37" t="s">
        <v>824</v>
      </c>
      <c r="E359" s="38">
        <v>3300</v>
      </c>
      <c r="F359" s="15" t="s">
        <v>16</v>
      </c>
      <c r="G359" s="15"/>
    </row>
    <row r="360" spans="1:7" s="2" customFormat="1" ht="45.75" customHeight="1">
      <c r="A360" s="35" t="s">
        <v>8</v>
      </c>
      <c r="B360" s="39" t="s">
        <v>440</v>
      </c>
      <c r="C360" s="37" t="s">
        <v>517</v>
      </c>
      <c r="D360" s="37" t="s">
        <v>825</v>
      </c>
      <c r="E360" s="38">
        <v>3240</v>
      </c>
      <c r="F360" s="15" t="s">
        <v>16</v>
      </c>
      <c r="G360" s="15"/>
    </row>
    <row r="361" spans="1:7" s="2" customFormat="1" ht="45.75" customHeight="1">
      <c r="A361" s="35" t="s">
        <v>8</v>
      </c>
      <c r="B361" s="39" t="s">
        <v>440</v>
      </c>
      <c r="C361" s="37" t="s">
        <v>517</v>
      </c>
      <c r="D361" s="37" t="s">
        <v>826</v>
      </c>
      <c r="E361" s="38">
        <v>3240</v>
      </c>
      <c r="F361" s="15" t="s">
        <v>16</v>
      </c>
      <c r="G361" s="15"/>
    </row>
    <row r="362" spans="1:7" s="2" customFormat="1" ht="45.75" customHeight="1">
      <c r="A362" s="35" t="s">
        <v>8</v>
      </c>
      <c r="B362" s="39" t="s">
        <v>440</v>
      </c>
      <c r="C362" s="37" t="s">
        <v>517</v>
      </c>
      <c r="D362" s="37" t="s">
        <v>827</v>
      </c>
      <c r="E362" s="38">
        <v>3240</v>
      </c>
      <c r="F362" s="15" t="s">
        <v>16</v>
      </c>
      <c r="G362" s="15"/>
    </row>
    <row r="363" spans="1:7" s="2" customFormat="1" ht="45.75" customHeight="1">
      <c r="A363" s="35" t="s">
        <v>8</v>
      </c>
      <c r="B363" s="39" t="s">
        <v>440</v>
      </c>
      <c r="C363" s="37" t="s">
        <v>517</v>
      </c>
      <c r="D363" s="37" t="s">
        <v>828</v>
      </c>
      <c r="E363" s="38">
        <v>3240</v>
      </c>
      <c r="F363" s="15" t="s">
        <v>16</v>
      </c>
      <c r="G363" s="15"/>
    </row>
    <row r="364" spans="1:7" s="2" customFormat="1" ht="45.75" customHeight="1">
      <c r="A364" s="35" t="s">
        <v>8</v>
      </c>
      <c r="B364" s="39" t="s">
        <v>440</v>
      </c>
      <c r="C364" s="37" t="s">
        <v>517</v>
      </c>
      <c r="D364" s="37" t="s">
        <v>829</v>
      </c>
      <c r="E364" s="38">
        <v>6480</v>
      </c>
      <c r="F364" s="15" t="s">
        <v>16</v>
      </c>
      <c r="G364" s="15"/>
    </row>
    <row r="365" spans="1:7" s="2" customFormat="1" ht="45.75" customHeight="1">
      <c r="A365" s="35" t="s">
        <v>8</v>
      </c>
      <c r="B365" s="39" t="s">
        <v>440</v>
      </c>
      <c r="C365" s="37" t="s">
        <v>517</v>
      </c>
      <c r="D365" s="37" t="s">
        <v>830</v>
      </c>
      <c r="E365" s="38">
        <v>6480</v>
      </c>
      <c r="F365" s="15" t="s">
        <v>16</v>
      </c>
      <c r="G365" s="15"/>
    </row>
    <row r="366" spans="1:7" s="2" customFormat="1" ht="45.75" customHeight="1">
      <c r="A366" s="35" t="s">
        <v>8</v>
      </c>
      <c r="B366" s="39" t="s">
        <v>440</v>
      </c>
      <c r="C366" s="37" t="s">
        <v>517</v>
      </c>
      <c r="D366" s="37" t="s">
        <v>831</v>
      </c>
      <c r="E366" s="38">
        <v>6540</v>
      </c>
      <c r="F366" s="15" t="s">
        <v>16</v>
      </c>
      <c r="G366" s="15"/>
    </row>
    <row r="367" spans="1:7" s="2" customFormat="1" ht="45.75" customHeight="1">
      <c r="A367" s="35" t="s">
        <v>8</v>
      </c>
      <c r="B367" s="39" t="s">
        <v>440</v>
      </c>
      <c r="C367" s="37" t="s">
        <v>517</v>
      </c>
      <c r="D367" s="37" t="s">
        <v>832</v>
      </c>
      <c r="E367" s="38">
        <v>4400</v>
      </c>
      <c r="F367" s="15" t="s">
        <v>16</v>
      </c>
      <c r="G367" s="15"/>
    </row>
    <row r="368" spans="1:7" s="2" customFormat="1" ht="45.75" customHeight="1">
      <c r="A368" s="35" t="s">
        <v>8</v>
      </c>
      <c r="B368" s="39" t="s">
        <v>440</v>
      </c>
      <c r="C368" s="37" t="s">
        <v>517</v>
      </c>
      <c r="D368" s="37" t="s">
        <v>833</v>
      </c>
      <c r="E368" s="38">
        <v>3240</v>
      </c>
      <c r="F368" s="15" t="s">
        <v>16</v>
      </c>
      <c r="G368" s="15"/>
    </row>
    <row r="369" spans="1:7" s="2" customFormat="1" ht="45.75" customHeight="1">
      <c r="A369" s="35" t="s">
        <v>8</v>
      </c>
      <c r="B369" s="39" t="s">
        <v>440</v>
      </c>
      <c r="C369" s="37" t="s">
        <v>517</v>
      </c>
      <c r="D369" s="37" t="s">
        <v>834</v>
      </c>
      <c r="E369" s="38">
        <v>3240</v>
      </c>
      <c r="F369" s="15" t="s">
        <v>16</v>
      </c>
      <c r="G369" s="15"/>
    </row>
    <row r="370" spans="1:7" s="2" customFormat="1" ht="45.75" customHeight="1">
      <c r="A370" s="35" t="s">
        <v>8</v>
      </c>
      <c r="B370" s="39" t="s">
        <v>440</v>
      </c>
      <c r="C370" s="37" t="s">
        <v>517</v>
      </c>
      <c r="D370" s="37" t="s">
        <v>835</v>
      </c>
      <c r="E370" s="38">
        <v>45480</v>
      </c>
      <c r="F370" s="15" t="s">
        <v>16</v>
      </c>
      <c r="G370" s="15"/>
    </row>
    <row r="371" spans="1:7" s="2" customFormat="1" ht="45.75" customHeight="1">
      <c r="A371" s="35" t="s">
        <v>8</v>
      </c>
      <c r="B371" s="39" t="s">
        <v>440</v>
      </c>
      <c r="C371" s="37" t="s">
        <v>517</v>
      </c>
      <c r="D371" s="37" t="s">
        <v>836</v>
      </c>
      <c r="E371" s="38">
        <v>3240</v>
      </c>
      <c r="F371" s="15" t="s">
        <v>16</v>
      </c>
      <c r="G371" s="15"/>
    </row>
    <row r="372" spans="1:7" s="2" customFormat="1" ht="45.75" customHeight="1">
      <c r="A372" s="35" t="s">
        <v>8</v>
      </c>
      <c r="B372" s="39" t="s">
        <v>440</v>
      </c>
      <c r="C372" s="37" t="s">
        <v>517</v>
      </c>
      <c r="D372" s="37" t="s">
        <v>837</v>
      </c>
      <c r="E372" s="38">
        <v>3240</v>
      </c>
      <c r="F372" s="15" t="s">
        <v>16</v>
      </c>
      <c r="G372" s="15"/>
    </row>
    <row r="373" spans="1:7" s="2" customFormat="1" ht="45.75" customHeight="1">
      <c r="A373" s="35" t="s">
        <v>8</v>
      </c>
      <c r="B373" s="39" t="s">
        <v>440</v>
      </c>
      <c r="C373" s="37" t="s">
        <v>517</v>
      </c>
      <c r="D373" s="37" t="s">
        <v>838</v>
      </c>
      <c r="E373" s="38">
        <v>3300</v>
      </c>
      <c r="F373" s="15" t="s">
        <v>16</v>
      </c>
      <c r="G373" s="15"/>
    </row>
    <row r="374" spans="1:7" s="2" customFormat="1" ht="45.75" customHeight="1">
      <c r="A374" s="35" t="s">
        <v>8</v>
      </c>
      <c r="B374" s="39" t="s">
        <v>440</v>
      </c>
      <c r="C374" s="37" t="s">
        <v>517</v>
      </c>
      <c r="D374" s="37" t="s">
        <v>839</v>
      </c>
      <c r="E374" s="38">
        <v>5170</v>
      </c>
      <c r="F374" s="15" t="s">
        <v>16</v>
      </c>
      <c r="G374" s="15"/>
    </row>
    <row r="375" spans="1:7" s="2" customFormat="1" ht="45.75" customHeight="1">
      <c r="A375" s="35" t="s">
        <v>8</v>
      </c>
      <c r="B375" s="39" t="s">
        <v>440</v>
      </c>
      <c r="C375" s="37" t="s">
        <v>517</v>
      </c>
      <c r="D375" s="37" t="s">
        <v>840</v>
      </c>
      <c r="E375" s="38">
        <v>3240</v>
      </c>
      <c r="F375" s="15" t="s">
        <v>16</v>
      </c>
      <c r="G375" s="15"/>
    </row>
    <row r="376" spans="1:7" s="2" customFormat="1" ht="45.75" customHeight="1">
      <c r="A376" s="35" t="s">
        <v>8</v>
      </c>
      <c r="B376" s="39" t="s">
        <v>440</v>
      </c>
      <c r="C376" s="37" t="s">
        <v>517</v>
      </c>
      <c r="D376" s="37" t="s">
        <v>841</v>
      </c>
      <c r="E376" s="38">
        <v>26280</v>
      </c>
      <c r="F376" s="15" t="s">
        <v>16</v>
      </c>
      <c r="G376" s="15"/>
    </row>
    <row r="377" spans="1:7" s="2" customFormat="1" ht="45.75" customHeight="1">
      <c r="A377" s="35" t="s">
        <v>8</v>
      </c>
      <c r="B377" s="39" t="s">
        <v>440</v>
      </c>
      <c r="C377" s="37" t="s">
        <v>517</v>
      </c>
      <c r="D377" s="37" t="s">
        <v>842</v>
      </c>
      <c r="E377" s="38">
        <v>9720</v>
      </c>
      <c r="F377" s="15" t="s">
        <v>16</v>
      </c>
      <c r="G377" s="15"/>
    </row>
    <row r="378" spans="1:7" s="2" customFormat="1" ht="45.75" customHeight="1">
      <c r="A378" s="35" t="s">
        <v>8</v>
      </c>
      <c r="B378" s="39" t="s">
        <v>440</v>
      </c>
      <c r="C378" s="37" t="s">
        <v>517</v>
      </c>
      <c r="D378" s="37" t="s">
        <v>843</v>
      </c>
      <c r="E378" s="38">
        <v>6480</v>
      </c>
      <c r="F378" s="15" t="s">
        <v>16</v>
      </c>
      <c r="G378" s="15"/>
    </row>
    <row r="379" spans="1:7" s="2" customFormat="1" ht="45.75" customHeight="1">
      <c r="A379" s="35" t="s">
        <v>8</v>
      </c>
      <c r="B379" s="39" t="s">
        <v>440</v>
      </c>
      <c r="C379" s="37" t="s">
        <v>517</v>
      </c>
      <c r="D379" s="37" t="s">
        <v>844</v>
      </c>
      <c r="E379" s="38">
        <v>3240</v>
      </c>
      <c r="F379" s="15" t="s">
        <v>16</v>
      </c>
      <c r="G379" s="15"/>
    </row>
    <row r="380" spans="1:7" s="2" customFormat="1" ht="45.75" customHeight="1">
      <c r="A380" s="35" t="s">
        <v>8</v>
      </c>
      <c r="B380" s="39" t="s">
        <v>440</v>
      </c>
      <c r="C380" s="37" t="s">
        <v>517</v>
      </c>
      <c r="D380" s="37" t="s">
        <v>845</v>
      </c>
      <c r="E380" s="38">
        <v>127500</v>
      </c>
      <c r="F380" s="15" t="s">
        <v>16</v>
      </c>
      <c r="G380" s="15"/>
    </row>
    <row r="381" spans="1:7" s="2" customFormat="1" ht="45.75" customHeight="1">
      <c r="A381" s="35" t="s">
        <v>8</v>
      </c>
      <c r="B381" s="39" t="s">
        <v>440</v>
      </c>
      <c r="C381" s="37" t="s">
        <v>517</v>
      </c>
      <c r="D381" s="37" t="s">
        <v>846</v>
      </c>
      <c r="E381" s="38">
        <v>3240</v>
      </c>
      <c r="F381" s="15" t="s">
        <v>16</v>
      </c>
      <c r="G381" s="15"/>
    </row>
    <row r="382" spans="1:7" s="2" customFormat="1" ht="45.75" customHeight="1">
      <c r="A382" s="35" t="s">
        <v>8</v>
      </c>
      <c r="B382" s="39" t="s">
        <v>440</v>
      </c>
      <c r="C382" s="37" t="s">
        <v>517</v>
      </c>
      <c r="D382" s="37" t="s">
        <v>847</v>
      </c>
      <c r="E382" s="38">
        <v>16320</v>
      </c>
      <c r="F382" s="15" t="s">
        <v>16</v>
      </c>
      <c r="G382" s="15"/>
    </row>
    <row r="383" spans="1:7" s="2" customFormat="1" ht="45.75" customHeight="1">
      <c r="A383" s="35" t="s">
        <v>8</v>
      </c>
      <c r="B383" s="39" t="s">
        <v>440</v>
      </c>
      <c r="C383" s="37" t="s">
        <v>517</v>
      </c>
      <c r="D383" s="37" t="s">
        <v>848</v>
      </c>
      <c r="E383" s="38">
        <v>13020</v>
      </c>
      <c r="F383" s="15" t="s">
        <v>16</v>
      </c>
      <c r="G383" s="15"/>
    </row>
    <row r="384" spans="1:7" s="2" customFormat="1" ht="45.75" customHeight="1">
      <c r="A384" s="35" t="s">
        <v>8</v>
      </c>
      <c r="B384" s="39" t="s">
        <v>440</v>
      </c>
      <c r="C384" s="37" t="s">
        <v>517</v>
      </c>
      <c r="D384" s="37" t="s">
        <v>849</v>
      </c>
      <c r="E384" s="38">
        <v>3300</v>
      </c>
      <c r="F384" s="15" t="s">
        <v>16</v>
      </c>
      <c r="G384" s="15"/>
    </row>
    <row r="385" spans="1:7" s="2" customFormat="1" ht="45.75" customHeight="1">
      <c r="A385" s="35" t="s">
        <v>8</v>
      </c>
      <c r="B385" s="39" t="s">
        <v>440</v>
      </c>
      <c r="C385" s="37" t="s">
        <v>517</v>
      </c>
      <c r="D385" s="37" t="s">
        <v>850</v>
      </c>
      <c r="E385" s="38">
        <v>6540</v>
      </c>
      <c r="F385" s="15" t="s">
        <v>16</v>
      </c>
      <c r="G385" s="15"/>
    </row>
    <row r="386" spans="1:7" s="2" customFormat="1" ht="45.75" customHeight="1">
      <c r="A386" s="35" t="s">
        <v>8</v>
      </c>
      <c r="B386" s="39" t="s">
        <v>440</v>
      </c>
      <c r="C386" s="37" t="s">
        <v>517</v>
      </c>
      <c r="D386" s="37" t="s">
        <v>851</v>
      </c>
      <c r="E386" s="38">
        <v>26100</v>
      </c>
      <c r="F386" s="15" t="s">
        <v>16</v>
      </c>
      <c r="G386" s="15"/>
    </row>
    <row r="387" spans="1:7" s="2" customFormat="1" ht="45.75" customHeight="1">
      <c r="A387" s="35" t="s">
        <v>8</v>
      </c>
      <c r="B387" s="39" t="s">
        <v>440</v>
      </c>
      <c r="C387" s="37" t="s">
        <v>517</v>
      </c>
      <c r="D387" s="37" t="s">
        <v>852</v>
      </c>
      <c r="E387" s="38">
        <v>9840</v>
      </c>
      <c r="F387" s="15" t="s">
        <v>16</v>
      </c>
      <c r="G387" s="15"/>
    </row>
    <row r="388" spans="1:7" s="2" customFormat="1" ht="45.75" customHeight="1">
      <c r="A388" s="35" t="s">
        <v>8</v>
      </c>
      <c r="B388" s="39" t="s">
        <v>440</v>
      </c>
      <c r="C388" s="37" t="s">
        <v>517</v>
      </c>
      <c r="D388" s="37" t="s">
        <v>853</v>
      </c>
      <c r="E388" s="38">
        <v>19680</v>
      </c>
      <c r="F388" s="15" t="s">
        <v>16</v>
      </c>
      <c r="G388" s="15"/>
    </row>
    <row r="389" spans="1:7" s="2" customFormat="1" ht="45.75" customHeight="1">
      <c r="A389" s="35" t="s">
        <v>8</v>
      </c>
      <c r="B389" s="39" t="s">
        <v>440</v>
      </c>
      <c r="C389" s="37" t="s">
        <v>517</v>
      </c>
      <c r="D389" s="37" t="s">
        <v>854</v>
      </c>
      <c r="E389" s="38">
        <v>3300</v>
      </c>
      <c r="F389" s="15" t="s">
        <v>16</v>
      </c>
      <c r="G389" s="15"/>
    </row>
    <row r="390" spans="1:7" s="2" customFormat="1" ht="45.75" customHeight="1">
      <c r="A390" s="35" t="s">
        <v>8</v>
      </c>
      <c r="B390" s="39" t="s">
        <v>440</v>
      </c>
      <c r="C390" s="37" t="s">
        <v>517</v>
      </c>
      <c r="D390" s="37" t="s">
        <v>855</v>
      </c>
      <c r="E390" s="38">
        <v>3300</v>
      </c>
      <c r="F390" s="15" t="s">
        <v>16</v>
      </c>
      <c r="G390" s="15"/>
    </row>
    <row r="391" spans="1:7" s="2" customFormat="1" ht="45.75" customHeight="1">
      <c r="A391" s="35" t="s">
        <v>8</v>
      </c>
      <c r="B391" s="39" t="s">
        <v>440</v>
      </c>
      <c r="C391" s="37" t="s">
        <v>517</v>
      </c>
      <c r="D391" s="37" t="s">
        <v>856</v>
      </c>
      <c r="E391" s="38">
        <v>3240</v>
      </c>
      <c r="F391" s="15" t="s">
        <v>16</v>
      </c>
      <c r="G391" s="15"/>
    </row>
    <row r="392" spans="1:7" s="2" customFormat="1" ht="45.75" customHeight="1">
      <c r="A392" s="35" t="s">
        <v>8</v>
      </c>
      <c r="B392" s="39" t="s">
        <v>440</v>
      </c>
      <c r="C392" s="37" t="s">
        <v>517</v>
      </c>
      <c r="D392" s="37" t="s">
        <v>857</v>
      </c>
      <c r="E392" s="38">
        <v>6480</v>
      </c>
      <c r="F392" s="15" t="s">
        <v>16</v>
      </c>
      <c r="G392" s="15"/>
    </row>
    <row r="393" spans="1:7" s="2" customFormat="1" ht="45.75" customHeight="1">
      <c r="A393" s="35" t="s">
        <v>8</v>
      </c>
      <c r="B393" s="39" t="s">
        <v>440</v>
      </c>
      <c r="C393" s="37" t="s">
        <v>517</v>
      </c>
      <c r="D393" s="37" t="s">
        <v>858</v>
      </c>
      <c r="E393" s="38">
        <v>6480</v>
      </c>
      <c r="F393" s="15" t="s">
        <v>16</v>
      </c>
      <c r="G393" s="15"/>
    </row>
    <row r="394" spans="1:7" s="2" customFormat="1" ht="45.75" customHeight="1">
      <c r="A394" s="35" t="s">
        <v>8</v>
      </c>
      <c r="B394" s="39" t="s">
        <v>440</v>
      </c>
      <c r="C394" s="37" t="s">
        <v>517</v>
      </c>
      <c r="D394" s="37" t="s">
        <v>859</v>
      </c>
      <c r="E394" s="38">
        <v>3300</v>
      </c>
      <c r="F394" s="15" t="s">
        <v>16</v>
      </c>
      <c r="G394" s="15"/>
    </row>
    <row r="395" spans="1:7" s="2" customFormat="1" ht="45.75" customHeight="1">
      <c r="A395" s="35" t="s">
        <v>8</v>
      </c>
      <c r="B395" s="39" t="s">
        <v>440</v>
      </c>
      <c r="C395" s="37" t="s">
        <v>517</v>
      </c>
      <c r="D395" s="37" t="s">
        <v>860</v>
      </c>
      <c r="E395" s="38">
        <v>6480</v>
      </c>
      <c r="F395" s="15" t="s">
        <v>16</v>
      </c>
      <c r="G395" s="15"/>
    </row>
    <row r="396" spans="1:7" s="2" customFormat="1" ht="45.75" customHeight="1">
      <c r="A396" s="35" t="s">
        <v>8</v>
      </c>
      <c r="B396" s="39" t="s">
        <v>440</v>
      </c>
      <c r="C396" s="37" t="s">
        <v>517</v>
      </c>
      <c r="D396" s="37" t="s">
        <v>861</v>
      </c>
      <c r="E396" s="38">
        <v>62220</v>
      </c>
      <c r="F396" s="15" t="s">
        <v>16</v>
      </c>
      <c r="G396" s="15"/>
    </row>
    <row r="397" spans="1:7" s="2" customFormat="1" ht="45.75" customHeight="1">
      <c r="A397" s="35" t="s">
        <v>8</v>
      </c>
      <c r="B397" s="39" t="s">
        <v>440</v>
      </c>
      <c r="C397" s="37" t="s">
        <v>517</v>
      </c>
      <c r="D397" s="37" t="s">
        <v>862</v>
      </c>
      <c r="E397" s="38">
        <v>3240</v>
      </c>
      <c r="F397" s="15" t="s">
        <v>16</v>
      </c>
      <c r="G397" s="15"/>
    </row>
    <row r="398" spans="1:7" s="2" customFormat="1" ht="45.75" customHeight="1">
      <c r="A398" s="35" t="s">
        <v>8</v>
      </c>
      <c r="B398" s="39" t="s">
        <v>440</v>
      </c>
      <c r="C398" s="37" t="s">
        <v>517</v>
      </c>
      <c r="D398" s="37" t="s">
        <v>863</v>
      </c>
      <c r="E398" s="38">
        <v>3240</v>
      </c>
      <c r="F398" s="15" t="s">
        <v>16</v>
      </c>
      <c r="G398" s="15"/>
    </row>
    <row r="399" spans="1:7" s="2" customFormat="1" ht="45.75" customHeight="1">
      <c r="A399" s="35" t="s">
        <v>8</v>
      </c>
      <c r="B399" s="39" t="s">
        <v>440</v>
      </c>
      <c r="C399" s="37" t="s">
        <v>517</v>
      </c>
      <c r="D399" s="37" t="s">
        <v>864</v>
      </c>
      <c r="E399" s="38">
        <v>3300</v>
      </c>
      <c r="F399" s="15" t="s">
        <v>16</v>
      </c>
      <c r="G399" s="15"/>
    </row>
    <row r="400" spans="1:7" s="2" customFormat="1" ht="45.75" customHeight="1">
      <c r="A400" s="35" t="s">
        <v>8</v>
      </c>
      <c r="B400" s="39" t="s">
        <v>440</v>
      </c>
      <c r="C400" s="37" t="s">
        <v>517</v>
      </c>
      <c r="D400" s="37" t="s">
        <v>865</v>
      </c>
      <c r="E400" s="38">
        <v>6540</v>
      </c>
      <c r="F400" s="15" t="s">
        <v>16</v>
      </c>
      <c r="G400" s="15"/>
    </row>
    <row r="401" spans="1:7" s="2" customFormat="1" ht="45.75" customHeight="1">
      <c r="A401" s="35" t="s">
        <v>8</v>
      </c>
      <c r="B401" s="39" t="s">
        <v>440</v>
      </c>
      <c r="C401" s="37" t="s">
        <v>517</v>
      </c>
      <c r="D401" s="37" t="s">
        <v>866</v>
      </c>
      <c r="E401" s="38">
        <v>26220</v>
      </c>
      <c r="F401" s="15" t="s">
        <v>16</v>
      </c>
      <c r="G401" s="15"/>
    </row>
    <row r="402" spans="1:7" s="2" customFormat="1" ht="45.75" customHeight="1">
      <c r="A402" s="35" t="s">
        <v>8</v>
      </c>
      <c r="B402" s="39" t="s">
        <v>440</v>
      </c>
      <c r="C402" s="37" t="s">
        <v>517</v>
      </c>
      <c r="D402" s="37" t="s">
        <v>867</v>
      </c>
      <c r="E402" s="38">
        <v>6600</v>
      </c>
      <c r="F402" s="15" t="s">
        <v>16</v>
      </c>
      <c r="G402" s="15"/>
    </row>
    <row r="403" spans="1:7" s="2" customFormat="1" ht="45.75" customHeight="1">
      <c r="A403" s="35" t="s">
        <v>8</v>
      </c>
      <c r="B403" s="39" t="s">
        <v>440</v>
      </c>
      <c r="C403" s="37" t="s">
        <v>517</v>
      </c>
      <c r="D403" s="37" t="s">
        <v>868</v>
      </c>
      <c r="E403" s="38">
        <v>9780</v>
      </c>
      <c r="F403" s="15" t="s">
        <v>16</v>
      </c>
      <c r="G403" s="15"/>
    </row>
    <row r="404" spans="1:7" s="2" customFormat="1" ht="45.75" customHeight="1">
      <c r="A404" s="35" t="s">
        <v>8</v>
      </c>
      <c r="B404" s="39" t="s">
        <v>440</v>
      </c>
      <c r="C404" s="37" t="s">
        <v>517</v>
      </c>
      <c r="D404" s="37" t="s">
        <v>869</v>
      </c>
      <c r="E404" s="38">
        <v>3240</v>
      </c>
      <c r="F404" s="15" t="s">
        <v>16</v>
      </c>
      <c r="G404" s="15"/>
    </row>
    <row r="405" spans="1:7" s="2" customFormat="1" ht="45.75" customHeight="1">
      <c r="A405" s="35" t="s">
        <v>8</v>
      </c>
      <c r="B405" s="39" t="s">
        <v>440</v>
      </c>
      <c r="C405" s="37" t="s">
        <v>517</v>
      </c>
      <c r="D405" s="37" t="s">
        <v>870</v>
      </c>
      <c r="E405" s="38">
        <v>3300</v>
      </c>
      <c r="F405" s="15" t="s">
        <v>16</v>
      </c>
      <c r="G405" s="15"/>
    </row>
    <row r="406" spans="1:7" s="2" customFormat="1" ht="45.75" customHeight="1">
      <c r="A406" s="35" t="s">
        <v>8</v>
      </c>
      <c r="B406" s="39" t="s">
        <v>440</v>
      </c>
      <c r="C406" s="37" t="s">
        <v>517</v>
      </c>
      <c r="D406" s="37" t="s">
        <v>430</v>
      </c>
      <c r="E406" s="38">
        <v>140460</v>
      </c>
      <c r="F406" s="15" t="s">
        <v>16</v>
      </c>
      <c r="G406" s="15"/>
    </row>
    <row r="407" spans="1:7" s="2" customFormat="1" ht="45.75" customHeight="1">
      <c r="A407" s="35" t="s">
        <v>8</v>
      </c>
      <c r="B407" s="39" t="s">
        <v>440</v>
      </c>
      <c r="C407" s="37" t="s">
        <v>517</v>
      </c>
      <c r="D407" s="37" t="s">
        <v>871</v>
      </c>
      <c r="E407" s="38">
        <v>3300</v>
      </c>
      <c r="F407" s="15" t="s">
        <v>16</v>
      </c>
      <c r="G407" s="15"/>
    </row>
    <row r="408" spans="1:7" s="2" customFormat="1" ht="45.75" customHeight="1">
      <c r="A408" s="35" t="s">
        <v>8</v>
      </c>
      <c r="B408" s="39" t="s">
        <v>440</v>
      </c>
      <c r="C408" s="37" t="s">
        <v>517</v>
      </c>
      <c r="D408" s="37" t="s">
        <v>872</v>
      </c>
      <c r="E408" s="38">
        <v>9840</v>
      </c>
      <c r="F408" s="15" t="s">
        <v>16</v>
      </c>
      <c r="G408" s="15"/>
    </row>
    <row r="409" spans="1:7" s="2" customFormat="1" ht="45.75" customHeight="1">
      <c r="A409" s="35" t="s">
        <v>8</v>
      </c>
      <c r="B409" s="39" t="s">
        <v>440</v>
      </c>
      <c r="C409" s="37" t="s">
        <v>517</v>
      </c>
      <c r="D409" s="37" t="s">
        <v>873</v>
      </c>
      <c r="E409" s="38">
        <v>6540</v>
      </c>
      <c r="F409" s="15" t="s">
        <v>16</v>
      </c>
      <c r="G409" s="15"/>
    </row>
    <row r="410" spans="1:7" s="2" customFormat="1" ht="45.75" customHeight="1">
      <c r="A410" s="35" t="s">
        <v>8</v>
      </c>
      <c r="B410" s="39" t="s">
        <v>440</v>
      </c>
      <c r="C410" s="37" t="s">
        <v>517</v>
      </c>
      <c r="D410" s="37" t="s">
        <v>874</v>
      </c>
      <c r="E410" s="38">
        <v>3240</v>
      </c>
      <c r="F410" s="15" t="s">
        <v>16</v>
      </c>
      <c r="G410" s="15"/>
    </row>
    <row r="411" spans="1:7" s="2" customFormat="1" ht="45.75" customHeight="1">
      <c r="A411" s="35" t="s">
        <v>8</v>
      </c>
      <c r="B411" s="39" t="s">
        <v>440</v>
      </c>
      <c r="C411" s="37" t="s">
        <v>517</v>
      </c>
      <c r="D411" s="37" t="s">
        <v>875</v>
      </c>
      <c r="E411" s="38">
        <v>3300</v>
      </c>
      <c r="F411" s="15" t="s">
        <v>16</v>
      </c>
      <c r="G411" s="15"/>
    </row>
    <row r="412" spans="1:7" s="2" customFormat="1" ht="45.75" customHeight="1">
      <c r="A412" s="35" t="s">
        <v>8</v>
      </c>
      <c r="B412" s="39" t="s">
        <v>440</v>
      </c>
      <c r="C412" s="37" t="s">
        <v>517</v>
      </c>
      <c r="D412" s="37" t="s">
        <v>730</v>
      </c>
      <c r="E412" s="38">
        <v>3300</v>
      </c>
      <c r="F412" s="15" t="s">
        <v>16</v>
      </c>
      <c r="G412" s="15"/>
    </row>
    <row r="413" spans="1:7" s="2" customFormat="1" ht="45.75" customHeight="1">
      <c r="A413" s="35" t="s">
        <v>8</v>
      </c>
      <c r="B413" s="39" t="s">
        <v>440</v>
      </c>
      <c r="C413" s="37" t="s">
        <v>517</v>
      </c>
      <c r="D413" s="37" t="s">
        <v>731</v>
      </c>
      <c r="E413" s="38">
        <v>3240</v>
      </c>
      <c r="F413" s="15" t="s">
        <v>16</v>
      </c>
      <c r="G413" s="15"/>
    </row>
    <row r="414" spans="1:7" s="2" customFormat="1" ht="45.75" customHeight="1">
      <c r="A414" s="35" t="s">
        <v>8</v>
      </c>
      <c r="B414" s="39" t="s">
        <v>440</v>
      </c>
      <c r="C414" s="37" t="s">
        <v>517</v>
      </c>
      <c r="D414" s="37" t="s">
        <v>732</v>
      </c>
      <c r="E414" s="38">
        <v>9840</v>
      </c>
      <c r="F414" s="15" t="s">
        <v>16</v>
      </c>
      <c r="G414" s="15"/>
    </row>
    <row r="415" spans="1:7" s="2" customFormat="1" ht="45.75" customHeight="1">
      <c r="A415" s="35" t="s">
        <v>8</v>
      </c>
      <c r="B415" s="39" t="s">
        <v>440</v>
      </c>
      <c r="C415" s="37" t="s">
        <v>517</v>
      </c>
      <c r="D415" s="37" t="s">
        <v>733</v>
      </c>
      <c r="E415" s="38">
        <v>3300</v>
      </c>
      <c r="F415" s="15" t="s">
        <v>16</v>
      </c>
      <c r="G415" s="15"/>
    </row>
    <row r="416" spans="1:7" s="2" customFormat="1" ht="45.75" customHeight="1">
      <c r="A416" s="35" t="s">
        <v>8</v>
      </c>
      <c r="B416" s="39" t="s">
        <v>440</v>
      </c>
      <c r="C416" s="37" t="s">
        <v>517</v>
      </c>
      <c r="D416" s="37" t="s">
        <v>734</v>
      </c>
      <c r="E416" s="38">
        <v>9900</v>
      </c>
      <c r="F416" s="15" t="s">
        <v>16</v>
      </c>
      <c r="G416" s="15"/>
    </row>
    <row r="417" spans="1:7" s="2" customFormat="1" ht="45.75" customHeight="1">
      <c r="A417" s="35" t="s">
        <v>8</v>
      </c>
      <c r="B417" s="39" t="s">
        <v>440</v>
      </c>
      <c r="C417" s="37" t="s">
        <v>517</v>
      </c>
      <c r="D417" s="37" t="s">
        <v>735</v>
      </c>
      <c r="E417" s="38">
        <v>6600</v>
      </c>
      <c r="F417" s="15" t="s">
        <v>16</v>
      </c>
      <c r="G417" s="15"/>
    </row>
    <row r="418" spans="1:7" s="2" customFormat="1" ht="45.75" customHeight="1">
      <c r="A418" s="35" t="s">
        <v>8</v>
      </c>
      <c r="B418" s="39" t="s">
        <v>440</v>
      </c>
      <c r="C418" s="37" t="s">
        <v>517</v>
      </c>
      <c r="D418" s="37" t="s">
        <v>736</v>
      </c>
      <c r="E418" s="38">
        <v>6600</v>
      </c>
      <c r="F418" s="15" t="s">
        <v>16</v>
      </c>
      <c r="G418" s="15"/>
    </row>
    <row r="419" spans="1:7" s="2" customFormat="1" ht="45.75" customHeight="1">
      <c r="A419" s="35" t="s">
        <v>8</v>
      </c>
      <c r="B419" s="39" t="s">
        <v>440</v>
      </c>
      <c r="C419" s="37" t="s">
        <v>517</v>
      </c>
      <c r="D419" s="37" t="s">
        <v>737</v>
      </c>
      <c r="E419" s="38">
        <v>13080</v>
      </c>
      <c r="F419" s="15" t="s">
        <v>16</v>
      </c>
      <c r="G419" s="15"/>
    </row>
    <row r="420" spans="1:7" s="2" customFormat="1" ht="45.75" customHeight="1">
      <c r="A420" s="35" t="s">
        <v>8</v>
      </c>
      <c r="B420" s="39" t="s">
        <v>440</v>
      </c>
      <c r="C420" s="37" t="s">
        <v>517</v>
      </c>
      <c r="D420" s="37" t="s">
        <v>738</v>
      </c>
      <c r="E420" s="38">
        <v>3240</v>
      </c>
      <c r="F420" s="15" t="s">
        <v>16</v>
      </c>
      <c r="G420" s="15"/>
    </row>
    <row r="421" spans="1:7" s="2" customFormat="1" ht="45.75" customHeight="1">
      <c r="A421" s="35" t="s">
        <v>8</v>
      </c>
      <c r="B421" s="39" t="s">
        <v>440</v>
      </c>
      <c r="C421" s="37" t="s">
        <v>517</v>
      </c>
      <c r="D421" s="37" t="s">
        <v>739</v>
      </c>
      <c r="E421" s="38">
        <v>3300</v>
      </c>
      <c r="F421" s="15" t="s">
        <v>16</v>
      </c>
      <c r="G421" s="15"/>
    </row>
    <row r="422" spans="1:7" s="2" customFormat="1" ht="45.75" customHeight="1">
      <c r="A422" s="35" t="s">
        <v>8</v>
      </c>
      <c r="B422" s="39" t="s">
        <v>440</v>
      </c>
      <c r="C422" s="37" t="s">
        <v>517</v>
      </c>
      <c r="D422" s="37" t="s">
        <v>740</v>
      </c>
      <c r="E422" s="38">
        <v>3300</v>
      </c>
      <c r="F422" s="15" t="s">
        <v>16</v>
      </c>
      <c r="G422" s="15"/>
    </row>
    <row r="423" spans="1:7" s="2" customFormat="1" ht="45.75" customHeight="1">
      <c r="A423" s="35" t="s">
        <v>8</v>
      </c>
      <c r="B423" s="39" t="s">
        <v>440</v>
      </c>
      <c r="C423" s="37" t="s">
        <v>517</v>
      </c>
      <c r="D423" s="37" t="s">
        <v>741</v>
      </c>
      <c r="E423" s="38">
        <v>3240</v>
      </c>
      <c r="F423" s="15" t="s">
        <v>16</v>
      </c>
      <c r="G423" s="15"/>
    </row>
    <row r="424" spans="1:7" s="2" customFormat="1" ht="45.75" customHeight="1">
      <c r="A424" s="35" t="s">
        <v>8</v>
      </c>
      <c r="B424" s="39" t="s">
        <v>440</v>
      </c>
      <c r="C424" s="37" t="s">
        <v>517</v>
      </c>
      <c r="D424" s="37" t="s">
        <v>742</v>
      </c>
      <c r="E424" s="38">
        <v>3240</v>
      </c>
      <c r="F424" s="15" t="s">
        <v>16</v>
      </c>
      <c r="G424" s="15"/>
    </row>
    <row r="425" spans="1:7" s="2" customFormat="1" ht="45.75" customHeight="1">
      <c r="A425" s="35" t="s">
        <v>8</v>
      </c>
      <c r="B425" s="39" t="s">
        <v>440</v>
      </c>
      <c r="C425" s="37" t="s">
        <v>517</v>
      </c>
      <c r="D425" s="37" t="s">
        <v>902</v>
      </c>
      <c r="E425" s="38">
        <v>4813</v>
      </c>
      <c r="F425" s="15" t="s">
        <v>16</v>
      </c>
      <c r="G425" s="15"/>
    </row>
    <row r="426" spans="1:7" s="2" customFormat="1" ht="45.75" customHeight="1">
      <c r="A426" s="35" t="s">
        <v>8</v>
      </c>
      <c r="B426" s="39" t="s">
        <v>440</v>
      </c>
      <c r="C426" s="37" t="s">
        <v>517</v>
      </c>
      <c r="D426" s="37" t="s">
        <v>903</v>
      </c>
      <c r="E426" s="38">
        <v>8640</v>
      </c>
      <c r="F426" s="15" t="s">
        <v>16</v>
      </c>
      <c r="G426" s="15"/>
    </row>
    <row r="427" spans="1:7" s="2" customFormat="1" ht="45.75" customHeight="1">
      <c r="A427" s="35" t="s">
        <v>8</v>
      </c>
      <c r="B427" s="39" t="s">
        <v>440</v>
      </c>
      <c r="C427" s="37" t="s">
        <v>517</v>
      </c>
      <c r="D427" s="37" t="s">
        <v>904</v>
      </c>
      <c r="E427" s="38">
        <v>6480</v>
      </c>
      <c r="F427" s="15" t="s">
        <v>16</v>
      </c>
      <c r="G427" s="15"/>
    </row>
    <row r="428" spans="1:7" s="2" customFormat="1" ht="45.75" customHeight="1">
      <c r="A428" s="35" t="s">
        <v>8</v>
      </c>
      <c r="B428" s="39" t="s">
        <v>440</v>
      </c>
      <c r="C428" s="37" t="s">
        <v>517</v>
      </c>
      <c r="D428" s="37" t="s">
        <v>905</v>
      </c>
      <c r="E428" s="38">
        <v>25980</v>
      </c>
      <c r="F428" s="15" t="s">
        <v>16</v>
      </c>
      <c r="G428" s="15"/>
    </row>
    <row r="429" spans="1:7" s="2" customFormat="1" ht="45.75" customHeight="1">
      <c r="A429" s="35" t="s">
        <v>8</v>
      </c>
      <c r="B429" s="39" t="s">
        <v>440</v>
      </c>
      <c r="C429" s="37" t="s">
        <v>517</v>
      </c>
      <c r="D429" s="37" t="s">
        <v>906</v>
      </c>
      <c r="E429" s="38">
        <v>3240</v>
      </c>
      <c r="F429" s="15" t="s">
        <v>16</v>
      </c>
      <c r="G429" s="15"/>
    </row>
    <row r="430" spans="1:7" s="2" customFormat="1" ht="45.75" customHeight="1">
      <c r="A430" s="35" t="s">
        <v>8</v>
      </c>
      <c r="B430" s="39" t="s">
        <v>440</v>
      </c>
      <c r="C430" s="37" t="s">
        <v>517</v>
      </c>
      <c r="D430" s="37" t="s">
        <v>907</v>
      </c>
      <c r="E430" s="38">
        <v>3300</v>
      </c>
      <c r="F430" s="15" t="s">
        <v>16</v>
      </c>
      <c r="G430" s="15"/>
    </row>
    <row r="431" spans="1:7" s="2" customFormat="1" ht="45.75" customHeight="1">
      <c r="A431" s="35" t="s">
        <v>8</v>
      </c>
      <c r="B431" s="39" t="s">
        <v>440</v>
      </c>
      <c r="C431" s="37" t="s">
        <v>517</v>
      </c>
      <c r="D431" s="37" t="s">
        <v>908</v>
      </c>
      <c r="E431" s="38">
        <v>3300</v>
      </c>
      <c r="F431" s="15" t="s">
        <v>16</v>
      </c>
      <c r="G431" s="15"/>
    </row>
    <row r="432" spans="1:7" s="2" customFormat="1" ht="45.75" customHeight="1">
      <c r="A432" s="35" t="s">
        <v>8</v>
      </c>
      <c r="B432" s="39" t="s">
        <v>440</v>
      </c>
      <c r="C432" s="37" t="s">
        <v>517</v>
      </c>
      <c r="D432" s="54" t="s">
        <v>909</v>
      </c>
      <c r="E432" s="38">
        <v>3240</v>
      </c>
      <c r="F432" s="15" t="s">
        <v>16</v>
      </c>
      <c r="G432" s="15"/>
    </row>
    <row r="433" spans="1:7" s="2" customFormat="1" ht="45.75" customHeight="1">
      <c r="A433" s="35" t="s">
        <v>8</v>
      </c>
      <c r="B433" s="39" t="s">
        <v>440</v>
      </c>
      <c r="C433" s="37" t="s">
        <v>517</v>
      </c>
      <c r="D433" s="54" t="s">
        <v>910</v>
      </c>
      <c r="E433" s="38">
        <v>3300</v>
      </c>
      <c r="F433" s="15" t="s">
        <v>16</v>
      </c>
      <c r="G433" s="15"/>
    </row>
    <row r="434" spans="1:7" s="2" customFormat="1" ht="45.75" customHeight="1">
      <c r="A434" s="35" t="s">
        <v>8</v>
      </c>
      <c r="B434" s="39" t="s">
        <v>440</v>
      </c>
      <c r="C434" s="37" t="s">
        <v>517</v>
      </c>
      <c r="D434" s="37" t="s">
        <v>911</v>
      </c>
      <c r="E434" s="38">
        <v>3240</v>
      </c>
      <c r="F434" s="15" t="s">
        <v>16</v>
      </c>
      <c r="G434" s="15"/>
    </row>
    <row r="435" spans="1:7" s="2" customFormat="1" ht="45.75" customHeight="1">
      <c r="A435" s="35" t="s">
        <v>8</v>
      </c>
      <c r="B435" s="39" t="s">
        <v>440</v>
      </c>
      <c r="C435" s="37" t="s">
        <v>517</v>
      </c>
      <c r="D435" s="37" t="s">
        <v>912</v>
      </c>
      <c r="E435" s="38">
        <v>3300</v>
      </c>
      <c r="F435" s="15" t="s">
        <v>16</v>
      </c>
      <c r="G435" s="15"/>
    </row>
    <row r="436" spans="1:7" s="2" customFormat="1" ht="45.75" customHeight="1">
      <c r="A436" s="35" t="s">
        <v>8</v>
      </c>
      <c r="B436" s="39" t="s">
        <v>440</v>
      </c>
      <c r="C436" s="37" t="s">
        <v>517</v>
      </c>
      <c r="D436" s="54" t="s">
        <v>913</v>
      </c>
      <c r="E436" s="34">
        <v>91094</v>
      </c>
      <c r="F436" s="15" t="s">
        <v>16</v>
      </c>
      <c r="G436" s="68"/>
    </row>
    <row r="437" spans="1:7" s="2" customFormat="1" ht="45.75" customHeight="1">
      <c r="A437" s="35" t="s">
        <v>8</v>
      </c>
      <c r="B437" s="39" t="s">
        <v>440</v>
      </c>
      <c r="C437" s="37" t="s">
        <v>517</v>
      </c>
      <c r="D437" s="54" t="s">
        <v>914</v>
      </c>
      <c r="E437" s="38">
        <v>3240</v>
      </c>
      <c r="F437" s="15" t="s">
        <v>16</v>
      </c>
      <c r="G437" s="15"/>
    </row>
    <row r="438" spans="1:7" s="2" customFormat="1" ht="45.75" customHeight="1">
      <c r="A438" s="35" t="s">
        <v>8</v>
      </c>
      <c r="B438" s="39" t="s">
        <v>440</v>
      </c>
      <c r="C438" s="37" t="s">
        <v>517</v>
      </c>
      <c r="D438" s="54" t="s">
        <v>915</v>
      </c>
      <c r="E438" s="38">
        <v>104400</v>
      </c>
      <c r="F438" s="15" t="s">
        <v>16</v>
      </c>
      <c r="G438" s="15"/>
    </row>
    <row r="439" spans="1:7" s="2" customFormat="1" ht="45.75" customHeight="1">
      <c r="A439" s="35" t="s">
        <v>8</v>
      </c>
      <c r="B439" s="39" t="s">
        <v>440</v>
      </c>
      <c r="C439" s="37" t="s">
        <v>517</v>
      </c>
      <c r="D439" s="33" t="s">
        <v>931</v>
      </c>
      <c r="E439" s="57">
        <v>39240</v>
      </c>
      <c r="F439" s="15" t="s">
        <v>16</v>
      </c>
      <c r="G439" s="15"/>
    </row>
    <row r="440" spans="1:7" s="2" customFormat="1" ht="45.75" customHeight="1">
      <c r="A440" s="35" t="s">
        <v>8</v>
      </c>
      <c r="B440" s="39" t="s">
        <v>440</v>
      </c>
      <c r="C440" s="37" t="s">
        <v>517</v>
      </c>
      <c r="D440" s="33" t="s">
        <v>932</v>
      </c>
      <c r="E440" s="57">
        <v>39540</v>
      </c>
      <c r="F440" s="15" t="s">
        <v>16</v>
      </c>
      <c r="G440" s="15"/>
    </row>
    <row r="441" spans="1:7" s="2" customFormat="1" ht="45.75" customHeight="1">
      <c r="A441" s="35" t="s">
        <v>8</v>
      </c>
      <c r="B441" s="39" t="s">
        <v>440</v>
      </c>
      <c r="C441" s="37" t="s">
        <v>517</v>
      </c>
      <c r="D441" s="33" t="s">
        <v>933</v>
      </c>
      <c r="E441" s="57">
        <v>13140</v>
      </c>
      <c r="F441" s="15" t="s">
        <v>16</v>
      </c>
      <c r="G441" s="15"/>
    </row>
    <row r="442" spans="1:7" s="2" customFormat="1" ht="45.75" customHeight="1">
      <c r="A442" s="35" t="s">
        <v>8</v>
      </c>
      <c r="B442" s="39" t="s">
        <v>440</v>
      </c>
      <c r="C442" s="37" t="s">
        <v>517</v>
      </c>
      <c r="D442" s="37" t="s">
        <v>934</v>
      </c>
      <c r="E442" s="38">
        <v>3240</v>
      </c>
      <c r="F442" s="15" t="s">
        <v>16</v>
      </c>
      <c r="G442" s="15"/>
    </row>
    <row r="443" spans="1:7" s="2" customFormat="1" ht="45.75" customHeight="1">
      <c r="A443" s="35" t="s">
        <v>8</v>
      </c>
      <c r="B443" s="39" t="s">
        <v>440</v>
      </c>
      <c r="C443" s="37" t="s">
        <v>517</v>
      </c>
      <c r="D443" s="37" t="s">
        <v>935</v>
      </c>
      <c r="E443" s="38">
        <v>3300</v>
      </c>
      <c r="F443" s="15" t="s">
        <v>16</v>
      </c>
      <c r="G443" s="15"/>
    </row>
    <row r="444" spans="1:7" s="2" customFormat="1" ht="45.75" customHeight="1">
      <c r="A444" s="35" t="s">
        <v>8</v>
      </c>
      <c r="B444" s="39" t="s">
        <v>440</v>
      </c>
      <c r="C444" s="37" t="s">
        <v>517</v>
      </c>
      <c r="D444" s="37" t="s">
        <v>936</v>
      </c>
      <c r="E444" s="38">
        <v>6480</v>
      </c>
      <c r="F444" s="15" t="s">
        <v>16</v>
      </c>
      <c r="G444" s="15"/>
    </row>
    <row r="445" spans="1:7" s="2" customFormat="1" ht="45.75" customHeight="1">
      <c r="A445" s="35" t="s">
        <v>8</v>
      </c>
      <c r="B445" s="39" t="s">
        <v>440</v>
      </c>
      <c r="C445" s="37" t="s">
        <v>517</v>
      </c>
      <c r="D445" s="37" t="s">
        <v>937</v>
      </c>
      <c r="E445" s="38">
        <v>16380</v>
      </c>
      <c r="F445" s="15" t="s">
        <v>16</v>
      </c>
      <c r="G445" s="15"/>
    </row>
    <row r="446" spans="1:7" s="2" customFormat="1" ht="45.75" customHeight="1">
      <c r="A446" s="35" t="s">
        <v>8</v>
      </c>
      <c r="B446" s="39" t="s">
        <v>440</v>
      </c>
      <c r="C446" s="37" t="s">
        <v>517</v>
      </c>
      <c r="D446" s="37" t="s">
        <v>938</v>
      </c>
      <c r="E446" s="38">
        <v>3300</v>
      </c>
      <c r="F446" s="15" t="s">
        <v>16</v>
      </c>
      <c r="G446" s="15"/>
    </row>
    <row r="447" spans="1:7" s="2" customFormat="1" ht="45.75" customHeight="1">
      <c r="A447" s="35" t="s">
        <v>8</v>
      </c>
      <c r="B447" s="39" t="s">
        <v>440</v>
      </c>
      <c r="C447" s="37" t="s">
        <v>517</v>
      </c>
      <c r="D447" s="37" t="s">
        <v>939</v>
      </c>
      <c r="E447" s="38">
        <v>3240</v>
      </c>
      <c r="F447" s="15" t="s">
        <v>16</v>
      </c>
      <c r="G447" s="15"/>
    </row>
    <row r="448" spans="1:7" s="2" customFormat="1" ht="45.75" customHeight="1">
      <c r="A448" s="35" t="s">
        <v>8</v>
      </c>
      <c r="B448" s="39" t="s">
        <v>440</v>
      </c>
      <c r="C448" s="37" t="s">
        <v>517</v>
      </c>
      <c r="D448" s="37" t="s">
        <v>940</v>
      </c>
      <c r="E448" s="38">
        <v>98400</v>
      </c>
      <c r="F448" s="15" t="s">
        <v>16</v>
      </c>
      <c r="G448" s="15"/>
    </row>
    <row r="449" spans="1:7" s="2" customFormat="1" ht="45.75" customHeight="1">
      <c r="A449" s="35" t="s">
        <v>8</v>
      </c>
      <c r="B449" s="39" t="s">
        <v>440</v>
      </c>
      <c r="C449" s="37" t="s">
        <v>517</v>
      </c>
      <c r="D449" s="37" t="s">
        <v>941</v>
      </c>
      <c r="E449" s="38">
        <v>3300</v>
      </c>
      <c r="F449" s="15" t="s">
        <v>16</v>
      </c>
      <c r="G449" s="15"/>
    </row>
    <row r="450" spans="1:7" s="2" customFormat="1" ht="45.75" customHeight="1">
      <c r="A450" s="35" t="s">
        <v>8</v>
      </c>
      <c r="B450" s="39" t="s">
        <v>440</v>
      </c>
      <c r="C450" s="37" t="s">
        <v>517</v>
      </c>
      <c r="D450" s="37" t="s">
        <v>942</v>
      </c>
      <c r="E450" s="38">
        <v>3240</v>
      </c>
      <c r="F450" s="15" t="s">
        <v>16</v>
      </c>
      <c r="G450" s="15"/>
    </row>
    <row r="451" spans="1:7" s="2" customFormat="1" ht="45.75" customHeight="1">
      <c r="A451" s="35" t="s">
        <v>8</v>
      </c>
      <c r="B451" s="39" t="s">
        <v>440</v>
      </c>
      <c r="C451" s="37" t="s">
        <v>517</v>
      </c>
      <c r="D451" s="37" t="s">
        <v>943</v>
      </c>
      <c r="E451" s="38">
        <v>25920</v>
      </c>
      <c r="F451" s="15" t="s">
        <v>16</v>
      </c>
      <c r="G451" s="15"/>
    </row>
    <row r="452" spans="1:7" s="2" customFormat="1" ht="45.75" customHeight="1">
      <c r="A452" s="35" t="s">
        <v>8</v>
      </c>
      <c r="B452" s="39" t="s">
        <v>440</v>
      </c>
      <c r="C452" s="37" t="s">
        <v>517</v>
      </c>
      <c r="D452" s="37" t="s">
        <v>944</v>
      </c>
      <c r="E452" s="38">
        <v>22980</v>
      </c>
      <c r="F452" s="15" t="s">
        <v>16</v>
      </c>
      <c r="G452" s="15"/>
    </row>
    <row r="453" spans="1:7" s="2" customFormat="1" ht="45.75" customHeight="1">
      <c r="A453" s="35" t="s">
        <v>8</v>
      </c>
      <c r="B453" s="39" t="s">
        <v>440</v>
      </c>
      <c r="C453" s="37" t="s">
        <v>517</v>
      </c>
      <c r="D453" s="37" t="s">
        <v>945</v>
      </c>
      <c r="E453" s="38">
        <v>3240</v>
      </c>
      <c r="F453" s="15" t="s">
        <v>16</v>
      </c>
      <c r="G453" s="15"/>
    </row>
    <row r="454" spans="1:7" s="2" customFormat="1" ht="45.75" customHeight="1">
      <c r="A454" s="35" t="s">
        <v>8</v>
      </c>
      <c r="B454" s="39" t="s">
        <v>440</v>
      </c>
      <c r="C454" s="37" t="s">
        <v>517</v>
      </c>
      <c r="D454" s="37" t="s">
        <v>946</v>
      </c>
      <c r="E454" s="38">
        <v>3240</v>
      </c>
      <c r="F454" s="15" t="s">
        <v>16</v>
      </c>
      <c r="G454" s="15"/>
    </row>
    <row r="455" spans="1:7" s="2" customFormat="1" ht="45.75" customHeight="1">
      <c r="A455" s="35" t="s">
        <v>8</v>
      </c>
      <c r="B455" s="39" t="s">
        <v>440</v>
      </c>
      <c r="C455" s="37" t="s">
        <v>517</v>
      </c>
      <c r="D455" s="37" t="s">
        <v>947</v>
      </c>
      <c r="E455" s="38">
        <v>3300</v>
      </c>
      <c r="F455" s="15" t="s">
        <v>16</v>
      </c>
      <c r="G455" s="15"/>
    </row>
    <row r="456" spans="1:7" s="2" customFormat="1" ht="45.75" customHeight="1">
      <c r="A456" s="35" t="s">
        <v>8</v>
      </c>
      <c r="B456" s="39" t="s">
        <v>440</v>
      </c>
      <c r="C456" s="37" t="s">
        <v>517</v>
      </c>
      <c r="D456" s="37" t="s">
        <v>948</v>
      </c>
      <c r="E456" s="38">
        <v>6540</v>
      </c>
      <c r="F456" s="15" t="s">
        <v>16</v>
      </c>
      <c r="G456" s="15"/>
    </row>
    <row r="457" spans="1:7" s="2" customFormat="1" ht="45.75" customHeight="1">
      <c r="A457" s="35" t="s">
        <v>8</v>
      </c>
      <c r="B457" s="39" t="s">
        <v>440</v>
      </c>
      <c r="C457" s="37" t="s">
        <v>517</v>
      </c>
      <c r="D457" s="37" t="s">
        <v>949</v>
      </c>
      <c r="E457" s="38">
        <v>3300</v>
      </c>
      <c r="F457" s="15" t="s">
        <v>16</v>
      </c>
      <c r="G457" s="15"/>
    </row>
    <row r="458" spans="1:7" s="2" customFormat="1" ht="45.75" customHeight="1">
      <c r="A458" s="35" t="s">
        <v>8</v>
      </c>
      <c r="B458" s="39" t="s">
        <v>440</v>
      </c>
      <c r="C458" s="37" t="s">
        <v>517</v>
      </c>
      <c r="D458" s="37" t="s">
        <v>950</v>
      </c>
      <c r="E458" s="38">
        <v>6540</v>
      </c>
      <c r="F458" s="15" t="s">
        <v>16</v>
      </c>
      <c r="G458" s="15"/>
    </row>
    <row r="459" spans="1:7" s="2" customFormat="1" ht="45.75" customHeight="1">
      <c r="A459" s="35" t="s">
        <v>8</v>
      </c>
      <c r="B459" s="39" t="s">
        <v>440</v>
      </c>
      <c r="C459" s="37" t="s">
        <v>517</v>
      </c>
      <c r="D459" s="37" t="s">
        <v>951</v>
      </c>
      <c r="E459" s="38">
        <v>3300</v>
      </c>
      <c r="F459" s="15" t="s">
        <v>16</v>
      </c>
      <c r="G459" s="15"/>
    </row>
    <row r="460" spans="1:7" s="2" customFormat="1" ht="45.75" customHeight="1">
      <c r="A460" s="35" t="s">
        <v>8</v>
      </c>
      <c r="B460" s="39" t="s">
        <v>440</v>
      </c>
      <c r="C460" s="37" t="s">
        <v>517</v>
      </c>
      <c r="D460" s="37" t="s">
        <v>952</v>
      </c>
      <c r="E460" s="38">
        <v>3300</v>
      </c>
      <c r="F460" s="15" t="s">
        <v>16</v>
      </c>
      <c r="G460" s="15"/>
    </row>
    <row r="461" spans="1:7" s="2" customFormat="1" ht="45.75" customHeight="1">
      <c r="A461" s="35" t="s">
        <v>8</v>
      </c>
      <c r="B461" s="39" t="s">
        <v>440</v>
      </c>
      <c r="C461" s="37" t="s">
        <v>517</v>
      </c>
      <c r="D461" s="37" t="s">
        <v>953</v>
      </c>
      <c r="E461" s="38">
        <v>3240</v>
      </c>
      <c r="F461" s="15" t="s">
        <v>16</v>
      </c>
      <c r="G461" s="15"/>
    </row>
    <row r="462" spans="1:7" s="2" customFormat="1" ht="45.75" customHeight="1">
      <c r="A462" s="35" t="s">
        <v>8</v>
      </c>
      <c r="B462" s="39" t="s">
        <v>440</v>
      </c>
      <c r="C462" s="37" t="s">
        <v>517</v>
      </c>
      <c r="D462" s="37" t="s">
        <v>954</v>
      </c>
      <c r="E462" s="38">
        <v>39060</v>
      </c>
      <c r="F462" s="15" t="s">
        <v>16</v>
      </c>
      <c r="G462" s="15"/>
    </row>
    <row r="463" spans="1:7" s="2" customFormat="1" ht="45.75" customHeight="1">
      <c r="A463" s="35" t="s">
        <v>8</v>
      </c>
      <c r="B463" s="39" t="s">
        <v>440</v>
      </c>
      <c r="C463" s="37" t="s">
        <v>517</v>
      </c>
      <c r="D463" s="37" t="s">
        <v>955</v>
      </c>
      <c r="E463" s="38">
        <v>3240</v>
      </c>
      <c r="F463" s="15" t="s">
        <v>16</v>
      </c>
      <c r="G463" s="15"/>
    </row>
    <row r="464" spans="1:7" s="2" customFormat="1" ht="45.75" customHeight="1">
      <c r="A464" s="35" t="s">
        <v>8</v>
      </c>
      <c r="B464" s="39" t="s">
        <v>440</v>
      </c>
      <c r="C464" s="37" t="s">
        <v>517</v>
      </c>
      <c r="D464" s="37" t="s">
        <v>956</v>
      </c>
      <c r="E464" s="38">
        <v>3240</v>
      </c>
      <c r="F464" s="15" t="s">
        <v>16</v>
      </c>
      <c r="G464" s="15"/>
    </row>
    <row r="465" spans="1:7" s="2" customFormat="1" ht="45.75" customHeight="1">
      <c r="A465" s="35" t="s">
        <v>8</v>
      </c>
      <c r="B465" s="39" t="s">
        <v>440</v>
      </c>
      <c r="C465" s="37" t="s">
        <v>517</v>
      </c>
      <c r="D465" s="37" t="s">
        <v>957</v>
      </c>
      <c r="E465" s="38">
        <v>3300</v>
      </c>
      <c r="F465" s="15" t="s">
        <v>16</v>
      </c>
      <c r="G465" s="15"/>
    </row>
    <row r="466" spans="1:7" s="2" customFormat="1" ht="45.75" customHeight="1">
      <c r="A466" s="35" t="s">
        <v>8</v>
      </c>
      <c r="B466" s="39" t="s">
        <v>440</v>
      </c>
      <c r="C466" s="37" t="s">
        <v>517</v>
      </c>
      <c r="D466" s="37" t="s">
        <v>958</v>
      </c>
      <c r="E466" s="38">
        <v>6480</v>
      </c>
      <c r="F466" s="15" t="s">
        <v>16</v>
      </c>
      <c r="G466" s="15"/>
    </row>
    <row r="467" spans="1:7" s="2" customFormat="1" ht="45.75" customHeight="1">
      <c r="A467" s="35" t="s">
        <v>8</v>
      </c>
      <c r="B467" s="39" t="s">
        <v>440</v>
      </c>
      <c r="C467" s="37" t="s">
        <v>517</v>
      </c>
      <c r="D467" s="37" t="s">
        <v>959</v>
      </c>
      <c r="E467" s="38">
        <v>6600</v>
      </c>
      <c r="F467" s="15" t="s">
        <v>16</v>
      </c>
      <c r="G467" s="15"/>
    </row>
    <row r="468" spans="1:7" s="2" customFormat="1" ht="45.75" customHeight="1">
      <c r="A468" s="35" t="s">
        <v>8</v>
      </c>
      <c r="B468" s="39" t="s">
        <v>440</v>
      </c>
      <c r="C468" s="37" t="s">
        <v>517</v>
      </c>
      <c r="D468" s="37" t="s">
        <v>960</v>
      </c>
      <c r="E468" s="38">
        <v>3240</v>
      </c>
      <c r="F468" s="15" t="s">
        <v>16</v>
      </c>
      <c r="G468" s="15"/>
    </row>
    <row r="469" spans="1:7" s="2" customFormat="1" ht="45.75" customHeight="1">
      <c r="A469" s="35" t="s">
        <v>8</v>
      </c>
      <c r="B469" s="39" t="s">
        <v>440</v>
      </c>
      <c r="C469" s="37" t="s">
        <v>517</v>
      </c>
      <c r="D469" s="37" t="s">
        <v>961</v>
      </c>
      <c r="E469" s="38">
        <v>26040</v>
      </c>
      <c r="F469" s="15" t="s">
        <v>16</v>
      </c>
      <c r="G469" s="15"/>
    </row>
    <row r="470" spans="1:7" s="2" customFormat="1" ht="45.75" customHeight="1">
      <c r="A470" s="35" t="s">
        <v>8</v>
      </c>
      <c r="B470" s="39" t="s">
        <v>440</v>
      </c>
      <c r="C470" s="37" t="s">
        <v>517</v>
      </c>
      <c r="D470" s="37" t="s">
        <v>962</v>
      </c>
      <c r="E470" s="38">
        <v>42480</v>
      </c>
      <c r="F470" s="15" t="s">
        <v>16</v>
      </c>
      <c r="G470" s="15"/>
    </row>
    <row r="471" spans="1:7" s="2" customFormat="1" ht="45.75" customHeight="1">
      <c r="A471" s="35" t="s">
        <v>8</v>
      </c>
      <c r="B471" s="39" t="s">
        <v>440</v>
      </c>
      <c r="C471" s="37" t="s">
        <v>517</v>
      </c>
      <c r="D471" s="37" t="s">
        <v>963</v>
      </c>
      <c r="E471" s="38">
        <v>16320</v>
      </c>
      <c r="F471" s="15" t="s">
        <v>16</v>
      </c>
      <c r="G471" s="15"/>
    </row>
    <row r="472" spans="1:7" s="2" customFormat="1" ht="45.75" customHeight="1">
      <c r="A472" s="35" t="s">
        <v>8</v>
      </c>
      <c r="B472" s="39" t="s">
        <v>440</v>
      </c>
      <c r="C472" s="37" t="s">
        <v>517</v>
      </c>
      <c r="D472" s="37" t="s">
        <v>964</v>
      </c>
      <c r="E472" s="38">
        <v>9900</v>
      </c>
      <c r="F472" s="15" t="s">
        <v>16</v>
      </c>
      <c r="G472" s="15"/>
    </row>
    <row r="473" spans="1:7" s="2" customFormat="1" ht="45.75" customHeight="1">
      <c r="A473" s="35" t="s">
        <v>8</v>
      </c>
      <c r="B473" s="39" t="s">
        <v>440</v>
      </c>
      <c r="C473" s="37" t="s">
        <v>517</v>
      </c>
      <c r="D473" s="37" t="s">
        <v>965</v>
      </c>
      <c r="E473" s="38">
        <v>3300</v>
      </c>
      <c r="F473" s="15" t="s">
        <v>16</v>
      </c>
      <c r="G473" s="15"/>
    </row>
    <row r="474" spans="1:7" s="2" customFormat="1" ht="45.75" customHeight="1">
      <c r="A474" s="35" t="s">
        <v>8</v>
      </c>
      <c r="B474" s="39" t="s">
        <v>440</v>
      </c>
      <c r="C474" s="37" t="s">
        <v>517</v>
      </c>
      <c r="D474" s="37" t="s">
        <v>966</v>
      </c>
      <c r="E474" s="38">
        <v>16320</v>
      </c>
      <c r="F474" s="15" t="s">
        <v>16</v>
      </c>
      <c r="G474" s="15"/>
    </row>
    <row r="475" spans="1:7" s="28" customFormat="1" ht="45.75" customHeight="1">
      <c r="A475" s="35" t="s">
        <v>8</v>
      </c>
      <c r="B475" s="39" t="s">
        <v>440</v>
      </c>
      <c r="C475" s="37" t="s">
        <v>517</v>
      </c>
      <c r="D475" s="37" t="s">
        <v>967</v>
      </c>
      <c r="E475" s="38">
        <v>3240</v>
      </c>
      <c r="F475" s="15" t="s">
        <v>16</v>
      </c>
      <c r="G475" s="15"/>
    </row>
    <row r="476" spans="1:7" s="28" customFormat="1" ht="45.75" customHeight="1">
      <c r="A476" s="35" t="s">
        <v>8</v>
      </c>
      <c r="B476" s="39" t="s">
        <v>440</v>
      </c>
      <c r="C476" s="37" t="s">
        <v>517</v>
      </c>
      <c r="D476" s="37" t="s">
        <v>968</v>
      </c>
      <c r="E476" s="38">
        <v>3300</v>
      </c>
      <c r="F476" s="15" t="s">
        <v>16</v>
      </c>
      <c r="G476" s="15"/>
    </row>
    <row r="477" spans="1:7" s="28" customFormat="1" ht="45.75" customHeight="1">
      <c r="A477" s="35" t="s">
        <v>8</v>
      </c>
      <c r="B477" s="39" t="s">
        <v>440</v>
      </c>
      <c r="C477" s="37" t="s">
        <v>517</v>
      </c>
      <c r="D477" s="37" t="s">
        <v>969</v>
      </c>
      <c r="E477" s="38">
        <v>88320</v>
      </c>
      <c r="F477" s="15" t="s">
        <v>16</v>
      </c>
      <c r="G477" s="15"/>
    </row>
    <row r="478" spans="1:7" s="28" customFormat="1" ht="45.75" customHeight="1">
      <c r="A478" s="35" t="s">
        <v>8</v>
      </c>
      <c r="B478" s="39" t="s">
        <v>440</v>
      </c>
      <c r="C478" s="37" t="s">
        <v>517</v>
      </c>
      <c r="D478" s="37" t="s">
        <v>970</v>
      </c>
      <c r="E478" s="38">
        <v>3240</v>
      </c>
      <c r="F478" s="15" t="s">
        <v>16</v>
      </c>
      <c r="G478" s="15"/>
    </row>
    <row r="479" spans="1:7" s="28" customFormat="1" ht="45.75" customHeight="1">
      <c r="A479" s="35" t="s">
        <v>8</v>
      </c>
      <c r="B479" s="39" t="s">
        <v>440</v>
      </c>
      <c r="C479" s="37" t="s">
        <v>517</v>
      </c>
      <c r="D479" s="37" t="s">
        <v>971</v>
      </c>
      <c r="E479" s="38">
        <v>3240</v>
      </c>
      <c r="F479" s="15" t="s">
        <v>16</v>
      </c>
      <c r="G479" s="15"/>
    </row>
    <row r="480" spans="1:7" s="28" customFormat="1" ht="45.75" customHeight="1">
      <c r="A480" s="35" t="s">
        <v>8</v>
      </c>
      <c r="B480" s="39" t="s">
        <v>440</v>
      </c>
      <c r="C480" s="37" t="s">
        <v>517</v>
      </c>
      <c r="D480" s="37" t="s">
        <v>972</v>
      </c>
      <c r="E480" s="38">
        <v>13020</v>
      </c>
      <c r="F480" s="15" t="s">
        <v>16</v>
      </c>
      <c r="G480" s="15"/>
    </row>
    <row r="481" spans="1:7" s="28" customFormat="1" ht="45.75" customHeight="1">
      <c r="A481" s="35" t="s">
        <v>8</v>
      </c>
      <c r="B481" s="39" t="s">
        <v>440</v>
      </c>
      <c r="C481" s="37" t="s">
        <v>517</v>
      </c>
      <c r="D481" s="37" t="s">
        <v>973</v>
      </c>
      <c r="E481" s="67">
        <v>3300</v>
      </c>
      <c r="F481" s="15" t="s">
        <v>16</v>
      </c>
      <c r="G481" s="15"/>
    </row>
    <row r="482" spans="1:7" s="28" customFormat="1" ht="45.75" customHeight="1">
      <c r="A482" s="35" t="s">
        <v>8</v>
      </c>
      <c r="B482" s="39" t="s">
        <v>440</v>
      </c>
      <c r="C482" s="37" t="s">
        <v>517</v>
      </c>
      <c r="D482" s="54" t="s">
        <v>518</v>
      </c>
      <c r="E482" s="38">
        <v>6600</v>
      </c>
      <c r="F482" s="15" t="s">
        <v>16</v>
      </c>
      <c r="G482" s="15"/>
    </row>
    <row r="483" spans="1:7" s="28" customFormat="1" ht="45.75" customHeight="1">
      <c r="A483" s="35" t="s">
        <v>8</v>
      </c>
      <c r="B483" s="39" t="s">
        <v>440</v>
      </c>
      <c r="C483" s="37" t="s">
        <v>517</v>
      </c>
      <c r="D483" s="54" t="s">
        <v>519</v>
      </c>
      <c r="E483" s="38">
        <v>3240</v>
      </c>
      <c r="F483" s="15" t="s">
        <v>16</v>
      </c>
      <c r="G483" s="15"/>
    </row>
    <row r="484" spans="1:7" s="28" customFormat="1" ht="45.75" customHeight="1">
      <c r="A484" s="35" t="s">
        <v>8</v>
      </c>
      <c r="B484" s="39" t="s">
        <v>440</v>
      </c>
      <c r="C484" s="37" t="s">
        <v>517</v>
      </c>
      <c r="D484" s="37" t="s">
        <v>520</v>
      </c>
      <c r="E484" s="38">
        <v>3240</v>
      </c>
      <c r="F484" s="15" t="s">
        <v>16</v>
      </c>
      <c r="G484" s="15"/>
    </row>
    <row r="485" spans="1:7" s="28" customFormat="1" ht="45.75" customHeight="1">
      <c r="A485" s="35" t="s">
        <v>8</v>
      </c>
      <c r="B485" s="39" t="s">
        <v>440</v>
      </c>
      <c r="C485" s="37" t="s">
        <v>517</v>
      </c>
      <c r="D485" s="54" t="s">
        <v>521</v>
      </c>
      <c r="E485" s="38">
        <v>3300</v>
      </c>
      <c r="F485" s="15" t="s">
        <v>16</v>
      </c>
      <c r="G485" s="15"/>
    </row>
    <row r="486" spans="1:7" s="28" customFormat="1" ht="45.75" customHeight="1">
      <c r="A486" s="35" t="s">
        <v>8</v>
      </c>
      <c r="B486" s="39" t="s">
        <v>440</v>
      </c>
      <c r="C486" s="37" t="s">
        <v>517</v>
      </c>
      <c r="D486" s="54" t="s">
        <v>522</v>
      </c>
      <c r="E486" s="38">
        <v>251580</v>
      </c>
      <c r="F486" s="15" t="s">
        <v>16</v>
      </c>
      <c r="G486" s="15"/>
    </row>
    <row r="487" spans="1:7" s="28" customFormat="1" ht="45.75" customHeight="1">
      <c r="A487" s="35" t="s">
        <v>8</v>
      </c>
      <c r="B487" s="39" t="s">
        <v>440</v>
      </c>
      <c r="C487" s="37" t="s">
        <v>517</v>
      </c>
      <c r="D487" s="54" t="s">
        <v>523</v>
      </c>
      <c r="E487" s="38">
        <v>3240</v>
      </c>
      <c r="F487" s="15" t="s">
        <v>16</v>
      </c>
      <c r="G487" s="15"/>
    </row>
    <row r="488" spans="1:7" s="28" customFormat="1" ht="45.75" customHeight="1">
      <c r="A488" s="35" t="s">
        <v>8</v>
      </c>
      <c r="B488" s="39" t="s">
        <v>440</v>
      </c>
      <c r="C488" s="37" t="s">
        <v>517</v>
      </c>
      <c r="D488" s="37" t="s">
        <v>524</v>
      </c>
      <c r="E488" s="38">
        <v>3300</v>
      </c>
      <c r="F488" s="15" t="s">
        <v>16</v>
      </c>
      <c r="G488" s="15"/>
    </row>
    <row r="489" spans="1:7" s="28" customFormat="1" ht="45.75" customHeight="1">
      <c r="A489" s="35" t="s">
        <v>8</v>
      </c>
      <c r="B489" s="39" t="s">
        <v>440</v>
      </c>
      <c r="C489" s="37" t="s">
        <v>517</v>
      </c>
      <c r="D489" s="37" t="s">
        <v>525</v>
      </c>
      <c r="E489" s="38">
        <v>3300</v>
      </c>
      <c r="F489" s="15" t="s">
        <v>16</v>
      </c>
      <c r="G489" s="15"/>
    </row>
    <row r="490" spans="1:7" s="28" customFormat="1" ht="45.75" customHeight="1">
      <c r="A490" s="35" t="s">
        <v>8</v>
      </c>
      <c r="B490" s="39" t="s">
        <v>440</v>
      </c>
      <c r="C490" s="37" t="s">
        <v>517</v>
      </c>
      <c r="D490" s="37" t="s">
        <v>526</v>
      </c>
      <c r="E490" s="38">
        <v>3240</v>
      </c>
      <c r="F490" s="15" t="s">
        <v>16</v>
      </c>
      <c r="G490" s="15"/>
    </row>
    <row r="491" spans="1:7" s="28" customFormat="1" ht="45.75" customHeight="1">
      <c r="A491" s="35" t="s">
        <v>8</v>
      </c>
      <c r="B491" s="39" t="s">
        <v>440</v>
      </c>
      <c r="C491" s="37" t="s">
        <v>517</v>
      </c>
      <c r="D491" s="37" t="s">
        <v>527</v>
      </c>
      <c r="E491" s="38">
        <v>3240</v>
      </c>
      <c r="F491" s="15" t="s">
        <v>16</v>
      </c>
      <c r="G491" s="15"/>
    </row>
    <row r="492" spans="1:7" s="28" customFormat="1" ht="45.75" customHeight="1">
      <c r="A492" s="35" t="s">
        <v>8</v>
      </c>
      <c r="B492" s="39" t="s">
        <v>440</v>
      </c>
      <c r="C492" s="37" t="s">
        <v>517</v>
      </c>
      <c r="D492" s="37" t="s">
        <v>528</v>
      </c>
      <c r="E492" s="38">
        <v>68580</v>
      </c>
      <c r="F492" s="15" t="s">
        <v>16</v>
      </c>
      <c r="G492" s="15"/>
    </row>
    <row r="493" spans="1:7" s="28" customFormat="1" ht="45.75" customHeight="1">
      <c r="A493" s="35" t="s">
        <v>8</v>
      </c>
      <c r="B493" s="39" t="s">
        <v>440</v>
      </c>
      <c r="C493" s="37" t="s">
        <v>517</v>
      </c>
      <c r="D493" s="37" t="s">
        <v>529</v>
      </c>
      <c r="E493" s="38">
        <v>6540</v>
      </c>
      <c r="F493" s="15" t="s">
        <v>16</v>
      </c>
      <c r="G493" s="15"/>
    </row>
    <row r="494" spans="1:7" s="28" customFormat="1" ht="45.75" customHeight="1">
      <c r="A494" s="35" t="s">
        <v>8</v>
      </c>
      <c r="B494" s="39" t="s">
        <v>440</v>
      </c>
      <c r="C494" s="37" t="s">
        <v>517</v>
      </c>
      <c r="D494" s="37" t="s">
        <v>530</v>
      </c>
      <c r="E494" s="38">
        <v>3240</v>
      </c>
      <c r="F494" s="15" t="s">
        <v>16</v>
      </c>
      <c r="G494" s="15"/>
    </row>
    <row r="495" spans="1:7" s="28" customFormat="1" ht="45.75" customHeight="1">
      <c r="A495" s="35" t="s">
        <v>8</v>
      </c>
      <c r="B495" s="39" t="s">
        <v>440</v>
      </c>
      <c r="C495" s="37" t="s">
        <v>517</v>
      </c>
      <c r="D495" s="37" t="s">
        <v>531</v>
      </c>
      <c r="E495" s="38">
        <v>9900</v>
      </c>
      <c r="F495" s="15" t="s">
        <v>16</v>
      </c>
      <c r="G495" s="15"/>
    </row>
    <row r="496" spans="1:7" s="28" customFormat="1" ht="45.75" customHeight="1">
      <c r="A496" s="35" t="s">
        <v>8</v>
      </c>
      <c r="B496" s="39" t="s">
        <v>440</v>
      </c>
      <c r="C496" s="37" t="s">
        <v>517</v>
      </c>
      <c r="D496" s="37" t="s">
        <v>532</v>
      </c>
      <c r="E496" s="38">
        <v>3240</v>
      </c>
      <c r="F496" s="15" t="s">
        <v>16</v>
      </c>
      <c r="G496" s="15"/>
    </row>
    <row r="497" spans="1:7" s="28" customFormat="1" ht="45.75" customHeight="1">
      <c r="A497" s="35" t="s">
        <v>8</v>
      </c>
      <c r="B497" s="39" t="s">
        <v>440</v>
      </c>
      <c r="C497" s="37" t="s">
        <v>517</v>
      </c>
      <c r="D497" s="37" t="s">
        <v>533</v>
      </c>
      <c r="E497" s="38">
        <v>6600</v>
      </c>
      <c r="F497" s="15" t="s">
        <v>16</v>
      </c>
      <c r="G497" s="15"/>
    </row>
    <row r="498" spans="1:7" s="28" customFormat="1" ht="45.75" customHeight="1">
      <c r="A498" s="35" t="s">
        <v>8</v>
      </c>
      <c r="B498" s="39" t="s">
        <v>440</v>
      </c>
      <c r="C498" s="37" t="s">
        <v>517</v>
      </c>
      <c r="D498" s="37" t="s">
        <v>534</v>
      </c>
      <c r="E498" s="38">
        <v>3240</v>
      </c>
      <c r="F498" s="15" t="s">
        <v>16</v>
      </c>
      <c r="G498" s="15"/>
    </row>
    <row r="499" spans="1:7" s="28" customFormat="1" ht="45.75" customHeight="1">
      <c r="A499" s="35" t="s">
        <v>8</v>
      </c>
      <c r="B499" s="39" t="s">
        <v>440</v>
      </c>
      <c r="C499" s="37" t="s">
        <v>517</v>
      </c>
      <c r="D499" s="37" t="s">
        <v>535</v>
      </c>
      <c r="E499" s="38">
        <v>3240</v>
      </c>
      <c r="F499" s="15" t="s">
        <v>16</v>
      </c>
      <c r="G499" s="15"/>
    </row>
    <row r="500" spans="1:7" s="28" customFormat="1" ht="45.75" customHeight="1">
      <c r="A500" s="35" t="s">
        <v>8</v>
      </c>
      <c r="B500" s="39" t="s">
        <v>440</v>
      </c>
      <c r="C500" s="37" t="s">
        <v>517</v>
      </c>
      <c r="D500" s="37" t="s">
        <v>536</v>
      </c>
      <c r="E500" s="38">
        <v>6600</v>
      </c>
      <c r="F500" s="15" t="s">
        <v>16</v>
      </c>
      <c r="G500" s="15"/>
    </row>
    <row r="501" spans="1:7" s="28" customFormat="1" ht="45.75" customHeight="1">
      <c r="A501" s="35" t="s">
        <v>8</v>
      </c>
      <c r="B501" s="39" t="s">
        <v>440</v>
      </c>
      <c r="C501" s="37" t="s">
        <v>517</v>
      </c>
      <c r="D501" s="37" t="s">
        <v>537</v>
      </c>
      <c r="E501" s="38">
        <v>3240</v>
      </c>
      <c r="F501" s="15" t="s">
        <v>16</v>
      </c>
      <c r="G501" s="15"/>
    </row>
    <row r="502" spans="1:7" s="28" customFormat="1" ht="45.75" customHeight="1">
      <c r="A502" s="35" t="s">
        <v>8</v>
      </c>
      <c r="B502" s="39" t="s">
        <v>440</v>
      </c>
      <c r="C502" s="37" t="s">
        <v>517</v>
      </c>
      <c r="D502" s="37" t="s">
        <v>538</v>
      </c>
      <c r="E502" s="38">
        <v>3240</v>
      </c>
      <c r="F502" s="15" t="s">
        <v>16</v>
      </c>
      <c r="G502" s="15"/>
    </row>
    <row r="503" spans="1:7" s="28" customFormat="1" ht="45.75" customHeight="1">
      <c r="A503" s="35" t="s">
        <v>8</v>
      </c>
      <c r="B503" s="39" t="s">
        <v>440</v>
      </c>
      <c r="C503" s="37" t="s">
        <v>517</v>
      </c>
      <c r="D503" s="37" t="s">
        <v>539</v>
      </c>
      <c r="E503" s="38">
        <v>3240</v>
      </c>
      <c r="F503" s="15" t="s">
        <v>16</v>
      </c>
      <c r="G503" s="15"/>
    </row>
    <row r="504" spans="1:7" s="28" customFormat="1" ht="45.75" customHeight="1">
      <c r="A504" s="35" t="s">
        <v>8</v>
      </c>
      <c r="B504" s="39" t="s">
        <v>440</v>
      </c>
      <c r="C504" s="37" t="s">
        <v>517</v>
      </c>
      <c r="D504" s="37" t="s">
        <v>540</v>
      </c>
      <c r="E504" s="38">
        <v>6540</v>
      </c>
      <c r="F504" s="15" t="s">
        <v>16</v>
      </c>
      <c r="G504" s="15"/>
    </row>
    <row r="505" spans="1:7" s="28" customFormat="1" ht="45.75" customHeight="1">
      <c r="A505" s="35" t="s">
        <v>8</v>
      </c>
      <c r="B505" s="39" t="s">
        <v>440</v>
      </c>
      <c r="C505" s="37" t="s">
        <v>517</v>
      </c>
      <c r="D505" s="37" t="s">
        <v>541</v>
      </c>
      <c r="E505" s="38">
        <v>6141</v>
      </c>
      <c r="F505" s="15" t="s">
        <v>16</v>
      </c>
      <c r="G505" s="15"/>
    </row>
    <row r="506" spans="1:7" s="28" customFormat="1" ht="45.75" customHeight="1">
      <c r="A506" s="35" t="s">
        <v>8</v>
      </c>
      <c r="B506" s="39" t="s">
        <v>440</v>
      </c>
      <c r="C506" s="37" t="s">
        <v>517</v>
      </c>
      <c r="D506" s="37" t="s">
        <v>626</v>
      </c>
      <c r="E506" s="38">
        <v>415209</v>
      </c>
      <c r="F506" s="15" t="s">
        <v>16</v>
      </c>
      <c r="G506" s="15"/>
    </row>
    <row r="507" spans="1:7" s="28" customFormat="1" ht="45.75" customHeight="1">
      <c r="A507" s="35" t="s">
        <v>8</v>
      </c>
      <c r="B507" s="39" t="s">
        <v>440</v>
      </c>
      <c r="C507" s="37" t="s">
        <v>517</v>
      </c>
      <c r="D507" s="37" t="s">
        <v>627</v>
      </c>
      <c r="E507" s="38">
        <v>315471</v>
      </c>
      <c r="F507" s="15" t="s">
        <v>16</v>
      </c>
      <c r="G507" s="15"/>
    </row>
    <row r="508" spans="1:7" s="28" customFormat="1" ht="45.75" customHeight="1">
      <c r="A508" s="35" t="s">
        <v>8</v>
      </c>
      <c r="B508" s="39" t="s">
        <v>440</v>
      </c>
      <c r="C508" s="37" t="s">
        <v>517</v>
      </c>
      <c r="D508" s="37" t="s">
        <v>628</v>
      </c>
      <c r="E508" s="38">
        <v>12282</v>
      </c>
      <c r="F508" s="15" t="s">
        <v>16</v>
      </c>
      <c r="G508" s="15"/>
    </row>
    <row r="509" spans="1:7" s="28" customFormat="1" ht="45.75" customHeight="1">
      <c r="A509" s="35" t="s">
        <v>8</v>
      </c>
      <c r="B509" s="39" t="s">
        <v>440</v>
      </c>
      <c r="C509" s="37" t="s">
        <v>517</v>
      </c>
      <c r="D509" s="37" t="s">
        <v>628</v>
      </c>
      <c r="E509" s="38">
        <v>6255</v>
      </c>
      <c r="F509" s="15" t="s">
        <v>16</v>
      </c>
      <c r="G509" s="15"/>
    </row>
    <row r="510" spans="1:7" s="28" customFormat="1" ht="45.75" customHeight="1">
      <c r="A510" s="35" t="s">
        <v>8</v>
      </c>
      <c r="B510" s="39" t="s">
        <v>440</v>
      </c>
      <c r="C510" s="37" t="s">
        <v>517</v>
      </c>
      <c r="D510" s="37" t="s">
        <v>629</v>
      </c>
      <c r="E510" s="38">
        <v>12396</v>
      </c>
      <c r="F510" s="15" t="s">
        <v>16</v>
      </c>
      <c r="G510" s="15"/>
    </row>
    <row r="511" spans="1:7" s="28" customFormat="1" ht="45.75" customHeight="1">
      <c r="A511" s="35" t="s">
        <v>8</v>
      </c>
      <c r="B511" s="39" t="s">
        <v>440</v>
      </c>
      <c r="C511" s="37" t="s">
        <v>517</v>
      </c>
      <c r="D511" s="37" t="s">
        <v>630</v>
      </c>
      <c r="E511" s="38">
        <v>8000</v>
      </c>
      <c r="F511" s="15" t="s">
        <v>16</v>
      </c>
      <c r="G511" s="15"/>
    </row>
    <row r="512" spans="1:7" s="28" customFormat="1" ht="45.75" customHeight="1">
      <c r="A512" s="35" t="s">
        <v>8</v>
      </c>
      <c r="B512" s="39" t="s">
        <v>440</v>
      </c>
      <c r="C512" s="37" t="s">
        <v>517</v>
      </c>
      <c r="D512" s="37" t="s">
        <v>631</v>
      </c>
      <c r="E512" s="38">
        <v>6255</v>
      </c>
      <c r="F512" s="15" t="s">
        <v>16</v>
      </c>
      <c r="G512" s="15"/>
    </row>
    <row r="513" spans="1:7" s="28" customFormat="1" ht="45.75" customHeight="1">
      <c r="A513" s="35" t="s">
        <v>8</v>
      </c>
      <c r="B513" s="39" t="s">
        <v>440</v>
      </c>
      <c r="C513" s="37" t="s">
        <v>517</v>
      </c>
      <c r="D513" s="37" t="s">
        <v>632</v>
      </c>
      <c r="E513" s="38">
        <v>111180</v>
      </c>
      <c r="F513" s="15" t="s">
        <v>16</v>
      </c>
      <c r="G513" s="15"/>
    </row>
    <row r="514" spans="1:7" s="28" customFormat="1" ht="45.75" customHeight="1">
      <c r="A514" s="35" t="s">
        <v>8</v>
      </c>
      <c r="B514" s="39" t="s">
        <v>440</v>
      </c>
      <c r="C514" s="37" t="s">
        <v>517</v>
      </c>
      <c r="D514" s="37" t="s">
        <v>717</v>
      </c>
      <c r="E514" s="38">
        <v>3240</v>
      </c>
      <c r="F514" s="15" t="s">
        <v>16</v>
      </c>
      <c r="G514" s="15"/>
    </row>
    <row r="515" spans="1:7" s="28" customFormat="1" ht="45.75" customHeight="1">
      <c r="A515" s="35" t="s">
        <v>8</v>
      </c>
      <c r="B515" s="39" t="s">
        <v>440</v>
      </c>
      <c r="C515" s="37" t="s">
        <v>517</v>
      </c>
      <c r="D515" s="37" t="s">
        <v>718</v>
      </c>
      <c r="E515" s="38">
        <v>22860</v>
      </c>
      <c r="F515" s="15" t="s">
        <v>16</v>
      </c>
      <c r="G515" s="15"/>
    </row>
    <row r="516" spans="1:7" s="28" customFormat="1" ht="45.75" customHeight="1">
      <c r="A516" s="35" t="s">
        <v>8</v>
      </c>
      <c r="B516" s="39" t="s">
        <v>440</v>
      </c>
      <c r="C516" s="37" t="s">
        <v>517</v>
      </c>
      <c r="D516" s="37" t="s">
        <v>719</v>
      </c>
      <c r="E516" s="38">
        <v>9840</v>
      </c>
      <c r="F516" s="15" t="s">
        <v>16</v>
      </c>
      <c r="G516" s="15"/>
    </row>
    <row r="517" spans="1:7" s="28" customFormat="1" ht="45.75" customHeight="1">
      <c r="A517" s="35" t="s">
        <v>8</v>
      </c>
      <c r="B517" s="39" t="s">
        <v>440</v>
      </c>
      <c r="C517" s="37" t="s">
        <v>517</v>
      </c>
      <c r="D517" s="37" t="s">
        <v>720</v>
      </c>
      <c r="E517" s="38">
        <v>3240</v>
      </c>
      <c r="F517" s="15" t="s">
        <v>16</v>
      </c>
      <c r="G517" s="15"/>
    </row>
    <row r="518" spans="1:7" s="28" customFormat="1" ht="45.75" customHeight="1">
      <c r="A518" s="35" t="s">
        <v>8</v>
      </c>
      <c r="B518" s="39" t="s">
        <v>440</v>
      </c>
      <c r="C518" s="37" t="s">
        <v>517</v>
      </c>
      <c r="D518" s="37" t="s">
        <v>721</v>
      </c>
      <c r="E518" s="38">
        <v>3300</v>
      </c>
      <c r="F518" s="15" t="s">
        <v>16</v>
      </c>
      <c r="G518" s="15"/>
    </row>
    <row r="519" spans="1:7" s="28" customFormat="1" ht="45.75" customHeight="1">
      <c r="A519" s="35" t="s">
        <v>8</v>
      </c>
      <c r="B519" s="39" t="s">
        <v>440</v>
      </c>
      <c r="C519" s="37" t="s">
        <v>517</v>
      </c>
      <c r="D519" s="37" t="s">
        <v>726</v>
      </c>
      <c r="E519" s="38">
        <v>13080</v>
      </c>
      <c r="F519" s="15" t="s">
        <v>16</v>
      </c>
      <c r="G519" s="15"/>
    </row>
    <row r="520" spans="1:7" s="28" customFormat="1" ht="45.75" customHeight="1">
      <c r="A520" s="35" t="s">
        <v>8</v>
      </c>
      <c r="B520" s="39" t="s">
        <v>440</v>
      </c>
      <c r="C520" s="37" t="s">
        <v>517</v>
      </c>
      <c r="D520" s="37" t="s">
        <v>727</v>
      </c>
      <c r="E520" s="38">
        <v>14195</v>
      </c>
      <c r="F520" s="15" t="s">
        <v>16</v>
      </c>
      <c r="G520" s="15"/>
    </row>
    <row r="521" spans="1:7" s="28" customFormat="1" ht="45.75" customHeight="1">
      <c r="A521" s="35" t="s">
        <v>8</v>
      </c>
      <c r="B521" s="39" t="s">
        <v>440</v>
      </c>
      <c r="C521" s="37" t="s">
        <v>517</v>
      </c>
      <c r="D521" s="37" t="s">
        <v>743</v>
      </c>
      <c r="E521" s="38">
        <v>2026005</v>
      </c>
      <c r="F521" s="15" t="s">
        <v>16</v>
      </c>
      <c r="G521" s="15"/>
    </row>
    <row r="522" spans="1:7" s="28" customFormat="1" ht="45.75" customHeight="1">
      <c r="A522" s="35" t="s">
        <v>8</v>
      </c>
      <c r="B522" s="39" t="s">
        <v>440</v>
      </c>
      <c r="C522" s="37" t="s">
        <v>517</v>
      </c>
      <c r="D522" s="37" t="s">
        <v>744</v>
      </c>
      <c r="E522" s="38">
        <v>3240</v>
      </c>
      <c r="F522" s="15" t="s">
        <v>16</v>
      </c>
      <c r="G522" s="15"/>
    </row>
    <row r="523" spans="1:7" s="28" customFormat="1" ht="45.75" customHeight="1">
      <c r="A523" s="35" t="s">
        <v>8</v>
      </c>
      <c r="B523" s="39" t="s">
        <v>440</v>
      </c>
      <c r="C523" s="37" t="s">
        <v>517</v>
      </c>
      <c r="D523" s="37" t="s">
        <v>745</v>
      </c>
      <c r="E523" s="38">
        <v>9900</v>
      </c>
      <c r="F523" s="15" t="s">
        <v>16</v>
      </c>
      <c r="G523" s="15"/>
    </row>
    <row r="524" spans="1:7" s="28" customFormat="1" ht="45.75" customHeight="1">
      <c r="A524" s="35" t="s">
        <v>8</v>
      </c>
      <c r="B524" s="39" t="s">
        <v>440</v>
      </c>
      <c r="C524" s="37" t="s">
        <v>517</v>
      </c>
      <c r="D524" s="37" t="s">
        <v>746</v>
      </c>
      <c r="E524" s="38">
        <v>3300</v>
      </c>
      <c r="F524" s="15" t="s">
        <v>16</v>
      </c>
      <c r="G524" s="15"/>
    </row>
    <row r="525" spans="1:7" s="28" customFormat="1" ht="45.75" customHeight="1">
      <c r="A525" s="35" t="s">
        <v>8</v>
      </c>
      <c r="B525" s="39" t="s">
        <v>440</v>
      </c>
      <c r="C525" s="37" t="s">
        <v>517</v>
      </c>
      <c r="D525" s="37" t="s">
        <v>747</v>
      </c>
      <c r="E525" s="38">
        <v>6162</v>
      </c>
      <c r="F525" s="15" t="s">
        <v>16</v>
      </c>
      <c r="G525" s="15"/>
    </row>
    <row r="526" spans="1:7" s="28" customFormat="1" ht="45.75" customHeight="1">
      <c r="A526" s="35" t="s">
        <v>8</v>
      </c>
      <c r="B526" s="39" t="s">
        <v>440</v>
      </c>
      <c r="C526" s="37" t="s">
        <v>517</v>
      </c>
      <c r="D526" s="37" t="s">
        <v>877</v>
      </c>
      <c r="E526" s="38">
        <v>272142</v>
      </c>
      <c r="F526" s="15" t="s">
        <v>16</v>
      </c>
      <c r="G526" s="15"/>
    </row>
    <row r="527" spans="1:7" s="28" customFormat="1" ht="45.75" customHeight="1">
      <c r="A527" s="35" t="s">
        <v>8</v>
      </c>
      <c r="B527" s="39" t="s">
        <v>440</v>
      </c>
      <c r="C527" s="37" t="s">
        <v>517</v>
      </c>
      <c r="D527" s="37" t="s">
        <v>878</v>
      </c>
      <c r="E527" s="38">
        <v>3240</v>
      </c>
      <c r="F527" s="15" t="s">
        <v>16</v>
      </c>
      <c r="G527" s="15"/>
    </row>
    <row r="528" spans="1:7" s="28" customFormat="1" ht="45.75" customHeight="1">
      <c r="A528" s="35" t="s">
        <v>8</v>
      </c>
      <c r="B528" s="39" t="s">
        <v>440</v>
      </c>
      <c r="C528" s="37" t="s">
        <v>517</v>
      </c>
      <c r="D528" s="37" t="s">
        <v>879</v>
      </c>
      <c r="E528" s="38">
        <v>117363</v>
      </c>
      <c r="F528" s="15" t="s">
        <v>16</v>
      </c>
      <c r="G528" s="15"/>
    </row>
    <row r="529" spans="1:7" s="28" customFormat="1" ht="45.75" customHeight="1">
      <c r="A529" s="35" t="s">
        <v>8</v>
      </c>
      <c r="B529" s="39" t="s">
        <v>440</v>
      </c>
      <c r="C529" s="37" t="s">
        <v>517</v>
      </c>
      <c r="D529" s="37" t="s">
        <v>880</v>
      </c>
      <c r="E529" s="38">
        <v>3240</v>
      </c>
      <c r="F529" s="15" t="s">
        <v>16</v>
      </c>
      <c r="G529" s="15"/>
    </row>
    <row r="530" spans="1:7" s="28" customFormat="1" ht="45.75" customHeight="1">
      <c r="A530" s="35" t="s">
        <v>8</v>
      </c>
      <c r="B530" s="39" t="s">
        <v>440</v>
      </c>
      <c r="C530" s="37" t="s">
        <v>517</v>
      </c>
      <c r="D530" s="37" t="s">
        <v>881</v>
      </c>
      <c r="E530" s="38">
        <v>3240</v>
      </c>
      <c r="F530" s="15" t="s">
        <v>16</v>
      </c>
      <c r="G530" s="15"/>
    </row>
    <row r="531" spans="1:7" s="28" customFormat="1" ht="45.75" customHeight="1">
      <c r="A531" s="35" t="s">
        <v>8</v>
      </c>
      <c r="B531" s="39" t="s">
        <v>440</v>
      </c>
      <c r="C531" s="37" t="s">
        <v>517</v>
      </c>
      <c r="D531" s="37" t="s">
        <v>882</v>
      </c>
      <c r="E531" s="38">
        <v>16380</v>
      </c>
      <c r="F531" s="15" t="s">
        <v>16</v>
      </c>
      <c r="G531" s="15"/>
    </row>
    <row r="532" spans="1:7" s="28" customFormat="1" ht="45.75" customHeight="1">
      <c r="A532" s="35" t="s">
        <v>8</v>
      </c>
      <c r="B532" s="39" t="s">
        <v>440</v>
      </c>
      <c r="C532" s="37" t="s">
        <v>517</v>
      </c>
      <c r="D532" s="37" t="s">
        <v>883</v>
      </c>
      <c r="E532" s="38">
        <v>3240</v>
      </c>
      <c r="F532" s="15" t="s">
        <v>16</v>
      </c>
      <c r="G532" s="15"/>
    </row>
    <row r="533" spans="1:7" s="28" customFormat="1" ht="45.75" customHeight="1">
      <c r="A533" s="35" t="s">
        <v>8</v>
      </c>
      <c r="B533" s="39" t="s">
        <v>440</v>
      </c>
      <c r="C533" s="37" t="s">
        <v>517</v>
      </c>
      <c r="D533" s="37" t="s">
        <v>884</v>
      </c>
      <c r="E533" s="38">
        <v>64261</v>
      </c>
      <c r="F533" s="15" t="s">
        <v>16</v>
      </c>
      <c r="G533" s="15"/>
    </row>
    <row r="534" spans="1:7" s="28" customFormat="1" ht="45.75" customHeight="1">
      <c r="A534" s="35" t="s">
        <v>8</v>
      </c>
      <c r="B534" s="39" t="s">
        <v>440</v>
      </c>
      <c r="C534" s="37" t="s">
        <v>517</v>
      </c>
      <c r="D534" s="37" t="s">
        <v>885</v>
      </c>
      <c r="E534" s="38">
        <v>14670</v>
      </c>
      <c r="F534" s="15" t="s">
        <v>16</v>
      </c>
      <c r="G534" s="15"/>
    </row>
    <row r="535" spans="1:7" s="28" customFormat="1" ht="45.75" customHeight="1">
      <c r="A535" s="35" t="s">
        <v>8</v>
      </c>
      <c r="B535" s="39" t="s">
        <v>440</v>
      </c>
      <c r="C535" s="37" t="s">
        <v>517</v>
      </c>
      <c r="D535" s="37" t="s">
        <v>886</v>
      </c>
      <c r="E535" s="38">
        <v>19620</v>
      </c>
      <c r="F535" s="15" t="s">
        <v>16</v>
      </c>
      <c r="G535" s="15"/>
    </row>
    <row r="536" spans="1:7" s="28" customFormat="1" ht="45.75" customHeight="1">
      <c r="A536" s="35" t="s">
        <v>8</v>
      </c>
      <c r="B536" s="39" t="s">
        <v>440</v>
      </c>
      <c r="C536" s="37" t="s">
        <v>517</v>
      </c>
      <c r="D536" s="37" t="s">
        <v>887</v>
      </c>
      <c r="E536" s="38">
        <v>8800</v>
      </c>
      <c r="F536" s="15" t="s">
        <v>16</v>
      </c>
      <c r="G536" s="15"/>
    </row>
    <row r="537" spans="1:7" s="28" customFormat="1" ht="45.75" customHeight="1">
      <c r="A537" s="35" t="s">
        <v>8</v>
      </c>
      <c r="B537" s="39" t="s">
        <v>440</v>
      </c>
      <c r="C537" s="37" t="s">
        <v>517</v>
      </c>
      <c r="D537" s="37" t="s">
        <v>888</v>
      </c>
      <c r="E537" s="38">
        <v>3300</v>
      </c>
      <c r="F537" s="15" t="s">
        <v>16</v>
      </c>
      <c r="G537" s="15"/>
    </row>
    <row r="538" spans="1:7" s="28" customFormat="1" ht="45.75" customHeight="1">
      <c r="A538" s="35" t="s">
        <v>8</v>
      </c>
      <c r="B538" s="39" t="s">
        <v>440</v>
      </c>
      <c r="C538" s="37" t="s">
        <v>517</v>
      </c>
      <c r="D538" s="37" t="s">
        <v>889</v>
      </c>
      <c r="E538" s="38">
        <v>2625</v>
      </c>
      <c r="F538" s="15" t="s">
        <v>16</v>
      </c>
      <c r="G538" s="15"/>
    </row>
    <row r="539" spans="1:7" s="28" customFormat="1" ht="45.75" customHeight="1">
      <c r="A539" s="35" t="s">
        <v>8</v>
      </c>
      <c r="B539" s="39" t="s">
        <v>440</v>
      </c>
      <c r="C539" s="37" t="s">
        <v>517</v>
      </c>
      <c r="D539" s="37" t="s">
        <v>890</v>
      </c>
      <c r="E539" s="38">
        <v>3870</v>
      </c>
      <c r="F539" s="15" t="s">
        <v>16</v>
      </c>
      <c r="G539" s="15"/>
    </row>
    <row r="540" spans="1:7" s="28" customFormat="1" ht="45.75" customHeight="1">
      <c r="A540" s="35" t="s">
        <v>8</v>
      </c>
      <c r="B540" s="49" t="s">
        <v>440</v>
      </c>
      <c r="C540" s="37" t="s">
        <v>517</v>
      </c>
      <c r="D540" s="55" t="s">
        <v>891</v>
      </c>
      <c r="E540" s="56">
        <v>3300</v>
      </c>
      <c r="F540" s="15" t="s">
        <v>16</v>
      </c>
      <c r="G540" s="15"/>
    </row>
    <row r="541" spans="1:7" s="28" customFormat="1" ht="45.75" customHeight="1">
      <c r="A541" s="35" t="s">
        <v>8</v>
      </c>
      <c r="B541" s="39" t="s">
        <v>440</v>
      </c>
      <c r="C541" s="37" t="s">
        <v>517</v>
      </c>
      <c r="D541" s="37" t="s">
        <v>892</v>
      </c>
      <c r="E541" s="38">
        <v>6255</v>
      </c>
      <c r="F541" s="15" t="s">
        <v>16</v>
      </c>
      <c r="G541" s="15"/>
    </row>
    <row r="542" spans="1:7" s="28" customFormat="1" ht="45.75" customHeight="1">
      <c r="A542" s="35" t="s">
        <v>8</v>
      </c>
      <c r="B542" s="39" t="s">
        <v>440</v>
      </c>
      <c r="C542" s="37" t="s">
        <v>517</v>
      </c>
      <c r="D542" s="37" t="s">
        <v>893</v>
      </c>
      <c r="E542" s="38">
        <v>3300</v>
      </c>
      <c r="F542" s="15" t="s">
        <v>16</v>
      </c>
      <c r="G542" s="15"/>
    </row>
    <row r="543" spans="1:7" s="28" customFormat="1" ht="45.75" customHeight="1">
      <c r="A543" s="35" t="s">
        <v>8</v>
      </c>
      <c r="B543" s="39" t="s">
        <v>440</v>
      </c>
      <c r="C543" s="37" t="s">
        <v>517</v>
      </c>
      <c r="D543" s="37" t="s">
        <v>894</v>
      </c>
      <c r="E543" s="38">
        <v>26100</v>
      </c>
      <c r="F543" s="15" t="s">
        <v>16</v>
      </c>
      <c r="G543" s="15"/>
    </row>
    <row r="544" spans="1:7" s="28" customFormat="1" ht="45.75" customHeight="1">
      <c r="A544" s="35" t="s">
        <v>8</v>
      </c>
      <c r="B544" s="39" t="s">
        <v>440</v>
      </c>
      <c r="C544" s="37" t="s">
        <v>517</v>
      </c>
      <c r="D544" s="37" t="s">
        <v>895</v>
      </c>
      <c r="E544" s="38">
        <v>3240</v>
      </c>
      <c r="F544" s="15" t="s">
        <v>16</v>
      </c>
      <c r="G544" s="15"/>
    </row>
    <row r="545" spans="1:7" s="28" customFormat="1" ht="45.75" customHeight="1">
      <c r="A545" s="35" t="s">
        <v>8</v>
      </c>
      <c r="B545" s="39" t="s">
        <v>440</v>
      </c>
      <c r="C545" s="37" t="s">
        <v>517</v>
      </c>
      <c r="D545" s="37" t="s">
        <v>896</v>
      </c>
      <c r="E545" s="38">
        <v>3780</v>
      </c>
      <c r="F545" s="15" t="s">
        <v>16</v>
      </c>
      <c r="G545" s="15"/>
    </row>
    <row r="546" spans="1:7" s="28" customFormat="1" ht="45.75" customHeight="1">
      <c r="A546" s="35" t="s">
        <v>8</v>
      </c>
      <c r="B546" s="39" t="s">
        <v>440</v>
      </c>
      <c r="C546" s="37" t="s">
        <v>517</v>
      </c>
      <c r="D546" s="37" t="s">
        <v>897</v>
      </c>
      <c r="E546" s="38">
        <v>3500</v>
      </c>
      <c r="F546" s="15" t="s">
        <v>16</v>
      </c>
      <c r="G546" s="15"/>
    </row>
    <row r="547" spans="1:7" s="28" customFormat="1" ht="45.75" customHeight="1">
      <c r="A547" s="35" t="s">
        <v>8</v>
      </c>
      <c r="B547" s="39" t="s">
        <v>440</v>
      </c>
      <c r="C547" s="37" t="s">
        <v>517</v>
      </c>
      <c r="D547" s="37" t="s">
        <v>898</v>
      </c>
      <c r="E547" s="38">
        <v>778440</v>
      </c>
      <c r="F547" s="15" t="s">
        <v>16</v>
      </c>
      <c r="G547" s="15"/>
    </row>
    <row r="548" spans="1:7" s="28" customFormat="1" ht="45.75" customHeight="1">
      <c r="A548" s="35" t="s">
        <v>8</v>
      </c>
      <c r="B548" s="39" t="s">
        <v>440</v>
      </c>
      <c r="C548" s="37" t="s">
        <v>517</v>
      </c>
      <c r="D548" s="37" t="s">
        <v>899</v>
      </c>
      <c r="E548" s="38">
        <v>3240</v>
      </c>
      <c r="F548" s="15" t="s">
        <v>16</v>
      </c>
      <c r="G548" s="15"/>
    </row>
    <row r="549" spans="1:7" s="28" customFormat="1" ht="45.75" customHeight="1">
      <c r="A549" s="35" t="s">
        <v>8</v>
      </c>
      <c r="B549" s="39" t="s">
        <v>440</v>
      </c>
      <c r="C549" s="37" t="s">
        <v>517</v>
      </c>
      <c r="D549" s="37" t="s">
        <v>900</v>
      </c>
      <c r="E549" s="38">
        <v>6255</v>
      </c>
      <c r="F549" s="15" t="s">
        <v>16</v>
      </c>
      <c r="G549" s="15"/>
    </row>
    <row r="550" spans="1:7" s="28" customFormat="1" ht="45.75" customHeight="1">
      <c r="A550" s="35" t="s">
        <v>8</v>
      </c>
      <c r="B550" s="39" t="s">
        <v>440</v>
      </c>
      <c r="C550" s="37" t="s">
        <v>517</v>
      </c>
      <c r="D550" s="37" t="s">
        <v>901</v>
      </c>
      <c r="E550" s="38">
        <v>9840</v>
      </c>
      <c r="F550" s="15" t="s">
        <v>16</v>
      </c>
      <c r="G550" s="15"/>
    </row>
    <row r="551" spans="1:7" s="28" customFormat="1" ht="45.75" customHeight="1">
      <c r="A551" s="35" t="s">
        <v>8</v>
      </c>
      <c r="B551" s="39" t="s">
        <v>440</v>
      </c>
      <c r="C551" s="37" t="s">
        <v>517</v>
      </c>
      <c r="D551" s="37" t="s">
        <v>917</v>
      </c>
      <c r="E551" s="38">
        <v>3000</v>
      </c>
      <c r="F551" s="15" t="s">
        <v>16</v>
      </c>
      <c r="G551" s="15"/>
    </row>
    <row r="552" spans="1:7" s="28" customFormat="1" ht="45.75" customHeight="1">
      <c r="A552" s="35" t="s">
        <v>8</v>
      </c>
      <c r="B552" s="39" t="s">
        <v>440</v>
      </c>
      <c r="C552" s="37" t="s">
        <v>517</v>
      </c>
      <c r="D552" s="37" t="s">
        <v>918</v>
      </c>
      <c r="E552" s="38">
        <v>575445</v>
      </c>
      <c r="F552" s="15" t="s">
        <v>16</v>
      </c>
      <c r="G552" s="15"/>
    </row>
    <row r="553" spans="1:7" s="28" customFormat="1" ht="45.75" customHeight="1">
      <c r="A553" s="35" t="s">
        <v>8</v>
      </c>
      <c r="B553" s="39" t="s">
        <v>440</v>
      </c>
      <c r="C553" s="37" t="s">
        <v>517</v>
      </c>
      <c r="D553" s="37" t="s">
        <v>919</v>
      </c>
      <c r="E553" s="38">
        <v>3240</v>
      </c>
      <c r="F553" s="15" t="s">
        <v>16</v>
      </c>
      <c r="G553" s="15"/>
    </row>
    <row r="554" spans="1:7" s="28" customFormat="1" ht="45.75" customHeight="1">
      <c r="A554" s="35" t="s">
        <v>8</v>
      </c>
      <c r="B554" s="39" t="s">
        <v>440</v>
      </c>
      <c r="C554" s="37" t="s">
        <v>517</v>
      </c>
      <c r="D554" s="37" t="s">
        <v>920</v>
      </c>
      <c r="E554" s="38">
        <v>3240</v>
      </c>
      <c r="F554" s="15" t="s">
        <v>16</v>
      </c>
      <c r="G554" s="15"/>
    </row>
    <row r="555" spans="1:7" s="28" customFormat="1" ht="45.75" customHeight="1">
      <c r="A555" s="35" t="s">
        <v>8</v>
      </c>
      <c r="B555" s="39" t="s">
        <v>440</v>
      </c>
      <c r="C555" s="37" t="s">
        <v>517</v>
      </c>
      <c r="D555" s="37" t="s">
        <v>921</v>
      </c>
      <c r="E555" s="38">
        <v>39240</v>
      </c>
      <c r="F555" s="15" t="s">
        <v>16</v>
      </c>
      <c r="G555" s="15"/>
    </row>
    <row r="556" spans="1:7" s="28" customFormat="1" ht="45.75" customHeight="1">
      <c r="A556" s="35" t="s">
        <v>8</v>
      </c>
      <c r="B556" s="39" t="s">
        <v>440</v>
      </c>
      <c r="C556" s="37" t="s">
        <v>517</v>
      </c>
      <c r="D556" s="37" t="s">
        <v>922</v>
      </c>
      <c r="E556" s="38">
        <v>3996</v>
      </c>
      <c r="F556" s="15" t="s">
        <v>16</v>
      </c>
      <c r="G556" s="15"/>
    </row>
    <row r="557" spans="1:7" s="28" customFormat="1" ht="45.75" customHeight="1">
      <c r="A557" s="35" t="s">
        <v>8</v>
      </c>
      <c r="B557" s="39" t="s">
        <v>440</v>
      </c>
      <c r="C557" s="37" t="s">
        <v>517</v>
      </c>
      <c r="D557" s="37" t="s">
        <v>923</v>
      </c>
      <c r="E557" s="38">
        <v>1293615</v>
      </c>
      <c r="F557" s="15" t="s">
        <v>16</v>
      </c>
      <c r="G557" s="15"/>
    </row>
    <row r="558" spans="1:7" s="28" customFormat="1" ht="45.75" customHeight="1">
      <c r="A558" s="35" t="s">
        <v>8</v>
      </c>
      <c r="B558" s="39" t="s">
        <v>440</v>
      </c>
      <c r="C558" s="37" t="s">
        <v>517</v>
      </c>
      <c r="D558" s="37" t="s">
        <v>924</v>
      </c>
      <c r="E558" s="38">
        <v>24792</v>
      </c>
      <c r="F558" s="15" t="s">
        <v>16</v>
      </c>
      <c r="G558" s="15"/>
    </row>
    <row r="559" spans="1:7" s="28" customFormat="1" ht="45.75" customHeight="1">
      <c r="A559" s="35" t="s">
        <v>8</v>
      </c>
      <c r="B559" s="39" t="s">
        <v>440</v>
      </c>
      <c r="C559" s="37" t="s">
        <v>517</v>
      </c>
      <c r="D559" s="37" t="s">
        <v>925</v>
      </c>
      <c r="E559" s="38">
        <v>105195</v>
      </c>
      <c r="F559" s="15" t="s">
        <v>16</v>
      </c>
      <c r="G559" s="15"/>
    </row>
    <row r="560" spans="1:7" s="28" customFormat="1" ht="45.75" customHeight="1">
      <c r="A560" s="35" t="s">
        <v>8</v>
      </c>
      <c r="B560" s="39" t="s">
        <v>440</v>
      </c>
      <c r="C560" s="37" t="s">
        <v>517</v>
      </c>
      <c r="D560" s="37" t="s">
        <v>926</v>
      </c>
      <c r="E560" s="38">
        <v>3300</v>
      </c>
      <c r="F560" s="15" t="s">
        <v>16</v>
      </c>
      <c r="G560" s="15"/>
    </row>
    <row r="561" spans="1:7" s="28" customFormat="1" ht="45.75" customHeight="1">
      <c r="A561" s="35" t="s">
        <v>8</v>
      </c>
      <c r="B561" s="39" t="s">
        <v>440</v>
      </c>
      <c r="C561" s="37" t="s">
        <v>517</v>
      </c>
      <c r="D561" s="37" t="s">
        <v>927</v>
      </c>
      <c r="E561" s="38">
        <v>861123</v>
      </c>
      <c r="F561" s="15" t="s">
        <v>16</v>
      </c>
      <c r="G561" s="15"/>
    </row>
    <row r="562" spans="1:7" s="28" customFormat="1" ht="45.75" customHeight="1">
      <c r="A562" s="35" t="s">
        <v>8</v>
      </c>
      <c r="B562" s="39" t="s">
        <v>440</v>
      </c>
      <c r="C562" s="37" t="s">
        <v>517</v>
      </c>
      <c r="D562" s="37" t="s">
        <v>928</v>
      </c>
      <c r="E562" s="38">
        <v>43443</v>
      </c>
      <c r="F562" s="15" t="s">
        <v>16</v>
      </c>
      <c r="G562" s="15"/>
    </row>
    <row r="563" spans="1:7" s="28" customFormat="1" ht="45.75" customHeight="1">
      <c r="A563" s="35" t="s">
        <v>8</v>
      </c>
      <c r="B563" s="39" t="s">
        <v>440</v>
      </c>
      <c r="C563" s="37" t="s">
        <v>517</v>
      </c>
      <c r="D563" s="37" t="s">
        <v>974</v>
      </c>
      <c r="E563" s="38">
        <v>22920</v>
      </c>
      <c r="F563" s="15" t="s">
        <v>16</v>
      </c>
      <c r="G563" s="15"/>
    </row>
    <row r="564" spans="1:7" s="28" customFormat="1" ht="45.75" customHeight="1">
      <c r="A564" s="35" t="s">
        <v>8</v>
      </c>
      <c r="B564" s="49" t="s">
        <v>440</v>
      </c>
      <c r="C564" s="37" t="s">
        <v>513</v>
      </c>
      <c r="D564" s="37" t="s">
        <v>514</v>
      </c>
      <c r="E564" s="66">
        <v>12581820</v>
      </c>
      <c r="F564" s="15" t="s">
        <v>10</v>
      </c>
      <c r="G564" s="15"/>
    </row>
    <row r="565" spans="1:7" s="28" customFormat="1" ht="60" customHeight="1">
      <c r="A565" s="18" t="s">
        <v>41</v>
      </c>
      <c r="B565" s="39" t="s">
        <v>474</v>
      </c>
      <c r="C565" s="37" t="s">
        <v>469</v>
      </c>
      <c r="D565" s="37" t="s">
        <v>471</v>
      </c>
      <c r="E565" s="38">
        <v>210572409</v>
      </c>
      <c r="F565" s="52" t="s">
        <v>48</v>
      </c>
      <c r="G565" s="16" t="s">
        <v>54</v>
      </c>
    </row>
    <row r="566" spans="1:7" s="28" customFormat="1" ht="45.75" customHeight="1">
      <c r="A566" s="18" t="s">
        <v>41</v>
      </c>
      <c r="B566" s="22" t="s">
        <v>85</v>
      </c>
      <c r="C566" s="23" t="s">
        <v>371</v>
      </c>
      <c r="D566" s="23" t="s">
        <v>338</v>
      </c>
      <c r="E566" s="24">
        <v>11153479</v>
      </c>
      <c r="F566" s="19" t="s">
        <v>12</v>
      </c>
      <c r="G566" s="16"/>
    </row>
    <row r="567" spans="1:7" s="28" customFormat="1" ht="45.75" customHeight="1">
      <c r="A567" s="18" t="s">
        <v>41</v>
      </c>
      <c r="B567" s="22" t="s">
        <v>85</v>
      </c>
      <c r="C567" s="23" t="s">
        <v>371</v>
      </c>
      <c r="D567" s="23" t="s">
        <v>342</v>
      </c>
      <c r="E567" s="24">
        <v>16474218</v>
      </c>
      <c r="F567" s="19" t="s">
        <v>12</v>
      </c>
      <c r="G567" s="16"/>
    </row>
    <row r="568" spans="1:7" s="28" customFormat="1" ht="45.75" customHeight="1">
      <c r="A568" s="18" t="s">
        <v>41</v>
      </c>
      <c r="B568" s="22" t="s">
        <v>85</v>
      </c>
      <c r="C568" s="23" t="s">
        <v>371</v>
      </c>
      <c r="D568" s="23" t="s">
        <v>991</v>
      </c>
      <c r="E568" s="24">
        <v>8925842</v>
      </c>
      <c r="F568" s="19" t="s">
        <v>12</v>
      </c>
      <c r="G568" s="16"/>
    </row>
    <row r="569" spans="1:7" s="28" customFormat="1" ht="45.75" customHeight="1">
      <c r="A569" s="18" t="s">
        <v>41</v>
      </c>
      <c r="B569" s="22" t="s">
        <v>85</v>
      </c>
      <c r="C569" s="23" t="s">
        <v>371</v>
      </c>
      <c r="D569" s="23" t="s">
        <v>332</v>
      </c>
      <c r="E569" s="24">
        <v>24140596</v>
      </c>
      <c r="F569" s="19" t="s">
        <v>12</v>
      </c>
      <c r="G569" s="16"/>
    </row>
    <row r="570" spans="1:7" s="28" customFormat="1" ht="45.75" customHeight="1">
      <c r="A570" s="18" t="s">
        <v>41</v>
      </c>
      <c r="B570" s="22" t="s">
        <v>85</v>
      </c>
      <c r="C570" s="23" t="s">
        <v>371</v>
      </c>
      <c r="D570" s="23" t="s">
        <v>344</v>
      </c>
      <c r="E570" s="24">
        <v>15228712</v>
      </c>
      <c r="F570" s="19" t="s">
        <v>12</v>
      </c>
      <c r="G570" s="16"/>
    </row>
    <row r="571" spans="1:7" s="28" customFormat="1" ht="45.75" customHeight="1">
      <c r="A571" s="18" t="s">
        <v>41</v>
      </c>
      <c r="B571" s="22" t="s">
        <v>85</v>
      </c>
      <c r="C571" s="23" t="s">
        <v>371</v>
      </c>
      <c r="D571" s="23" t="s">
        <v>354</v>
      </c>
      <c r="E571" s="24">
        <v>12490214</v>
      </c>
      <c r="F571" s="19" t="s">
        <v>12</v>
      </c>
      <c r="G571" s="16"/>
    </row>
    <row r="572" spans="1:7" s="28" customFormat="1" ht="45.75" customHeight="1">
      <c r="A572" s="18" t="s">
        <v>41</v>
      </c>
      <c r="B572" s="22" t="s">
        <v>85</v>
      </c>
      <c r="C572" s="23" t="s">
        <v>371</v>
      </c>
      <c r="D572" s="23" t="s">
        <v>365</v>
      </c>
      <c r="E572" s="24">
        <v>23058344</v>
      </c>
      <c r="F572" s="19" t="s">
        <v>12</v>
      </c>
      <c r="G572" s="16"/>
    </row>
    <row r="573" spans="1:7" s="28" customFormat="1" ht="45.75" customHeight="1">
      <c r="A573" s="18" t="s">
        <v>41</v>
      </c>
      <c r="B573" s="22" t="s">
        <v>85</v>
      </c>
      <c r="C573" s="23" t="s">
        <v>371</v>
      </c>
      <c r="D573" s="23" t="s">
        <v>340</v>
      </c>
      <c r="E573" s="24">
        <v>14307940</v>
      </c>
      <c r="F573" s="19" t="s">
        <v>12</v>
      </c>
      <c r="G573" s="16"/>
    </row>
    <row r="574" spans="1:7" s="28" customFormat="1" ht="45.75" customHeight="1">
      <c r="A574" s="18" t="s">
        <v>41</v>
      </c>
      <c r="B574" s="22" t="s">
        <v>85</v>
      </c>
      <c r="C574" s="23" t="s">
        <v>371</v>
      </c>
      <c r="D574" s="23" t="s">
        <v>350</v>
      </c>
      <c r="E574" s="24">
        <v>20214380</v>
      </c>
      <c r="F574" s="19" t="s">
        <v>12</v>
      </c>
      <c r="G574" s="16"/>
    </row>
    <row r="575" spans="1:7" s="28" customFormat="1" ht="45.75" customHeight="1">
      <c r="A575" s="18" t="s">
        <v>41</v>
      </c>
      <c r="B575" s="22" t="s">
        <v>85</v>
      </c>
      <c r="C575" s="23" t="s">
        <v>371</v>
      </c>
      <c r="D575" s="23" t="s">
        <v>336</v>
      </c>
      <c r="E575" s="24">
        <v>15489966</v>
      </c>
      <c r="F575" s="19" t="s">
        <v>12</v>
      </c>
      <c r="G575" s="16"/>
    </row>
    <row r="576" spans="1:7" s="28" customFormat="1" ht="45.75" customHeight="1">
      <c r="A576" s="18" t="s">
        <v>41</v>
      </c>
      <c r="B576" s="22" t="s">
        <v>56</v>
      </c>
      <c r="C576" s="23" t="s">
        <v>371</v>
      </c>
      <c r="D576" s="23" t="s">
        <v>312</v>
      </c>
      <c r="E576" s="24">
        <v>13156974</v>
      </c>
      <c r="F576" s="19" t="s">
        <v>12</v>
      </c>
      <c r="G576" s="16"/>
    </row>
    <row r="577" spans="1:7" s="28" customFormat="1" ht="45.75" customHeight="1">
      <c r="A577" s="18" t="s">
        <v>41</v>
      </c>
      <c r="B577" s="22" t="s">
        <v>85</v>
      </c>
      <c r="C577" s="23" t="s">
        <v>371</v>
      </c>
      <c r="D577" s="23" t="s">
        <v>317</v>
      </c>
      <c r="E577" s="24">
        <v>10812863</v>
      </c>
      <c r="F577" s="19" t="s">
        <v>12</v>
      </c>
      <c r="G577" s="16"/>
    </row>
    <row r="578" spans="1:7" s="28" customFormat="1" ht="45.75" customHeight="1">
      <c r="A578" s="18" t="s">
        <v>41</v>
      </c>
      <c r="B578" s="22" t="s">
        <v>85</v>
      </c>
      <c r="C578" s="23" t="s">
        <v>371</v>
      </c>
      <c r="D578" s="23" t="s">
        <v>343</v>
      </c>
      <c r="E578" s="24">
        <v>14930094</v>
      </c>
      <c r="F578" s="19" t="s">
        <v>12</v>
      </c>
      <c r="G578" s="16"/>
    </row>
    <row r="579" spans="1:7" s="28" customFormat="1" ht="45.75" customHeight="1">
      <c r="A579" s="18" t="s">
        <v>41</v>
      </c>
      <c r="B579" s="22" t="s">
        <v>85</v>
      </c>
      <c r="C579" s="23" t="s">
        <v>371</v>
      </c>
      <c r="D579" s="23" t="s">
        <v>352</v>
      </c>
      <c r="E579" s="24">
        <v>19161763</v>
      </c>
      <c r="F579" s="19" t="s">
        <v>12</v>
      </c>
      <c r="G579" s="16"/>
    </row>
    <row r="580" spans="1:7" s="28" customFormat="1" ht="45.75" customHeight="1">
      <c r="A580" s="18" t="s">
        <v>41</v>
      </c>
      <c r="B580" s="22" t="s">
        <v>85</v>
      </c>
      <c r="C580" s="23" t="s">
        <v>371</v>
      </c>
      <c r="D580" s="23" t="s">
        <v>356</v>
      </c>
      <c r="E580" s="24">
        <v>20183043</v>
      </c>
      <c r="F580" s="19" t="s">
        <v>12</v>
      </c>
      <c r="G580" s="16"/>
    </row>
    <row r="581" spans="1:7" s="28" customFormat="1" ht="45.75" customHeight="1">
      <c r="A581" s="18" t="s">
        <v>41</v>
      </c>
      <c r="B581" s="22" t="s">
        <v>85</v>
      </c>
      <c r="C581" s="23" t="s">
        <v>371</v>
      </c>
      <c r="D581" s="23" t="s">
        <v>323</v>
      </c>
      <c r="E581" s="24">
        <v>13315160</v>
      </c>
      <c r="F581" s="19" t="s">
        <v>12</v>
      </c>
      <c r="G581" s="16"/>
    </row>
    <row r="582" spans="1:7" s="28" customFormat="1" ht="45.75" customHeight="1">
      <c r="A582" s="18" t="s">
        <v>41</v>
      </c>
      <c r="B582" s="22" t="s">
        <v>85</v>
      </c>
      <c r="C582" s="23" t="s">
        <v>371</v>
      </c>
      <c r="D582" s="23" t="s">
        <v>319</v>
      </c>
      <c r="E582" s="24">
        <v>10155942</v>
      </c>
      <c r="F582" s="19" t="s">
        <v>12</v>
      </c>
      <c r="G582" s="16"/>
    </row>
    <row r="583" spans="1:7" s="28" customFormat="1" ht="45.75" customHeight="1">
      <c r="A583" s="18" t="s">
        <v>41</v>
      </c>
      <c r="B583" s="22" t="s">
        <v>85</v>
      </c>
      <c r="C583" s="23" t="s">
        <v>371</v>
      </c>
      <c r="D583" s="23" t="s">
        <v>347</v>
      </c>
      <c r="E583" s="24">
        <v>12179177</v>
      </c>
      <c r="F583" s="19" t="s">
        <v>12</v>
      </c>
      <c r="G583" s="16"/>
    </row>
    <row r="584" spans="1:7" s="28" customFormat="1" ht="45.75" customHeight="1">
      <c r="A584" s="18" t="s">
        <v>41</v>
      </c>
      <c r="B584" s="22" t="s">
        <v>85</v>
      </c>
      <c r="C584" s="23" t="s">
        <v>371</v>
      </c>
      <c r="D584" s="23" t="s">
        <v>324</v>
      </c>
      <c r="E584" s="24">
        <v>20507499</v>
      </c>
      <c r="F584" s="19" t="s">
        <v>12</v>
      </c>
      <c r="G584" s="16"/>
    </row>
    <row r="585" spans="1:7" s="28" customFormat="1" ht="45.75" customHeight="1">
      <c r="A585" s="18" t="s">
        <v>41</v>
      </c>
      <c r="B585" s="22" t="s">
        <v>85</v>
      </c>
      <c r="C585" s="23" t="s">
        <v>371</v>
      </c>
      <c r="D585" s="23" t="s">
        <v>325</v>
      </c>
      <c r="E585" s="24">
        <v>21591236</v>
      </c>
      <c r="F585" s="19" t="s">
        <v>12</v>
      </c>
      <c r="G585" s="16"/>
    </row>
    <row r="586" spans="1:7" s="28" customFormat="1" ht="45.75" customHeight="1">
      <c r="A586" s="18" t="s">
        <v>41</v>
      </c>
      <c r="B586" s="22" t="s">
        <v>85</v>
      </c>
      <c r="C586" s="23" t="s">
        <v>371</v>
      </c>
      <c r="D586" s="23" t="s">
        <v>320</v>
      </c>
      <c r="E586" s="24">
        <v>20692383</v>
      </c>
      <c r="F586" s="19" t="s">
        <v>12</v>
      </c>
      <c r="G586" s="16"/>
    </row>
    <row r="587" spans="1:7" s="28" customFormat="1" ht="45.75" customHeight="1">
      <c r="A587" s="18" t="s">
        <v>41</v>
      </c>
      <c r="B587" s="22" t="s">
        <v>85</v>
      </c>
      <c r="C587" s="23" t="s">
        <v>371</v>
      </c>
      <c r="D587" s="23" t="s">
        <v>368</v>
      </c>
      <c r="E587" s="24">
        <v>35003142</v>
      </c>
      <c r="F587" s="19" t="s">
        <v>12</v>
      </c>
      <c r="G587" s="16"/>
    </row>
    <row r="588" spans="1:7" s="28" customFormat="1" ht="45.75" customHeight="1">
      <c r="A588" s="18" t="s">
        <v>41</v>
      </c>
      <c r="B588" s="22" t="s">
        <v>85</v>
      </c>
      <c r="C588" s="23" t="s">
        <v>371</v>
      </c>
      <c r="D588" s="23" t="s">
        <v>326</v>
      </c>
      <c r="E588" s="24">
        <v>16279033</v>
      </c>
      <c r="F588" s="19" t="s">
        <v>12</v>
      </c>
      <c r="G588" s="16"/>
    </row>
    <row r="589" spans="1:7" s="28" customFormat="1" ht="45.75" customHeight="1">
      <c r="A589" s="18" t="s">
        <v>41</v>
      </c>
      <c r="B589" s="22" t="s">
        <v>85</v>
      </c>
      <c r="C589" s="23" t="s">
        <v>371</v>
      </c>
      <c r="D589" s="23" t="s">
        <v>359</v>
      </c>
      <c r="E589" s="24">
        <v>21498974</v>
      </c>
      <c r="F589" s="19" t="s">
        <v>12</v>
      </c>
      <c r="G589" s="16"/>
    </row>
    <row r="590" spans="1:7" s="28" customFormat="1" ht="45.75" customHeight="1">
      <c r="A590" s="18" t="s">
        <v>41</v>
      </c>
      <c r="B590" s="22" t="s">
        <v>85</v>
      </c>
      <c r="C590" s="23" t="s">
        <v>371</v>
      </c>
      <c r="D590" s="23" t="s">
        <v>335</v>
      </c>
      <c r="E590" s="24">
        <v>14240587</v>
      </c>
      <c r="F590" s="19" t="s">
        <v>12</v>
      </c>
      <c r="G590" s="16"/>
    </row>
    <row r="591" spans="1:7" s="28" customFormat="1" ht="45.75" customHeight="1">
      <c r="A591" s="18" t="s">
        <v>41</v>
      </c>
      <c r="B591" s="22" t="s">
        <v>85</v>
      </c>
      <c r="C591" s="23" t="s">
        <v>371</v>
      </c>
      <c r="D591" s="23" t="s">
        <v>331</v>
      </c>
      <c r="E591" s="24">
        <v>15720965</v>
      </c>
      <c r="F591" s="19" t="s">
        <v>12</v>
      </c>
      <c r="G591" s="16"/>
    </row>
    <row r="592" spans="1:7" s="28" customFormat="1" ht="45.75" customHeight="1">
      <c r="A592" s="18" t="s">
        <v>41</v>
      </c>
      <c r="B592" s="22" t="s">
        <v>85</v>
      </c>
      <c r="C592" s="23" t="s">
        <v>371</v>
      </c>
      <c r="D592" s="23" t="s">
        <v>363</v>
      </c>
      <c r="E592" s="24">
        <v>14476337</v>
      </c>
      <c r="F592" s="19" t="s">
        <v>12</v>
      </c>
      <c r="G592" s="16"/>
    </row>
    <row r="593" spans="1:7" s="28" customFormat="1" ht="45.75" customHeight="1">
      <c r="A593" s="18" t="s">
        <v>41</v>
      </c>
      <c r="B593" s="22" t="s">
        <v>85</v>
      </c>
      <c r="C593" s="23" t="s">
        <v>371</v>
      </c>
      <c r="D593" s="23" t="s">
        <v>316</v>
      </c>
      <c r="E593" s="24">
        <v>17875458</v>
      </c>
      <c r="F593" s="19" t="s">
        <v>12</v>
      </c>
      <c r="G593" s="16"/>
    </row>
    <row r="594" spans="1:7" s="28" customFormat="1" ht="45.75" customHeight="1">
      <c r="A594" s="18" t="s">
        <v>41</v>
      </c>
      <c r="B594" s="22" t="s">
        <v>85</v>
      </c>
      <c r="C594" s="23" t="s">
        <v>371</v>
      </c>
      <c r="D594" s="23" t="s">
        <v>321</v>
      </c>
      <c r="E594" s="24">
        <v>16029099</v>
      </c>
      <c r="F594" s="19" t="s">
        <v>12</v>
      </c>
      <c r="G594" s="16"/>
    </row>
    <row r="595" spans="1:7" s="28" customFormat="1" ht="45.75" customHeight="1">
      <c r="A595" s="18" t="s">
        <v>41</v>
      </c>
      <c r="B595" s="22" t="s">
        <v>85</v>
      </c>
      <c r="C595" s="23" t="s">
        <v>371</v>
      </c>
      <c r="D595" s="23" t="s">
        <v>314</v>
      </c>
      <c r="E595" s="24">
        <v>14776576</v>
      </c>
      <c r="F595" s="19" t="s">
        <v>12</v>
      </c>
      <c r="G595" s="16"/>
    </row>
    <row r="596" spans="1:7" s="28" customFormat="1" ht="45.75" customHeight="1">
      <c r="A596" s="18" t="s">
        <v>41</v>
      </c>
      <c r="B596" s="22" t="s">
        <v>85</v>
      </c>
      <c r="C596" s="23" t="s">
        <v>371</v>
      </c>
      <c r="D596" s="23" t="s">
        <v>328</v>
      </c>
      <c r="E596" s="24">
        <v>18588676</v>
      </c>
      <c r="F596" s="19" t="s">
        <v>12</v>
      </c>
      <c r="G596" s="16"/>
    </row>
    <row r="597" spans="1:7" s="28" customFormat="1" ht="45.75" customHeight="1">
      <c r="A597" s="18" t="s">
        <v>41</v>
      </c>
      <c r="B597" s="22" t="s">
        <v>85</v>
      </c>
      <c r="C597" s="23" t="s">
        <v>371</v>
      </c>
      <c r="D597" s="23" t="s">
        <v>329</v>
      </c>
      <c r="E597" s="24">
        <v>16543244</v>
      </c>
      <c r="F597" s="19" t="s">
        <v>12</v>
      </c>
      <c r="G597" s="16"/>
    </row>
    <row r="598" spans="1:7" s="28" customFormat="1" ht="45.75" customHeight="1">
      <c r="A598" s="18" t="s">
        <v>41</v>
      </c>
      <c r="B598" s="22" t="s">
        <v>85</v>
      </c>
      <c r="C598" s="23" t="s">
        <v>371</v>
      </c>
      <c r="D598" s="23" t="s">
        <v>329</v>
      </c>
      <c r="E598" s="24">
        <v>16119375</v>
      </c>
      <c r="F598" s="19" t="s">
        <v>12</v>
      </c>
      <c r="G598" s="16"/>
    </row>
    <row r="599" spans="1:7" s="28" customFormat="1" ht="45.75" customHeight="1">
      <c r="A599" s="18" t="s">
        <v>41</v>
      </c>
      <c r="B599" s="22" t="s">
        <v>85</v>
      </c>
      <c r="C599" s="23" t="s">
        <v>371</v>
      </c>
      <c r="D599" s="23" t="s">
        <v>355</v>
      </c>
      <c r="E599" s="24">
        <v>15119680</v>
      </c>
      <c r="F599" s="19" t="s">
        <v>12</v>
      </c>
      <c r="G599" s="16"/>
    </row>
    <row r="600" spans="1:7" s="28" customFormat="1" ht="45.75" customHeight="1">
      <c r="A600" s="18" t="s">
        <v>41</v>
      </c>
      <c r="B600" s="22" t="s">
        <v>85</v>
      </c>
      <c r="C600" s="23" t="s">
        <v>371</v>
      </c>
      <c r="D600" s="23" t="s">
        <v>313</v>
      </c>
      <c r="E600" s="24">
        <v>17454991</v>
      </c>
      <c r="F600" s="19" t="s">
        <v>12</v>
      </c>
      <c r="G600" s="16"/>
    </row>
    <row r="601" spans="1:7" s="28" customFormat="1" ht="45.75" customHeight="1">
      <c r="A601" s="18" t="s">
        <v>41</v>
      </c>
      <c r="B601" s="22" t="s">
        <v>85</v>
      </c>
      <c r="C601" s="23" t="s">
        <v>371</v>
      </c>
      <c r="D601" s="23" t="s">
        <v>361</v>
      </c>
      <c r="E601" s="24">
        <v>16240106</v>
      </c>
      <c r="F601" s="19" t="s">
        <v>12</v>
      </c>
      <c r="G601" s="16"/>
    </row>
    <row r="602" spans="1:7" s="28" customFormat="1" ht="45.75" customHeight="1">
      <c r="A602" s="18" t="s">
        <v>41</v>
      </c>
      <c r="B602" s="22" t="s">
        <v>85</v>
      </c>
      <c r="C602" s="23" t="s">
        <v>371</v>
      </c>
      <c r="D602" s="23" t="s">
        <v>353</v>
      </c>
      <c r="E602" s="24">
        <v>10446593</v>
      </c>
      <c r="F602" s="19" t="s">
        <v>12</v>
      </c>
      <c r="G602" s="16"/>
    </row>
    <row r="603" spans="1:7" s="28" customFormat="1" ht="45.75" customHeight="1">
      <c r="A603" s="18" t="s">
        <v>41</v>
      </c>
      <c r="B603" s="22" t="s">
        <v>85</v>
      </c>
      <c r="C603" s="23" t="s">
        <v>371</v>
      </c>
      <c r="D603" s="23" t="s">
        <v>333</v>
      </c>
      <c r="E603" s="24">
        <v>19496677</v>
      </c>
      <c r="F603" s="19" t="s">
        <v>12</v>
      </c>
      <c r="G603" s="16"/>
    </row>
    <row r="604" spans="1:7" s="28" customFormat="1" ht="45.75" customHeight="1">
      <c r="A604" s="18" t="s">
        <v>41</v>
      </c>
      <c r="B604" s="22" t="s">
        <v>85</v>
      </c>
      <c r="C604" s="23" t="s">
        <v>371</v>
      </c>
      <c r="D604" s="23" t="s">
        <v>369</v>
      </c>
      <c r="E604" s="24">
        <v>16332195</v>
      </c>
      <c r="F604" s="19" t="s">
        <v>12</v>
      </c>
      <c r="G604" s="16"/>
    </row>
    <row r="605" spans="1:7" s="28" customFormat="1" ht="45.75" customHeight="1">
      <c r="A605" s="18" t="s">
        <v>41</v>
      </c>
      <c r="B605" s="22" t="s">
        <v>85</v>
      </c>
      <c r="C605" s="23" t="s">
        <v>371</v>
      </c>
      <c r="D605" s="23" t="s">
        <v>163</v>
      </c>
      <c r="E605" s="24">
        <v>13127978</v>
      </c>
      <c r="F605" s="19" t="s">
        <v>12</v>
      </c>
      <c r="G605" s="16"/>
    </row>
    <row r="606" spans="1:7" s="28" customFormat="1" ht="45.75" customHeight="1">
      <c r="A606" s="18" t="s">
        <v>41</v>
      </c>
      <c r="B606" s="22" t="s">
        <v>85</v>
      </c>
      <c r="C606" s="23" t="s">
        <v>371</v>
      </c>
      <c r="D606" s="23" t="s">
        <v>360</v>
      </c>
      <c r="E606" s="24">
        <v>18028997</v>
      </c>
      <c r="F606" s="19" t="s">
        <v>12</v>
      </c>
      <c r="G606" s="16"/>
    </row>
    <row r="607" spans="1:7" s="28" customFormat="1" ht="45.75" customHeight="1">
      <c r="A607" s="18" t="s">
        <v>41</v>
      </c>
      <c r="B607" s="22" t="s">
        <v>85</v>
      </c>
      <c r="C607" s="23" t="s">
        <v>371</v>
      </c>
      <c r="D607" s="23" t="s">
        <v>322</v>
      </c>
      <c r="E607" s="24">
        <v>15368192</v>
      </c>
      <c r="F607" s="19" t="s">
        <v>12</v>
      </c>
      <c r="G607" s="16"/>
    </row>
    <row r="608" spans="1:7" s="28" customFormat="1" ht="45.75" customHeight="1">
      <c r="A608" s="18" t="s">
        <v>41</v>
      </c>
      <c r="B608" s="22" t="s">
        <v>85</v>
      </c>
      <c r="C608" s="23" t="s">
        <v>371</v>
      </c>
      <c r="D608" s="23" t="s">
        <v>362</v>
      </c>
      <c r="E608" s="24">
        <v>11510914</v>
      </c>
      <c r="F608" s="19" t="s">
        <v>12</v>
      </c>
      <c r="G608" s="16"/>
    </row>
    <row r="609" spans="1:7" s="28" customFormat="1" ht="45.75" customHeight="1">
      <c r="A609" s="18" t="s">
        <v>41</v>
      </c>
      <c r="B609" s="22" t="s">
        <v>85</v>
      </c>
      <c r="C609" s="23" t="s">
        <v>371</v>
      </c>
      <c r="D609" s="23" t="s">
        <v>367</v>
      </c>
      <c r="E609" s="24">
        <v>17904719</v>
      </c>
      <c r="F609" s="19" t="s">
        <v>12</v>
      </c>
      <c r="G609" s="16"/>
    </row>
    <row r="610" spans="1:7" s="28" customFormat="1" ht="45.75" customHeight="1">
      <c r="A610" s="18" t="s">
        <v>41</v>
      </c>
      <c r="B610" s="22" t="s">
        <v>85</v>
      </c>
      <c r="C610" s="23" t="s">
        <v>371</v>
      </c>
      <c r="D610" s="23" t="s">
        <v>337</v>
      </c>
      <c r="E610" s="24">
        <v>13061220</v>
      </c>
      <c r="F610" s="19" t="s">
        <v>12</v>
      </c>
      <c r="G610" s="16"/>
    </row>
    <row r="611" spans="1:7" s="28" customFormat="1" ht="45.75" customHeight="1">
      <c r="A611" s="18" t="s">
        <v>41</v>
      </c>
      <c r="B611" s="22" t="s">
        <v>85</v>
      </c>
      <c r="C611" s="23" t="s">
        <v>371</v>
      </c>
      <c r="D611" s="23" t="s">
        <v>358</v>
      </c>
      <c r="E611" s="24">
        <v>18667393</v>
      </c>
      <c r="F611" s="19" t="s">
        <v>12</v>
      </c>
      <c r="G611" s="16"/>
    </row>
    <row r="612" spans="1:7" s="28" customFormat="1" ht="45.75" customHeight="1">
      <c r="A612" s="18" t="s">
        <v>41</v>
      </c>
      <c r="B612" s="22" t="s">
        <v>85</v>
      </c>
      <c r="C612" s="23" t="s">
        <v>371</v>
      </c>
      <c r="D612" s="23" t="s">
        <v>357</v>
      </c>
      <c r="E612" s="24">
        <v>20795506</v>
      </c>
      <c r="F612" s="19" t="s">
        <v>12</v>
      </c>
      <c r="G612" s="16"/>
    </row>
    <row r="613" spans="1:7" s="28" customFormat="1" ht="45.75" customHeight="1">
      <c r="A613" s="18" t="s">
        <v>41</v>
      </c>
      <c r="B613" s="22" t="s">
        <v>85</v>
      </c>
      <c r="C613" s="23" t="s">
        <v>371</v>
      </c>
      <c r="D613" s="23" t="s">
        <v>364</v>
      </c>
      <c r="E613" s="24">
        <v>15087567</v>
      </c>
      <c r="F613" s="19" t="s">
        <v>12</v>
      </c>
      <c r="G613" s="16"/>
    </row>
    <row r="614" spans="1:7" s="28" customFormat="1" ht="45.75" customHeight="1">
      <c r="A614" s="18" t="s">
        <v>41</v>
      </c>
      <c r="B614" s="22" t="s">
        <v>85</v>
      </c>
      <c r="C614" s="23" t="s">
        <v>371</v>
      </c>
      <c r="D614" s="23" t="s">
        <v>199</v>
      </c>
      <c r="E614" s="24">
        <v>17737111</v>
      </c>
      <c r="F614" s="19" t="s">
        <v>12</v>
      </c>
      <c r="G614" s="16"/>
    </row>
    <row r="615" spans="1:7" s="28" customFormat="1" ht="45.75" customHeight="1">
      <c r="A615" s="18" t="s">
        <v>41</v>
      </c>
      <c r="B615" s="22" t="s">
        <v>85</v>
      </c>
      <c r="C615" s="23" t="s">
        <v>371</v>
      </c>
      <c r="D615" s="23" t="s">
        <v>366</v>
      </c>
      <c r="E615" s="24">
        <v>14589661</v>
      </c>
      <c r="F615" s="19" t="s">
        <v>12</v>
      </c>
      <c r="G615" s="16"/>
    </row>
    <row r="616" spans="1:7" s="28" customFormat="1" ht="45.75" customHeight="1">
      <c r="A616" s="18" t="s">
        <v>41</v>
      </c>
      <c r="B616" s="22" t="s">
        <v>85</v>
      </c>
      <c r="C616" s="23" t="s">
        <v>371</v>
      </c>
      <c r="D616" s="23" t="s">
        <v>197</v>
      </c>
      <c r="E616" s="24">
        <v>16103684</v>
      </c>
      <c r="F616" s="19" t="s">
        <v>12</v>
      </c>
      <c r="G616" s="16"/>
    </row>
    <row r="617" spans="1:7" s="28" customFormat="1" ht="45.75" customHeight="1">
      <c r="A617" s="18" t="s">
        <v>41</v>
      </c>
      <c r="B617" s="22" t="s">
        <v>85</v>
      </c>
      <c r="C617" s="23" t="s">
        <v>371</v>
      </c>
      <c r="D617" s="23" t="s">
        <v>330</v>
      </c>
      <c r="E617" s="24">
        <v>11471727</v>
      </c>
      <c r="F617" s="19" t="s">
        <v>12</v>
      </c>
      <c r="G617" s="16"/>
    </row>
    <row r="618" spans="1:7" s="28" customFormat="1" ht="45.75" customHeight="1">
      <c r="A618" s="18" t="s">
        <v>41</v>
      </c>
      <c r="B618" s="22" t="s">
        <v>85</v>
      </c>
      <c r="C618" s="23" t="s">
        <v>371</v>
      </c>
      <c r="D618" s="23" t="s">
        <v>339</v>
      </c>
      <c r="E618" s="24">
        <v>16797103</v>
      </c>
      <c r="F618" s="19" t="s">
        <v>12</v>
      </c>
      <c r="G618" s="16"/>
    </row>
    <row r="619" spans="1:7" s="28" customFormat="1" ht="45.75" customHeight="1">
      <c r="A619" s="18" t="s">
        <v>41</v>
      </c>
      <c r="B619" s="22" t="s">
        <v>85</v>
      </c>
      <c r="C619" s="23" t="s">
        <v>371</v>
      </c>
      <c r="D619" s="23" t="s">
        <v>346</v>
      </c>
      <c r="E619" s="24">
        <v>17645766</v>
      </c>
      <c r="F619" s="19" t="s">
        <v>12</v>
      </c>
      <c r="G619" s="16"/>
    </row>
    <row r="620" spans="1:7" s="28" customFormat="1" ht="45.75" customHeight="1">
      <c r="A620" s="18" t="s">
        <v>41</v>
      </c>
      <c r="B620" s="22" t="s">
        <v>85</v>
      </c>
      <c r="C620" s="23" t="s">
        <v>371</v>
      </c>
      <c r="D620" s="23" t="s">
        <v>349</v>
      </c>
      <c r="E620" s="24">
        <v>8602771</v>
      </c>
      <c r="F620" s="19" t="s">
        <v>12</v>
      </c>
      <c r="G620" s="16"/>
    </row>
    <row r="621" spans="1:7" s="28" customFormat="1" ht="45.75" customHeight="1">
      <c r="A621" s="18" t="s">
        <v>41</v>
      </c>
      <c r="B621" s="22" t="s">
        <v>85</v>
      </c>
      <c r="C621" s="23" t="s">
        <v>371</v>
      </c>
      <c r="D621" s="23" t="s">
        <v>334</v>
      </c>
      <c r="E621" s="24">
        <v>12811165</v>
      </c>
      <c r="F621" s="19" t="s">
        <v>12</v>
      </c>
      <c r="G621" s="16"/>
    </row>
    <row r="622" spans="1:7" s="28" customFormat="1" ht="45.75" customHeight="1">
      <c r="A622" s="18" t="s">
        <v>41</v>
      </c>
      <c r="B622" s="22" t="s">
        <v>85</v>
      </c>
      <c r="C622" s="23" t="s">
        <v>371</v>
      </c>
      <c r="D622" s="23" t="s">
        <v>345</v>
      </c>
      <c r="E622" s="24">
        <v>14532861</v>
      </c>
      <c r="F622" s="19" t="s">
        <v>12</v>
      </c>
      <c r="G622" s="16"/>
    </row>
    <row r="623" spans="1:7" s="28" customFormat="1" ht="45.75" customHeight="1">
      <c r="A623" s="18" t="s">
        <v>41</v>
      </c>
      <c r="B623" s="22" t="s">
        <v>85</v>
      </c>
      <c r="C623" s="23" t="s">
        <v>371</v>
      </c>
      <c r="D623" s="23" t="s">
        <v>348</v>
      </c>
      <c r="E623" s="24">
        <v>10992560</v>
      </c>
      <c r="F623" s="19" t="s">
        <v>12</v>
      </c>
      <c r="G623" s="16"/>
    </row>
    <row r="624" spans="1:7" s="28" customFormat="1" ht="45.75" customHeight="1">
      <c r="A624" s="18" t="s">
        <v>41</v>
      </c>
      <c r="B624" s="22" t="s">
        <v>85</v>
      </c>
      <c r="C624" s="23" t="s">
        <v>371</v>
      </c>
      <c r="D624" s="23" t="s">
        <v>110</v>
      </c>
      <c r="E624" s="24">
        <v>14365218</v>
      </c>
      <c r="F624" s="19" t="s">
        <v>12</v>
      </c>
      <c r="G624" s="16"/>
    </row>
    <row r="625" spans="1:7" s="28" customFormat="1" ht="45.75" customHeight="1">
      <c r="A625" s="18" t="s">
        <v>41</v>
      </c>
      <c r="B625" s="22" t="s">
        <v>85</v>
      </c>
      <c r="C625" s="23" t="s">
        <v>371</v>
      </c>
      <c r="D625" s="23" t="s">
        <v>318</v>
      </c>
      <c r="E625" s="24">
        <v>13038628</v>
      </c>
      <c r="F625" s="19" t="s">
        <v>12</v>
      </c>
      <c r="G625" s="16"/>
    </row>
    <row r="626" spans="1:7" s="28" customFormat="1" ht="45.75" customHeight="1">
      <c r="A626" s="18" t="s">
        <v>41</v>
      </c>
      <c r="B626" s="22" t="s">
        <v>85</v>
      </c>
      <c r="C626" s="23" t="s">
        <v>371</v>
      </c>
      <c r="D626" s="23" t="s">
        <v>74</v>
      </c>
      <c r="E626" s="24">
        <v>21845261</v>
      </c>
      <c r="F626" s="19" t="s">
        <v>12</v>
      </c>
      <c r="G626" s="16"/>
    </row>
    <row r="627" spans="1:7" s="28" customFormat="1" ht="45.75" customHeight="1">
      <c r="A627" s="18" t="s">
        <v>41</v>
      </c>
      <c r="B627" s="22" t="s">
        <v>85</v>
      </c>
      <c r="C627" s="23" t="s">
        <v>371</v>
      </c>
      <c r="D627" s="23" t="s">
        <v>370</v>
      </c>
      <c r="E627" s="24">
        <v>19075422</v>
      </c>
      <c r="F627" s="19" t="s">
        <v>12</v>
      </c>
      <c r="G627" s="16"/>
    </row>
    <row r="628" spans="1:7" s="28" customFormat="1" ht="45.75" customHeight="1">
      <c r="A628" s="18" t="s">
        <v>41</v>
      </c>
      <c r="B628" s="22" t="s">
        <v>85</v>
      </c>
      <c r="C628" s="23" t="s">
        <v>371</v>
      </c>
      <c r="D628" s="23" t="s">
        <v>351</v>
      </c>
      <c r="E628" s="24">
        <v>12628758</v>
      </c>
      <c r="F628" s="19" t="s">
        <v>12</v>
      </c>
      <c r="G628" s="16"/>
    </row>
    <row r="629" spans="1:7" s="28" customFormat="1" ht="45.75" customHeight="1">
      <c r="A629" s="18" t="s">
        <v>41</v>
      </c>
      <c r="B629" s="22" t="s">
        <v>85</v>
      </c>
      <c r="C629" s="23" t="s">
        <v>371</v>
      </c>
      <c r="D629" s="23" t="s">
        <v>327</v>
      </c>
      <c r="E629" s="24">
        <v>12567883</v>
      </c>
      <c r="F629" s="19" t="s">
        <v>12</v>
      </c>
      <c r="G629" s="16"/>
    </row>
    <row r="630" spans="1:7" s="28" customFormat="1" ht="45.75" customHeight="1">
      <c r="A630" s="18" t="s">
        <v>41</v>
      </c>
      <c r="B630" s="22" t="s">
        <v>85</v>
      </c>
      <c r="C630" s="23" t="s">
        <v>371</v>
      </c>
      <c r="D630" s="23" t="s">
        <v>341</v>
      </c>
      <c r="E630" s="24">
        <v>11134120</v>
      </c>
      <c r="F630" s="19" t="s">
        <v>12</v>
      </c>
      <c r="G630" s="16"/>
    </row>
    <row r="631" spans="1:7" s="28" customFormat="1" ht="45.75" customHeight="1">
      <c r="A631" s="18" t="s">
        <v>41</v>
      </c>
      <c r="B631" s="22" t="s">
        <v>85</v>
      </c>
      <c r="C631" s="23" t="s">
        <v>371</v>
      </c>
      <c r="D631" s="23" t="s">
        <v>315</v>
      </c>
      <c r="E631" s="24">
        <v>16964946</v>
      </c>
      <c r="F631" s="19" t="s">
        <v>12</v>
      </c>
      <c r="G631" s="16"/>
    </row>
    <row r="632" spans="1:7" s="28" customFormat="1" ht="45.75" customHeight="1">
      <c r="A632" s="18" t="s">
        <v>41</v>
      </c>
      <c r="B632" s="22" t="s">
        <v>85</v>
      </c>
      <c r="C632" s="23" t="s">
        <v>86</v>
      </c>
      <c r="D632" s="23" t="s">
        <v>87</v>
      </c>
      <c r="E632" s="24">
        <v>261734</v>
      </c>
      <c r="F632" s="19" t="s">
        <v>58</v>
      </c>
      <c r="G632" s="16"/>
    </row>
    <row r="633" spans="1:7" s="28" customFormat="1" ht="45.75" customHeight="1">
      <c r="A633" s="18" t="s">
        <v>41</v>
      </c>
      <c r="B633" s="22" t="s">
        <v>85</v>
      </c>
      <c r="C633" s="23" t="s">
        <v>987</v>
      </c>
      <c r="D633" s="23" t="s">
        <v>88</v>
      </c>
      <c r="E633" s="24">
        <v>507</v>
      </c>
      <c r="F633" s="19" t="s">
        <v>9</v>
      </c>
      <c r="G633" s="16"/>
    </row>
    <row r="634" spans="1:7" s="28" customFormat="1" ht="60" customHeight="1">
      <c r="A634" s="18" t="s">
        <v>8</v>
      </c>
      <c r="B634" s="39" t="s">
        <v>85</v>
      </c>
      <c r="C634" s="37" t="s">
        <v>469</v>
      </c>
      <c r="D634" s="32" t="s">
        <v>374</v>
      </c>
      <c r="E634" s="63">
        <v>30590450</v>
      </c>
      <c r="F634" s="52" t="s">
        <v>48</v>
      </c>
      <c r="G634" s="27" t="s">
        <v>54</v>
      </c>
    </row>
    <row r="635" spans="1:7" s="28" customFormat="1" ht="45.75" customHeight="1">
      <c r="A635" s="18" t="s">
        <v>41</v>
      </c>
      <c r="B635" s="22" t="s">
        <v>85</v>
      </c>
      <c r="C635" s="23" t="s">
        <v>379</v>
      </c>
      <c r="D635" s="23" t="s">
        <v>374</v>
      </c>
      <c r="E635" s="24">
        <v>1130187</v>
      </c>
      <c r="F635" s="19" t="s">
        <v>380</v>
      </c>
      <c r="G635" s="16"/>
    </row>
    <row r="636" spans="1:7" s="28" customFormat="1" ht="45.75" customHeight="1">
      <c r="A636" s="18" t="s">
        <v>41</v>
      </c>
      <c r="B636" s="22" t="s">
        <v>56</v>
      </c>
      <c r="C636" s="23" t="s">
        <v>89</v>
      </c>
      <c r="D636" s="23" t="s">
        <v>90</v>
      </c>
      <c r="E636" s="24">
        <v>4506212</v>
      </c>
      <c r="F636" s="19" t="s">
        <v>58</v>
      </c>
      <c r="G636" s="16"/>
    </row>
    <row r="637" spans="1:7" s="28" customFormat="1" ht="45.75" customHeight="1">
      <c r="A637" s="18" t="s">
        <v>41</v>
      </c>
      <c r="B637" s="22" t="s">
        <v>56</v>
      </c>
      <c r="C637" s="23" t="s">
        <v>91</v>
      </c>
      <c r="D637" s="23" t="s">
        <v>92</v>
      </c>
      <c r="E637" s="24">
        <v>4506278</v>
      </c>
      <c r="F637" s="19" t="s">
        <v>58</v>
      </c>
      <c r="G637" s="16"/>
    </row>
    <row r="638" spans="1:7" s="28" customFormat="1" ht="45.75" customHeight="1">
      <c r="A638" s="18" t="s">
        <v>41</v>
      </c>
      <c r="B638" s="22" t="s">
        <v>56</v>
      </c>
      <c r="C638" s="23" t="s">
        <v>93</v>
      </c>
      <c r="D638" s="23" t="s">
        <v>94</v>
      </c>
      <c r="E638" s="24">
        <v>4506147</v>
      </c>
      <c r="F638" s="19" t="s">
        <v>58</v>
      </c>
      <c r="G638" s="16"/>
    </row>
    <row r="639" spans="1:7" s="28" customFormat="1" ht="45.75" customHeight="1">
      <c r="A639" s="18" t="s">
        <v>41</v>
      </c>
      <c r="B639" s="22" t="s">
        <v>42</v>
      </c>
      <c r="C639" s="23" t="s">
        <v>95</v>
      </c>
      <c r="D639" s="23" t="s">
        <v>96</v>
      </c>
      <c r="E639" s="24">
        <v>26873000</v>
      </c>
      <c r="F639" s="19" t="s">
        <v>12</v>
      </c>
      <c r="G639" s="16"/>
    </row>
    <row r="640" spans="1:7" s="28" customFormat="1" ht="45.75" customHeight="1">
      <c r="A640" s="18" t="s">
        <v>41</v>
      </c>
      <c r="B640" s="22" t="s">
        <v>45</v>
      </c>
      <c r="C640" s="23" t="s">
        <v>256</v>
      </c>
      <c r="D640" s="23" t="s">
        <v>257</v>
      </c>
      <c r="E640" s="24">
        <v>1962000</v>
      </c>
      <c r="F640" s="19" t="s">
        <v>12</v>
      </c>
      <c r="G640" s="16"/>
    </row>
    <row r="641" spans="1:7" s="28" customFormat="1" ht="45.75" customHeight="1">
      <c r="A641" s="18" t="s">
        <v>41</v>
      </c>
      <c r="B641" s="22" t="s">
        <v>42</v>
      </c>
      <c r="C641" s="23" t="s">
        <v>123</v>
      </c>
      <c r="D641" s="23" t="s">
        <v>124</v>
      </c>
      <c r="E641" s="24">
        <v>22204708</v>
      </c>
      <c r="F641" s="19" t="s">
        <v>12</v>
      </c>
      <c r="G641" s="16"/>
    </row>
    <row r="642" spans="1:7" s="28" customFormat="1" ht="45.75" customHeight="1">
      <c r="A642" s="18" t="s">
        <v>41</v>
      </c>
      <c r="B642" s="22" t="s">
        <v>42</v>
      </c>
      <c r="C642" s="23" t="s">
        <v>97</v>
      </c>
      <c r="D642" s="23" t="s">
        <v>107</v>
      </c>
      <c r="E642" s="24">
        <v>1863995</v>
      </c>
      <c r="F642" s="19" t="s">
        <v>58</v>
      </c>
      <c r="G642" s="16"/>
    </row>
    <row r="643" spans="1:7" s="28" customFormat="1" ht="45.75" customHeight="1">
      <c r="A643" s="18" t="s">
        <v>41</v>
      </c>
      <c r="B643" s="22" t="s">
        <v>42</v>
      </c>
      <c r="C643" s="23" t="s">
        <v>97</v>
      </c>
      <c r="D643" s="23" t="s">
        <v>110</v>
      </c>
      <c r="E643" s="24">
        <v>283458</v>
      </c>
      <c r="F643" s="19" t="s">
        <v>58</v>
      </c>
      <c r="G643" s="16"/>
    </row>
    <row r="644" spans="1:7" s="28" customFormat="1" ht="45.75" customHeight="1">
      <c r="A644" s="18" t="s">
        <v>41</v>
      </c>
      <c r="B644" s="22" t="s">
        <v>42</v>
      </c>
      <c r="C644" s="23" t="s">
        <v>97</v>
      </c>
      <c r="D644" s="23" t="s">
        <v>112</v>
      </c>
      <c r="E644" s="24">
        <v>3108090</v>
      </c>
      <c r="F644" s="19" t="s">
        <v>58</v>
      </c>
      <c r="G644" s="16"/>
    </row>
    <row r="645" spans="1:7" s="28" customFormat="1" ht="45.75" customHeight="1">
      <c r="A645" s="18" t="s">
        <v>41</v>
      </c>
      <c r="B645" s="22" t="s">
        <v>42</v>
      </c>
      <c r="C645" s="23" t="s">
        <v>97</v>
      </c>
      <c r="D645" s="23" t="s">
        <v>116</v>
      </c>
      <c r="E645" s="24">
        <v>2935714</v>
      </c>
      <c r="F645" s="19" t="s">
        <v>58</v>
      </c>
      <c r="G645" s="16"/>
    </row>
    <row r="646" spans="1:7" s="28" customFormat="1" ht="45.75" customHeight="1">
      <c r="A646" s="18" t="s">
        <v>41</v>
      </c>
      <c r="B646" s="22" t="s">
        <v>42</v>
      </c>
      <c r="C646" s="23" t="s">
        <v>97</v>
      </c>
      <c r="D646" s="23" t="s">
        <v>111</v>
      </c>
      <c r="E646" s="24">
        <v>5892005</v>
      </c>
      <c r="F646" s="19" t="s">
        <v>58</v>
      </c>
      <c r="G646" s="16"/>
    </row>
    <row r="647" spans="1:7" s="28" customFormat="1" ht="45.75" customHeight="1">
      <c r="A647" s="18" t="s">
        <v>41</v>
      </c>
      <c r="B647" s="22" t="s">
        <v>42</v>
      </c>
      <c r="C647" s="23" t="s">
        <v>97</v>
      </c>
      <c r="D647" s="23" t="s">
        <v>100</v>
      </c>
      <c r="E647" s="24">
        <v>4120932</v>
      </c>
      <c r="F647" s="19" t="s">
        <v>58</v>
      </c>
      <c r="G647" s="16"/>
    </row>
    <row r="648" spans="1:7" s="28" customFormat="1" ht="45.75" customHeight="1">
      <c r="A648" s="18" t="s">
        <v>41</v>
      </c>
      <c r="B648" s="22" t="s">
        <v>42</v>
      </c>
      <c r="C648" s="23" t="s">
        <v>97</v>
      </c>
      <c r="D648" s="23" t="s">
        <v>113</v>
      </c>
      <c r="E648" s="24">
        <v>8306347</v>
      </c>
      <c r="F648" s="19" t="s">
        <v>58</v>
      </c>
      <c r="G648" s="16"/>
    </row>
    <row r="649" spans="1:7" s="28" customFormat="1" ht="45.75" customHeight="1">
      <c r="A649" s="18" t="s">
        <v>41</v>
      </c>
      <c r="B649" s="22" t="s">
        <v>42</v>
      </c>
      <c r="C649" s="23" t="s">
        <v>97</v>
      </c>
      <c r="D649" s="23" t="s">
        <v>117</v>
      </c>
      <c r="E649" s="24">
        <v>1144938</v>
      </c>
      <c r="F649" s="19" t="s">
        <v>58</v>
      </c>
      <c r="G649" s="16"/>
    </row>
    <row r="650" spans="1:7" s="28" customFormat="1" ht="45.75" customHeight="1">
      <c r="A650" s="18" t="s">
        <v>41</v>
      </c>
      <c r="B650" s="22" t="s">
        <v>42</v>
      </c>
      <c r="C650" s="23" t="s">
        <v>118</v>
      </c>
      <c r="D650" s="23" t="s">
        <v>119</v>
      </c>
      <c r="E650" s="24">
        <v>5363435</v>
      </c>
      <c r="F650" s="19" t="s">
        <v>58</v>
      </c>
      <c r="G650" s="16"/>
    </row>
    <row r="651" spans="1:7" s="28" customFormat="1" ht="45.75" customHeight="1">
      <c r="A651" s="18" t="s">
        <v>41</v>
      </c>
      <c r="B651" s="22" t="s">
        <v>42</v>
      </c>
      <c r="C651" s="23" t="s">
        <v>97</v>
      </c>
      <c r="D651" s="23" t="s">
        <v>104</v>
      </c>
      <c r="E651" s="24">
        <v>3090002</v>
      </c>
      <c r="F651" s="19" t="s">
        <v>58</v>
      </c>
      <c r="G651" s="16"/>
    </row>
    <row r="652" spans="1:7" s="28" customFormat="1" ht="45.75" customHeight="1">
      <c r="A652" s="18" t="s">
        <v>41</v>
      </c>
      <c r="B652" s="22" t="s">
        <v>42</v>
      </c>
      <c r="C652" s="23" t="s">
        <v>97</v>
      </c>
      <c r="D652" s="23" t="s">
        <v>101</v>
      </c>
      <c r="E652" s="24">
        <v>2958482</v>
      </c>
      <c r="F652" s="19" t="s">
        <v>58</v>
      </c>
      <c r="G652" s="16"/>
    </row>
    <row r="653" spans="1:7" s="28" customFormat="1" ht="45.75" customHeight="1">
      <c r="A653" s="18" t="s">
        <v>41</v>
      </c>
      <c r="B653" s="22" t="s">
        <v>42</v>
      </c>
      <c r="C653" s="23" t="s">
        <v>97</v>
      </c>
      <c r="D653" s="23" t="s">
        <v>114</v>
      </c>
      <c r="E653" s="24">
        <v>3471629</v>
      </c>
      <c r="F653" s="19" t="s">
        <v>58</v>
      </c>
      <c r="G653" s="16"/>
    </row>
    <row r="654" spans="1:7" s="28" customFormat="1" ht="45.75" customHeight="1">
      <c r="A654" s="18" t="s">
        <v>41</v>
      </c>
      <c r="B654" s="22" t="s">
        <v>42</v>
      </c>
      <c r="C654" s="23" t="s">
        <v>97</v>
      </c>
      <c r="D654" s="23" t="s">
        <v>105</v>
      </c>
      <c r="E654" s="24">
        <v>2708667</v>
      </c>
      <c r="F654" s="19" t="s">
        <v>58</v>
      </c>
      <c r="G654" s="16"/>
    </row>
    <row r="655" spans="1:7" s="28" customFormat="1" ht="45.75" customHeight="1">
      <c r="A655" s="18" t="s">
        <v>41</v>
      </c>
      <c r="B655" s="22" t="s">
        <v>42</v>
      </c>
      <c r="C655" s="23" t="s">
        <v>97</v>
      </c>
      <c r="D655" s="23" t="s">
        <v>102</v>
      </c>
      <c r="E655" s="24">
        <v>4177118</v>
      </c>
      <c r="F655" s="19" t="s">
        <v>58</v>
      </c>
      <c r="G655" s="16"/>
    </row>
    <row r="656" spans="1:7" s="28" customFormat="1" ht="45.75" customHeight="1">
      <c r="A656" s="18" t="s">
        <v>41</v>
      </c>
      <c r="B656" s="22" t="s">
        <v>42</v>
      </c>
      <c r="C656" s="23" t="s">
        <v>97</v>
      </c>
      <c r="D656" s="23" t="s">
        <v>122</v>
      </c>
      <c r="E656" s="24">
        <v>4230618</v>
      </c>
      <c r="F656" s="19" t="s">
        <v>58</v>
      </c>
      <c r="G656" s="16"/>
    </row>
    <row r="657" spans="1:7" s="28" customFormat="1" ht="45.75" customHeight="1">
      <c r="A657" s="18" t="s">
        <v>41</v>
      </c>
      <c r="B657" s="22" t="s">
        <v>42</v>
      </c>
      <c r="C657" s="23" t="s">
        <v>97</v>
      </c>
      <c r="D657" s="23" t="s">
        <v>106</v>
      </c>
      <c r="E657" s="24">
        <v>4661780</v>
      </c>
      <c r="F657" s="19" t="s">
        <v>58</v>
      </c>
      <c r="G657" s="16"/>
    </row>
    <row r="658" spans="1:7" s="28" customFormat="1" ht="45.75" customHeight="1">
      <c r="A658" s="18" t="s">
        <v>41</v>
      </c>
      <c r="B658" s="22" t="s">
        <v>42</v>
      </c>
      <c r="C658" s="23" t="s">
        <v>97</v>
      </c>
      <c r="D658" s="23" t="s">
        <v>120</v>
      </c>
      <c r="E658" s="24">
        <v>4135772</v>
      </c>
      <c r="F658" s="19" t="s">
        <v>58</v>
      </c>
      <c r="G658" s="16"/>
    </row>
    <row r="659" spans="1:7" s="28" customFormat="1" ht="45.75" customHeight="1">
      <c r="A659" s="18" t="s">
        <v>41</v>
      </c>
      <c r="B659" s="22" t="s">
        <v>42</v>
      </c>
      <c r="C659" s="23" t="s">
        <v>97</v>
      </c>
      <c r="D659" s="23" t="s">
        <v>92</v>
      </c>
      <c r="E659" s="24">
        <v>3296980</v>
      </c>
      <c r="F659" s="19" t="s">
        <v>58</v>
      </c>
      <c r="G659" s="16"/>
    </row>
    <row r="660" spans="1:7" s="28" customFormat="1" ht="45.75" customHeight="1">
      <c r="A660" s="18" t="s">
        <v>41</v>
      </c>
      <c r="B660" s="22" t="s">
        <v>42</v>
      </c>
      <c r="C660" s="23" t="s">
        <v>97</v>
      </c>
      <c r="D660" s="23" t="s">
        <v>109</v>
      </c>
      <c r="E660" s="24">
        <v>4802772</v>
      </c>
      <c r="F660" s="19" t="s">
        <v>58</v>
      </c>
      <c r="G660" s="16"/>
    </row>
    <row r="661" spans="1:7" s="28" customFormat="1" ht="45.75" customHeight="1">
      <c r="A661" s="18" t="s">
        <v>41</v>
      </c>
      <c r="B661" s="22" t="s">
        <v>42</v>
      </c>
      <c r="C661" s="23" t="s">
        <v>97</v>
      </c>
      <c r="D661" s="23" t="s">
        <v>121</v>
      </c>
      <c r="E661" s="24">
        <v>3778819</v>
      </c>
      <c r="F661" s="19" t="s">
        <v>58</v>
      </c>
      <c r="G661" s="16"/>
    </row>
    <row r="662" spans="1:7" s="28" customFormat="1" ht="45.75" customHeight="1">
      <c r="A662" s="18" t="s">
        <v>41</v>
      </c>
      <c r="B662" s="22" t="s">
        <v>42</v>
      </c>
      <c r="C662" s="23" t="s">
        <v>97</v>
      </c>
      <c r="D662" s="23" t="s">
        <v>99</v>
      </c>
      <c r="E662" s="24">
        <v>2965318</v>
      </c>
      <c r="F662" s="19" t="s">
        <v>58</v>
      </c>
      <c r="G662" s="16"/>
    </row>
    <row r="663" spans="1:7" s="28" customFormat="1" ht="45.75" customHeight="1">
      <c r="A663" s="18" t="s">
        <v>41</v>
      </c>
      <c r="B663" s="22" t="s">
        <v>42</v>
      </c>
      <c r="C663" s="23" t="s">
        <v>97</v>
      </c>
      <c r="D663" s="23" t="s">
        <v>103</v>
      </c>
      <c r="E663" s="24">
        <v>4614040</v>
      </c>
      <c r="F663" s="19" t="s">
        <v>58</v>
      </c>
      <c r="G663" s="16"/>
    </row>
    <row r="664" spans="1:7" s="28" customFormat="1" ht="45.75" customHeight="1">
      <c r="A664" s="18" t="s">
        <v>41</v>
      </c>
      <c r="B664" s="22" t="s">
        <v>42</v>
      </c>
      <c r="C664" s="23" t="s">
        <v>97</v>
      </c>
      <c r="D664" s="23" t="s">
        <v>98</v>
      </c>
      <c r="E664" s="24">
        <v>2369970</v>
      </c>
      <c r="F664" s="19" t="s">
        <v>58</v>
      </c>
      <c r="G664" s="16"/>
    </row>
    <row r="665" spans="1:7" s="28" customFormat="1" ht="45.75" customHeight="1">
      <c r="A665" s="18" t="s">
        <v>41</v>
      </c>
      <c r="B665" s="22" t="s">
        <v>42</v>
      </c>
      <c r="C665" s="23" t="s">
        <v>97</v>
      </c>
      <c r="D665" s="23" t="s">
        <v>108</v>
      </c>
      <c r="E665" s="24">
        <v>7354531</v>
      </c>
      <c r="F665" s="19" t="s">
        <v>58</v>
      </c>
      <c r="G665" s="16"/>
    </row>
    <row r="666" spans="1:7" s="28" customFormat="1" ht="45.75" customHeight="1">
      <c r="A666" s="18" t="s">
        <v>41</v>
      </c>
      <c r="B666" s="22" t="s">
        <v>42</v>
      </c>
      <c r="C666" s="23" t="s">
        <v>97</v>
      </c>
      <c r="D666" s="23" t="s">
        <v>115</v>
      </c>
      <c r="E666" s="24">
        <v>295178</v>
      </c>
      <c r="F666" s="19" t="s">
        <v>58</v>
      </c>
      <c r="G666" s="16"/>
    </row>
    <row r="667" spans="1:7" s="28" customFormat="1" ht="45.75" customHeight="1">
      <c r="A667" s="18" t="s">
        <v>41</v>
      </c>
      <c r="B667" s="30" t="s">
        <v>45</v>
      </c>
      <c r="C667" s="31" t="s">
        <v>57</v>
      </c>
      <c r="D667" s="32" t="s">
        <v>68</v>
      </c>
      <c r="E667" s="63">
        <v>790370</v>
      </c>
      <c r="F667" s="19" t="s">
        <v>58</v>
      </c>
      <c r="G667" s="16"/>
    </row>
    <row r="668" spans="1:7" s="28" customFormat="1" ht="45.75" customHeight="1">
      <c r="A668" s="18" t="s">
        <v>41</v>
      </c>
      <c r="B668" s="30" t="s">
        <v>45</v>
      </c>
      <c r="C668" s="31" t="s">
        <v>57</v>
      </c>
      <c r="D668" s="32" t="s">
        <v>17</v>
      </c>
      <c r="E668" s="63">
        <v>790370</v>
      </c>
      <c r="F668" s="19" t="s">
        <v>58</v>
      </c>
      <c r="G668" s="16"/>
    </row>
    <row r="669" spans="1:7" s="28" customFormat="1" ht="45.75" customHeight="1">
      <c r="A669" s="18" t="s">
        <v>41</v>
      </c>
      <c r="B669" s="30" t="s">
        <v>45</v>
      </c>
      <c r="C669" s="31" t="s">
        <v>57</v>
      </c>
      <c r="D669" s="32" t="s">
        <v>59</v>
      </c>
      <c r="E669" s="63">
        <v>790370</v>
      </c>
      <c r="F669" s="19" t="s">
        <v>58</v>
      </c>
      <c r="G669" s="16"/>
    </row>
    <row r="670" spans="1:7" s="28" customFormat="1" ht="45.75" customHeight="1">
      <c r="A670" s="18" t="s">
        <v>41</v>
      </c>
      <c r="B670" s="30" t="s">
        <v>45</v>
      </c>
      <c r="C670" s="31" t="s">
        <v>57</v>
      </c>
      <c r="D670" s="32" t="s">
        <v>80</v>
      </c>
      <c r="E670" s="63">
        <v>790370</v>
      </c>
      <c r="F670" s="19" t="s">
        <v>58</v>
      </c>
      <c r="G670" s="16"/>
    </row>
    <row r="671" spans="1:7" s="28" customFormat="1" ht="45.75" customHeight="1">
      <c r="A671" s="18" t="s">
        <v>8</v>
      </c>
      <c r="B671" s="30" t="s">
        <v>45</v>
      </c>
      <c r="C671" s="31" t="s">
        <v>57</v>
      </c>
      <c r="D671" s="32" t="s">
        <v>64</v>
      </c>
      <c r="E671" s="63">
        <v>790370</v>
      </c>
      <c r="F671" s="19" t="s">
        <v>58</v>
      </c>
      <c r="G671" s="16"/>
    </row>
    <row r="672" spans="1:7" s="28" customFormat="1" ht="45.75" customHeight="1">
      <c r="A672" s="18" t="s">
        <v>41</v>
      </c>
      <c r="B672" s="30" t="s">
        <v>45</v>
      </c>
      <c r="C672" s="31" t="s">
        <v>57</v>
      </c>
      <c r="D672" s="32" t="s">
        <v>61</v>
      </c>
      <c r="E672" s="63">
        <v>790370</v>
      </c>
      <c r="F672" s="19" t="s">
        <v>58</v>
      </c>
      <c r="G672" s="16"/>
    </row>
    <row r="673" spans="1:7" s="28" customFormat="1" ht="45.75" customHeight="1">
      <c r="A673" s="18" t="s">
        <v>41</v>
      </c>
      <c r="B673" s="30" t="s">
        <v>45</v>
      </c>
      <c r="C673" s="31" t="s">
        <v>57</v>
      </c>
      <c r="D673" s="32" t="s">
        <v>74</v>
      </c>
      <c r="E673" s="63">
        <v>790370</v>
      </c>
      <c r="F673" s="19" t="s">
        <v>58</v>
      </c>
      <c r="G673" s="16"/>
    </row>
    <row r="674" spans="1:7" s="28" customFormat="1" ht="45.75" customHeight="1">
      <c r="A674" s="18" t="s">
        <v>41</v>
      </c>
      <c r="B674" s="30" t="s">
        <v>45</v>
      </c>
      <c r="C674" s="31" t="s">
        <v>57</v>
      </c>
      <c r="D674" s="32" t="s">
        <v>73</v>
      </c>
      <c r="E674" s="63">
        <v>790370</v>
      </c>
      <c r="F674" s="19" t="s">
        <v>58</v>
      </c>
      <c r="G674" s="16"/>
    </row>
    <row r="675" spans="1:7" s="28" customFormat="1" ht="45.75" customHeight="1">
      <c r="A675" s="18" t="s">
        <v>41</v>
      </c>
      <c r="B675" s="30" t="s">
        <v>45</v>
      </c>
      <c r="C675" s="31" t="s">
        <v>57</v>
      </c>
      <c r="D675" s="32" t="s">
        <v>71</v>
      </c>
      <c r="E675" s="63">
        <v>790370</v>
      </c>
      <c r="F675" s="19" t="s">
        <v>58</v>
      </c>
      <c r="G675" s="16"/>
    </row>
    <row r="676" spans="1:7" s="28" customFormat="1" ht="45.75" customHeight="1">
      <c r="A676" s="18" t="s">
        <v>41</v>
      </c>
      <c r="B676" s="30" t="s">
        <v>45</v>
      </c>
      <c r="C676" s="31" t="s">
        <v>57</v>
      </c>
      <c r="D676" s="32" t="s">
        <v>63</v>
      </c>
      <c r="E676" s="63">
        <v>790370</v>
      </c>
      <c r="F676" s="19" t="s">
        <v>58</v>
      </c>
      <c r="G676" s="16"/>
    </row>
    <row r="677" spans="1:7" s="28" customFormat="1" ht="45.75" customHeight="1">
      <c r="A677" s="18" t="s">
        <v>41</v>
      </c>
      <c r="B677" s="30" t="s">
        <v>45</v>
      </c>
      <c r="C677" s="31" t="s">
        <v>57</v>
      </c>
      <c r="D677" s="32" t="s">
        <v>77</v>
      </c>
      <c r="E677" s="63">
        <v>790370</v>
      </c>
      <c r="F677" s="19" t="s">
        <v>58</v>
      </c>
      <c r="G677" s="16"/>
    </row>
    <row r="678" spans="1:7" s="28" customFormat="1" ht="45.75" customHeight="1">
      <c r="A678" s="18" t="s">
        <v>41</v>
      </c>
      <c r="B678" s="30" t="s">
        <v>45</v>
      </c>
      <c r="C678" s="31" t="s">
        <v>57</v>
      </c>
      <c r="D678" s="32" t="s">
        <v>78</v>
      </c>
      <c r="E678" s="63">
        <v>790370</v>
      </c>
      <c r="F678" s="19" t="s">
        <v>58</v>
      </c>
      <c r="G678" s="16"/>
    </row>
    <row r="679" spans="1:7" s="28" customFormat="1" ht="45.75" customHeight="1">
      <c r="A679" s="18" t="s">
        <v>41</v>
      </c>
      <c r="B679" s="30" t="s">
        <v>45</v>
      </c>
      <c r="C679" s="31" t="s">
        <v>57</v>
      </c>
      <c r="D679" s="32" t="s">
        <v>65</v>
      </c>
      <c r="E679" s="63">
        <v>790370</v>
      </c>
      <c r="F679" s="19" t="s">
        <v>58</v>
      </c>
      <c r="G679" s="16"/>
    </row>
    <row r="680" spans="1:7" s="28" customFormat="1" ht="45.75" customHeight="1">
      <c r="A680" s="18" t="s">
        <v>41</v>
      </c>
      <c r="B680" s="30" t="s">
        <v>45</v>
      </c>
      <c r="C680" s="31" t="s">
        <v>57</v>
      </c>
      <c r="D680" s="32" t="s">
        <v>62</v>
      </c>
      <c r="E680" s="63">
        <v>790370</v>
      </c>
      <c r="F680" s="19" t="s">
        <v>58</v>
      </c>
      <c r="G680" s="16"/>
    </row>
    <row r="681" spans="1:7" s="28" customFormat="1" ht="45.75" customHeight="1">
      <c r="A681" s="18" t="s">
        <v>41</v>
      </c>
      <c r="B681" s="30" t="s">
        <v>45</v>
      </c>
      <c r="C681" s="31" t="s">
        <v>57</v>
      </c>
      <c r="D681" s="32" t="s">
        <v>72</v>
      </c>
      <c r="E681" s="63">
        <v>790370</v>
      </c>
      <c r="F681" s="19" t="s">
        <v>58</v>
      </c>
      <c r="G681" s="16"/>
    </row>
    <row r="682" spans="1:7" s="28" customFormat="1" ht="45.75" customHeight="1">
      <c r="A682" s="18" t="s">
        <v>41</v>
      </c>
      <c r="B682" s="30" t="s">
        <v>45</v>
      </c>
      <c r="C682" s="31" t="s">
        <v>57</v>
      </c>
      <c r="D682" s="32" t="s">
        <v>66</v>
      </c>
      <c r="E682" s="63">
        <v>790370</v>
      </c>
      <c r="F682" s="19" t="s">
        <v>58</v>
      </c>
      <c r="G682" s="16"/>
    </row>
    <row r="683" spans="1:7" s="28" customFormat="1" ht="45.75" customHeight="1">
      <c r="A683" s="18" t="s">
        <v>41</v>
      </c>
      <c r="B683" s="30" t="s">
        <v>45</v>
      </c>
      <c r="C683" s="31" t="s">
        <v>57</v>
      </c>
      <c r="D683" s="32" t="s">
        <v>75</v>
      </c>
      <c r="E683" s="63">
        <v>790370</v>
      </c>
      <c r="F683" s="19" t="s">
        <v>58</v>
      </c>
      <c r="G683" s="16"/>
    </row>
    <row r="684" spans="1:7" s="28" customFormat="1" ht="45.75" customHeight="1">
      <c r="A684" s="18" t="s">
        <v>41</v>
      </c>
      <c r="B684" s="30" t="s">
        <v>45</v>
      </c>
      <c r="C684" s="31" t="s">
        <v>57</v>
      </c>
      <c r="D684" s="32" t="s">
        <v>70</v>
      </c>
      <c r="E684" s="63">
        <v>790370</v>
      </c>
      <c r="F684" s="19" t="s">
        <v>58</v>
      </c>
      <c r="G684" s="16"/>
    </row>
    <row r="685" spans="1:7" s="28" customFormat="1" ht="45.75" customHeight="1">
      <c r="A685" s="18" t="s">
        <v>41</v>
      </c>
      <c r="B685" s="30" t="s">
        <v>45</v>
      </c>
      <c r="C685" s="31" t="s">
        <v>57</v>
      </c>
      <c r="D685" s="32" t="s">
        <v>69</v>
      </c>
      <c r="E685" s="63">
        <v>790370</v>
      </c>
      <c r="F685" s="19" t="s">
        <v>58</v>
      </c>
      <c r="G685" s="16"/>
    </row>
    <row r="686" spans="1:7" s="28" customFormat="1" ht="45.75" customHeight="1">
      <c r="A686" s="18" t="s">
        <v>41</v>
      </c>
      <c r="B686" s="30" t="s">
        <v>45</v>
      </c>
      <c r="C686" s="31" t="s">
        <v>57</v>
      </c>
      <c r="D686" s="32" t="s">
        <v>60</v>
      </c>
      <c r="E686" s="63">
        <v>790370</v>
      </c>
      <c r="F686" s="19" t="s">
        <v>58</v>
      </c>
      <c r="G686" s="16"/>
    </row>
    <row r="687" spans="1:7" s="28" customFormat="1" ht="45.75" customHeight="1">
      <c r="A687" s="18" t="s">
        <v>41</v>
      </c>
      <c r="B687" s="30" t="s">
        <v>45</v>
      </c>
      <c r="C687" s="31" t="s">
        <v>57</v>
      </c>
      <c r="D687" s="32" t="s">
        <v>76</v>
      </c>
      <c r="E687" s="63">
        <v>790370</v>
      </c>
      <c r="F687" s="19" t="s">
        <v>58</v>
      </c>
      <c r="G687" s="16"/>
    </row>
    <row r="688" spans="1:7" s="28" customFormat="1" ht="45.75" customHeight="1">
      <c r="A688" s="18" t="s">
        <v>8</v>
      </c>
      <c r="B688" s="30" t="s">
        <v>45</v>
      </c>
      <c r="C688" s="31" t="s">
        <v>57</v>
      </c>
      <c r="D688" s="32" t="s">
        <v>51</v>
      </c>
      <c r="E688" s="63">
        <v>790370</v>
      </c>
      <c r="F688" s="19" t="s">
        <v>58</v>
      </c>
      <c r="G688" s="16"/>
    </row>
    <row r="689" spans="1:7" s="28" customFormat="1" ht="45.75" customHeight="1">
      <c r="A689" s="18" t="s">
        <v>41</v>
      </c>
      <c r="B689" s="30" t="s">
        <v>45</v>
      </c>
      <c r="C689" s="31" t="s">
        <v>57</v>
      </c>
      <c r="D689" s="32" t="s">
        <v>67</v>
      </c>
      <c r="E689" s="63">
        <v>790370</v>
      </c>
      <c r="F689" s="19" t="s">
        <v>58</v>
      </c>
      <c r="G689" s="16"/>
    </row>
    <row r="690" spans="1:7" s="28" customFormat="1" ht="45.75" customHeight="1">
      <c r="A690" s="18" t="s">
        <v>41</v>
      </c>
      <c r="B690" s="30" t="s">
        <v>45</v>
      </c>
      <c r="C690" s="31" t="s">
        <v>57</v>
      </c>
      <c r="D690" s="32" t="s">
        <v>44</v>
      </c>
      <c r="E690" s="63">
        <v>790370</v>
      </c>
      <c r="F690" s="19" t="s">
        <v>58</v>
      </c>
      <c r="G690" s="16"/>
    </row>
    <row r="691" spans="1:7" s="28" customFormat="1" ht="45.75" customHeight="1">
      <c r="A691" s="18" t="s">
        <v>41</v>
      </c>
      <c r="B691" s="22" t="s">
        <v>42</v>
      </c>
      <c r="C691" s="23" t="s">
        <v>127</v>
      </c>
      <c r="D691" s="23" t="s">
        <v>128</v>
      </c>
      <c r="E691" s="24">
        <v>5926972</v>
      </c>
      <c r="F691" s="19" t="s">
        <v>12</v>
      </c>
      <c r="G691" s="16"/>
    </row>
    <row r="692" spans="1:7" s="28" customFormat="1" ht="45.75" customHeight="1">
      <c r="A692" s="18" t="s">
        <v>41</v>
      </c>
      <c r="B692" s="22" t="s">
        <v>42</v>
      </c>
      <c r="C692" s="23" t="s">
        <v>125</v>
      </c>
      <c r="D692" s="23" t="s">
        <v>126</v>
      </c>
      <c r="E692" s="24">
        <v>10912059</v>
      </c>
      <c r="F692" s="19" t="s">
        <v>12</v>
      </c>
      <c r="G692" s="16"/>
    </row>
    <row r="693" spans="1:7" s="28" customFormat="1" ht="45.75" customHeight="1">
      <c r="A693" s="18" t="s">
        <v>41</v>
      </c>
      <c r="B693" s="22" t="s">
        <v>992</v>
      </c>
      <c r="C693" s="23" t="s">
        <v>407</v>
      </c>
      <c r="D693" s="23" t="s">
        <v>408</v>
      </c>
      <c r="E693" s="24">
        <v>297000</v>
      </c>
      <c r="F693" s="19" t="s">
        <v>9</v>
      </c>
      <c r="G693" s="16"/>
    </row>
    <row r="694" spans="1:7" s="28" customFormat="1" ht="45.75" customHeight="1">
      <c r="A694" s="18" t="s">
        <v>41</v>
      </c>
      <c r="B694" s="22" t="s">
        <v>43</v>
      </c>
      <c r="C694" s="23" t="s">
        <v>311</v>
      </c>
      <c r="D694" s="23" t="s">
        <v>338</v>
      </c>
      <c r="E694" s="24">
        <v>102501</v>
      </c>
      <c r="F694" s="19" t="s">
        <v>58</v>
      </c>
      <c r="G694" s="16"/>
    </row>
    <row r="695" spans="1:7" s="28" customFormat="1" ht="45.75" customHeight="1">
      <c r="A695" s="18" t="s">
        <v>41</v>
      </c>
      <c r="B695" s="22" t="s">
        <v>43</v>
      </c>
      <c r="C695" s="23" t="s">
        <v>311</v>
      </c>
      <c r="D695" s="23" t="s">
        <v>342</v>
      </c>
      <c r="E695" s="24">
        <v>158558</v>
      </c>
      <c r="F695" s="19" t="s">
        <v>58</v>
      </c>
      <c r="G695" s="16"/>
    </row>
    <row r="696" spans="1:7" s="28" customFormat="1" ht="45.75" customHeight="1">
      <c r="A696" s="18" t="s">
        <v>41</v>
      </c>
      <c r="B696" s="22" t="s">
        <v>43</v>
      </c>
      <c r="C696" s="23" t="s">
        <v>311</v>
      </c>
      <c r="D696" s="23" t="s">
        <v>991</v>
      </c>
      <c r="E696" s="24">
        <v>99403</v>
      </c>
      <c r="F696" s="19" t="s">
        <v>58</v>
      </c>
      <c r="G696" s="16"/>
    </row>
    <row r="697" spans="1:7" s="28" customFormat="1" ht="45.75" customHeight="1">
      <c r="A697" s="18" t="s">
        <v>41</v>
      </c>
      <c r="B697" s="22" t="s">
        <v>43</v>
      </c>
      <c r="C697" s="23" t="s">
        <v>311</v>
      </c>
      <c r="D697" s="23" t="s">
        <v>332</v>
      </c>
      <c r="E697" s="24">
        <v>70071</v>
      </c>
      <c r="F697" s="19" t="s">
        <v>58</v>
      </c>
      <c r="G697" s="16"/>
    </row>
    <row r="698" spans="1:7" s="28" customFormat="1" ht="45.75" customHeight="1">
      <c r="A698" s="18" t="s">
        <v>41</v>
      </c>
      <c r="B698" s="22" t="s">
        <v>43</v>
      </c>
      <c r="C698" s="23" t="s">
        <v>311</v>
      </c>
      <c r="D698" s="23" t="s">
        <v>344</v>
      </c>
      <c r="E698" s="24">
        <v>70656</v>
      </c>
      <c r="F698" s="19" t="s">
        <v>58</v>
      </c>
      <c r="G698" s="16"/>
    </row>
    <row r="699" spans="1:7" s="28" customFormat="1" ht="45.75" customHeight="1">
      <c r="A699" s="18" t="s">
        <v>41</v>
      </c>
      <c r="B699" s="22" t="s">
        <v>43</v>
      </c>
      <c r="C699" s="23" t="s">
        <v>311</v>
      </c>
      <c r="D699" s="23" t="s">
        <v>354</v>
      </c>
      <c r="E699" s="24">
        <v>99660</v>
      </c>
      <c r="F699" s="19" t="s">
        <v>58</v>
      </c>
      <c r="G699" s="16"/>
    </row>
    <row r="700" spans="1:7" s="28" customFormat="1" ht="45.75" customHeight="1">
      <c r="A700" s="18" t="s">
        <v>41</v>
      </c>
      <c r="B700" s="22" t="s">
        <v>43</v>
      </c>
      <c r="C700" s="23" t="s">
        <v>311</v>
      </c>
      <c r="D700" s="23" t="s">
        <v>365</v>
      </c>
      <c r="E700" s="24">
        <v>144500</v>
      </c>
      <c r="F700" s="19" t="s">
        <v>58</v>
      </c>
      <c r="G700" s="16"/>
    </row>
    <row r="701" spans="1:7" s="28" customFormat="1" ht="45.75" customHeight="1">
      <c r="A701" s="18" t="s">
        <v>41</v>
      </c>
      <c r="B701" s="22" t="s">
        <v>43</v>
      </c>
      <c r="C701" s="23" t="s">
        <v>311</v>
      </c>
      <c r="D701" s="23" t="s">
        <v>340</v>
      </c>
      <c r="E701" s="24">
        <v>116097</v>
      </c>
      <c r="F701" s="19" t="s">
        <v>58</v>
      </c>
      <c r="G701" s="16"/>
    </row>
    <row r="702" spans="1:7" s="28" customFormat="1" ht="45.75" customHeight="1">
      <c r="A702" s="18" t="s">
        <v>41</v>
      </c>
      <c r="B702" s="22" t="s">
        <v>43</v>
      </c>
      <c r="C702" s="23" t="s">
        <v>311</v>
      </c>
      <c r="D702" s="23" t="s">
        <v>350</v>
      </c>
      <c r="E702" s="24">
        <v>117500</v>
      </c>
      <c r="F702" s="19" t="s">
        <v>58</v>
      </c>
      <c r="G702" s="16"/>
    </row>
    <row r="703" spans="1:7" s="28" customFormat="1" ht="45.75" customHeight="1">
      <c r="A703" s="18" t="s">
        <v>41</v>
      </c>
      <c r="B703" s="22" t="s">
        <v>43</v>
      </c>
      <c r="C703" s="23" t="s">
        <v>311</v>
      </c>
      <c r="D703" s="23" t="s">
        <v>336</v>
      </c>
      <c r="E703" s="24">
        <v>126467</v>
      </c>
      <c r="F703" s="19" t="s">
        <v>58</v>
      </c>
      <c r="G703" s="16"/>
    </row>
    <row r="704" spans="1:7" s="28" customFormat="1" ht="45.75" customHeight="1">
      <c r="A704" s="18" t="s">
        <v>41</v>
      </c>
      <c r="B704" s="22" t="s">
        <v>46</v>
      </c>
      <c r="C704" s="23" t="s">
        <v>311</v>
      </c>
      <c r="D704" s="23" t="s">
        <v>312</v>
      </c>
      <c r="E704" s="24">
        <v>117500</v>
      </c>
      <c r="F704" s="19" t="s">
        <v>58</v>
      </c>
      <c r="G704" s="16"/>
    </row>
    <row r="705" spans="1:7" s="28" customFormat="1" ht="45.75" customHeight="1">
      <c r="A705" s="18" t="s">
        <v>41</v>
      </c>
      <c r="B705" s="22" t="s">
        <v>43</v>
      </c>
      <c r="C705" s="23" t="s">
        <v>311</v>
      </c>
      <c r="D705" s="23" t="s">
        <v>317</v>
      </c>
      <c r="E705" s="24">
        <v>63767</v>
      </c>
      <c r="F705" s="19" t="s">
        <v>58</v>
      </c>
      <c r="G705" s="16"/>
    </row>
    <row r="706" spans="1:7" s="28" customFormat="1" ht="45.75" customHeight="1">
      <c r="A706" s="18" t="s">
        <v>41</v>
      </c>
      <c r="B706" s="22" t="s">
        <v>43</v>
      </c>
      <c r="C706" s="23" t="s">
        <v>311</v>
      </c>
      <c r="D706" s="23" t="s">
        <v>343</v>
      </c>
      <c r="E706" s="24">
        <v>111796</v>
      </c>
      <c r="F706" s="19" t="s">
        <v>58</v>
      </c>
      <c r="G706" s="16"/>
    </row>
    <row r="707" spans="1:7" s="28" customFormat="1" ht="45.75" customHeight="1">
      <c r="A707" s="18" t="s">
        <v>41</v>
      </c>
      <c r="B707" s="22" t="s">
        <v>43</v>
      </c>
      <c r="C707" s="23" t="s">
        <v>311</v>
      </c>
      <c r="D707" s="23" t="s">
        <v>352</v>
      </c>
      <c r="E707" s="24">
        <v>117500</v>
      </c>
      <c r="F707" s="19" t="s">
        <v>58</v>
      </c>
      <c r="G707" s="16"/>
    </row>
    <row r="708" spans="1:7" s="28" customFormat="1" ht="45.75" customHeight="1">
      <c r="A708" s="18" t="s">
        <v>41</v>
      </c>
      <c r="B708" s="22" t="s">
        <v>43</v>
      </c>
      <c r="C708" s="23" t="s">
        <v>311</v>
      </c>
      <c r="D708" s="23" t="s">
        <v>356</v>
      </c>
      <c r="E708" s="24">
        <v>46960</v>
      </c>
      <c r="F708" s="19" t="s">
        <v>58</v>
      </c>
      <c r="G708" s="16"/>
    </row>
    <row r="709" spans="1:7" s="28" customFormat="1" ht="45.75" customHeight="1">
      <c r="A709" s="18" t="s">
        <v>41</v>
      </c>
      <c r="B709" s="22" t="s">
        <v>43</v>
      </c>
      <c r="C709" s="23" t="s">
        <v>311</v>
      </c>
      <c r="D709" s="23" t="s">
        <v>323</v>
      </c>
      <c r="E709" s="24">
        <v>115387</v>
      </c>
      <c r="F709" s="19" t="s">
        <v>58</v>
      </c>
      <c r="G709" s="16"/>
    </row>
    <row r="710" spans="1:7" s="28" customFormat="1" ht="45.75" customHeight="1">
      <c r="A710" s="18" t="s">
        <v>41</v>
      </c>
      <c r="B710" s="22" t="s">
        <v>43</v>
      </c>
      <c r="C710" s="23" t="s">
        <v>311</v>
      </c>
      <c r="D710" s="23" t="s">
        <v>319</v>
      </c>
      <c r="E710" s="24">
        <v>88487</v>
      </c>
      <c r="F710" s="19" t="s">
        <v>58</v>
      </c>
      <c r="G710" s="16"/>
    </row>
    <row r="711" spans="1:7" s="28" customFormat="1" ht="45.75" customHeight="1">
      <c r="A711" s="18" t="s">
        <v>41</v>
      </c>
      <c r="B711" s="22" t="s">
        <v>43</v>
      </c>
      <c r="C711" s="23" t="s">
        <v>311</v>
      </c>
      <c r="D711" s="23" t="s">
        <v>347</v>
      </c>
      <c r="E711" s="24">
        <v>117274</v>
      </c>
      <c r="F711" s="19" t="s">
        <v>58</v>
      </c>
      <c r="G711" s="16"/>
    </row>
    <row r="712" spans="1:7" s="28" customFormat="1" ht="45.75" customHeight="1">
      <c r="A712" s="18" t="s">
        <v>41</v>
      </c>
      <c r="B712" s="22" t="s">
        <v>43</v>
      </c>
      <c r="C712" s="23" t="s">
        <v>311</v>
      </c>
      <c r="D712" s="23" t="s">
        <v>324</v>
      </c>
      <c r="E712" s="24">
        <v>159000</v>
      </c>
      <c r="F712" s="19" t="s">
        <v>58</v>
      </c>
      <c r="G712" s="16"/>
    </row>
    <row r="713" spans="1:7" s="28" customFormat="1" ht="45.75" customHeight="1">
      <c r="A713" s="18" t="s">
        <v>41</v>
      </c>
      <c r="B713" s="22" t="s">
        <v>43</v>
      </c>
      <c r="C713" s="23" t="s">
        <v>311</v>
      </c>
      <c r="D713" s="23" t="s">
        <v>325</v>
      </c>
      <c r="E713" s="24">
        <v>159000</v>
      </c>
      <c r="F713" s="19" t="s">
        <v>58</v>
      </c>
      <c r="G713" s="16"/>
    </row>
    <row r="714" spans="1:7" s="28" customFormat="1" ht="45.75" customHeight="1">
      <c r="A714" s="18" t="s">
        <v>41</v>
      </c>
      <c r="B714" s="22" t="s">
        <v>43</v>
      </c>
      <c r="C714" s="23" t="s">
        <v>311</v>
      </c>
      <c r="D714" s="23" t="s">
        <v>320</v>
      </c>
      <c r="E714" s="24">
        <v>159000</v>
      </c>
      <c r="F714" s="19" t="s">
        <v>58</v>
      </c>
      <c r="G714" s="16"/>
    </row>
    <row r="715" spans="1:7" s="28" customFormat="1" ht="45.75" customHeight="1">
      <c r="A715" s="18" t="s">
        <v>41</v>
      </c>
      <c r="B715" s="22" t="s">
        <v>43</v>
      </c>
      <c r="C715" s="23" t="s">
        <v>311</v>
      </c>
      <c r="D715" s="23" t="s">
        <v>368</v>
      </c>
      <c r="E715" s="24">
        <v>110140</v>
      </c>
      <c r="F715" s="19" t="s">
        <v>58</v>
      </c>
      <c r="G715" s="16"/>
    </row>
    <row r="716" spans="1:7" s="28" customFormat="1" ht="45.75" customHeight="1">
      <c r="A716" s="18" t="s">
        <v>41</v>
      </c>
      <c r="B716" s="22" t="s">
        <v>43</v>
      </c>
      <c r="C716" s="23" t="s">
        <v>311</v>
      </c>
      <c r="D716" s="23" t="s">
        <v>326</v>
      </c>
      <c r="E716" s="24">
        <v>112670</v>
      </c>
      <c r="F716" s="19" t="s">
        <v>58</v>
      </c>
      <c r="G716" s="16"/>
    </row>
    <row r="717" spans="1:7" s="28" customFormat="1" ht="45.75" customHeight="1">
      <c r="A717" s="18" t="s">
        <v>41</v>
      </c>
      <c r="B717" s="22" t="s">
        <v>43</v>
      </c>
      <c r="C717" s="23" t="s">
        <v>311</v>
      </c>
      <c r="D717" s="23" t="s">
        <v>359</v>
      </c>
      <c r="E717" s="24">
        <v>159000</v>
      </c>
      <c r="F717" s="19" t="s">
        <v>58</v>
      </c>
      <c r="G717" s="16"/>
    </row>
    <row r="718" spans="1:7" s="28" customFormat="1" ht="45.75" customHeight="1">
      <c r="A718" s="18" t="s">
        <v>41</v>
      </c>
      <c r="B718" s="22" t="s">
        <v>43</v>
      </c>
      <c r="C718" s="23" t="s">
        <v>311</v>
      </c>
      <c r="D718" s="23" t="s">
        <v>335</v>
      </c>
      <c r="E718" s="24">
        <v>45020</v>
      </c>
      <c r="F718" s="19" t="s">
        <v>58</v>
      </c>
      <c r="G718" s="16"/>
    </row>
    <row r="719" spans="1:7" s="28" customFormat="1" ht="45.75" customHeight="1">
      <c r="A719" s="18" t="s">
        <v>41</v>
      </c>
      <c r="B719" s="22" t="s">
        <v>43</v>
      </c>
      <c r="C719" s="23" t="s">
        <v>311</v>
      </c>
      <c r="D719" s="23" t="s">
        <v>331</v>
      </c>
      <c r="E719" s="24">
        <v>38391</v>
      </c>
      <c r="F719" s="19" t="s">
        <v>58</v>
      </c>
      <c r="G719" s="16"/>
    </row>
    <row r="720" spans="1:7" s="28" customFormat="1" ht="45.75" customHeight="1">
      <c r="A720" s="18" t="s">
        <v>41</v>
      </c>
      <c r="B720" s="22" t="s">
        <v>43</v>
      </c>
      <c r="C720" s="23" t="s">
        <v>311</v>
      </c>
      <c r="D720" s="23" t="s">
        <v>363</v>
      </c>
      <c r="E720" s="24">
        <v>116110</v>
      </c>
      <c r="F720" s="19" t="s">
        <v>58</v>
      </c>
      <c r="G720" s="16"/>
    </row>
    <row r="721" spans="1:7" s="28" customFormat="1" ht="45.75" customHeight="1">
      <c r="A721" s="18" t="s">
        <v>41</v>
      </c>
      <c r="B721" s="22" t="s">
        <v>43</v>
      </c>
      <c r="C721" s="23" t="s">
        <v>311</v>
      </c>
      <c r="D721" s="23" t="s">
        <v>316</v>
      </c>
      <c r="E721" s="24">
        <v>159000</v>
      </c>
      <c r="F721" s="19" t="s">
        <v>58</v>
      </c>
      <c r="G721" s="16"/>
    </row>
    <row r="722" spans="1:7" s="28" customFormat="1" ht="45.75" customHeight="1">
      <c r="A722" s="18" t="s">
        <v>41</v>
      </c>
      <c r="B722" s="22" t="s">
        <v>43</v>
      </c>
      <c r="C722" s="23" t="s">
        <v>311</v>
      </c>
      <c r="D722" s="23" t="s">
        <v>321</v>
      </c>
      <c r="E722" s="24">
        <v>154506</v>
      </c>
      <c r="F722" s="19" t="s">
        <v>58</v>
      </c>
      <c r="G722" s="16"/>
    </row>
    <row r="723" spans="1:7" s="28" customFormat="1" ht="45.75" customHeight="1">
      <c r="A723" s="18" t="s">
        <v>41</v>
      </c>
      <c r="B723" s="22" t="s">
        <v>43</v>
      </c>
      <c r="C723" s="23" t="s">
        <v>311</v>
      </c>
      <c r="D723" s="23" t="s">
        <v>314</v>
      </c>
      <c r="E723" s="24">
        <v>117500</v>
      </c>
      <c r="F723" s="19" t="s">
        <v>58</v>
      </c>
      <c r="G723" s="16"/>
    </row>
    <row r="724" spans="1:7" s="28" customFormat="1" ht="45.75" customHeight="1">
      <c r="A724" s="18" t="s">
        <v>41</v>
      </c>
      <c r="B724" s="22" t="s">
        <v>43</v>
      </c>
      <c r="C724" s="23" t="s">
        <v>311</v>
      </c>
      <c r="D724" s="23" t="s">
        <v>328</v>
      </c>
      <c r="E724" s="24">
        <v>143764</v>
      </c>
      <c r="F724" s="19" t="s">
        <v>58</v>
      </c>
      <c r="G724" s="16"/>
    </row>
    <row r="725" spans="1:7" s="28" customFormat="1" ht="45.75" customHeight="1">
      <c r="A725" s="18" t="s">
        <v>41</v>
      </c>
      <c r="B725" s="22" t="s">
        <v>43</v>
      </c>
      <c r="C725" s="23" t="s">
        <v>311</v>
      </c>
      <c r="D725" s="23" t="s">
        <v>329</v>
      </c>
      <c r="E725" s="24">
        <v>104420</v>
      </c>
      <c r="F725" s="19" t="s">
        <v>58</v>
      </c>
      <c r="G725" s="16"/>
    </row>
    <row r="726" spans="1:7" s="28" customFormat="1" ht="45.75" customHeight="1">
      <c r="A726" s="18" t="s">
        <v>41</v>
      </c>
      <c r="B726" s="22" t="s">
        <v>43</v>
      </c>
      <c r="C726" s="23" t="s">
        <v>311</v>
      </c>
      <c r="D726" s="23" t="s">
        <v>329</v>
      </c>
      <c r="E726" s="24">
        <v>89608</v>
      </c>
      <c r="F726" s="19" t="s">
        <v>58</v>
      </c>
      <c r="G726" s="16"/>
    </row>
    <row r="727" spans="1:7" s="28" customFormat="1" ht="45.75" customHeight="1">
      <c r="A727" s="18" t="s">
        <v>41</v>
      </c>
      <c r="B727" s="22" t="s">
        <v>43</v>
      </c>
      <c r="C727" s="23" t="s">
        <v>311</v>
      </c>
      <c r="D727" s="23" t="s">
        <v>355</v>
      </c>
      <c r="E727" s="24">
        <v>60000</v>
      </c>
      <c r="F727" s="19" t="s">
        <v>58</v>
      </c>
      <c r="G727" s="16"/>
    </row>
    <row r="728" spans="1:7" s="28" customFormat="1" ht="45.75" customHeight="1">
      <c r="A728" s="18" t="s">
        <v>41</v>
      </c>
      <c r="B728" s="22" t="s">
        <v>43</v>
      </c>
      <c r="C728" s="23" t="s">
        <v>311</v>
      </c>
      <c r="D728" s="23" t="s">
        <v>313</v>
      </c>
      <c r="E728" s="24">
        <v>124528</v>
      </c>
      <c r="F728" s="19" t="s">
        <v>58</v>
      </c>
      <c r="G728" s="16"/>
    </row>
    <row r="729" spans="1:7" s="28" customFormat="1" ht="45.75" customHeight="1">
      <c r="A729" s="18" t="s">
        <v>41</v>
      </c>
      <c r="B729" s="22" t="s">
        <v>43</v>
      </c>
      <c r="C729" s="23" t="s">
        <v>311</v>
      </c>
      <c r="D729" s="23" t="s">
        <v>361</v>
      </c>
      <c r="E729" s="24">
        <v>116711</v>
      </c>
      <c r="F729" s="19" t="s">
        <v>58</v>
      </c>
      <c r="G729" s="16"/>
    </row>
    <row r="730" spans="1:7" s="28" customFormat="1" ht="45.75" customHeight="1">
      <c r="A730" s="18" t="s">
        <v>41</v>
      </c>
      <c r="B730" s="22" t="s">
        <v>43</v>
      </c>
      <c r="C730" s="23" t="s">
        <v>311</v>
      </c>
      <c r="D730" s="23" t="s">
        <v>353</v>
      </c>
      <c r="E730" s="24">
        <v>57260</v>
      </c>
      <c r="F730" s="19" t="s">
        <v>58</v>
      </c>
      <c r="G730" s="16"/>
    </row>
    <row r="731" spans="1:7" s="28" customFormat="1" ht="45.75" customHeight="1">
      <c r="A731" s="18" t="s">
        <v>41</v>
      </c>
      <c r="B731" s="22" t="s">
        <v>43</v>
      </c>
      <c r="C731" s="23" t="s">
        <v>311</v>
      </c>
      <c r="D731" s="23" t="s">
        <v>333</v>
      </c>
      <c r="E731" s="24">
        <v>73685</v>
      </c>
      <c r="F731" s="19" t="s">
        <v>58</v>
      </c>
      <c r="G731" s="16"/>
    </row>
    <row r="732" spans="1:7" s="28" customFormat="1" ht="45.75" customHeight="1">
      <c r="A732" s="18" t="s">
        <v>41</v>
      </c>
      <c r="B732" s="22" t="s">
        <v>43</v>
      </c>
      <c r="C732" s="23" t="s">
        <v>311</v>
      </c>
      <c r="D732" s="23" t="s">
        <v>369</v>
      </c>
      <c r="E732" s="24">
        <v>117500</v>
      </c>
      <c r="F732" s="19" t="s">
        <v>58</v>
      </c>
      <c r="G732" s="16"/>
    </row>
    <row r="733" spans="1:7" s="28" customFormat="1" ht="45.75" customHeight="1">
      <c r="A733" s="18" t="s">
        <v>41</v>
      </c>
      <c r="B733" s="22" t="s">
        <v>43</v>
      </c>
      <c r="C733" s="23" t="s">
        <v>311</v>
      </c>
      <c r="D733" s="23" t="s">
        <v>163</v>
      </c>
      <c r="E733" s="24">
        <v>86070</v>
      </c>
      <c r="F733" s="19" t="s">
        <v>58</v>
      </c>
      <c r="G733" s="16"/>
    </row>
    <row r="734" spans="1:7" s="28" customFormat="1" ht="45.75" customHeight="1">
      <c r="A734" s="18" t="s">
        <v>41</v>
      </c>
      <c r="B734" s="22" t="s">
        <v>43</v>
      </c>
      <c r="C734" s="23" t="s">
        <v>311</v>
      </c>
      <c r="D734" s="23" t="s">
        <v>360</v>
      </c>
      <c r="E734" s="24">
        <v>91960</v>
      </c>
      <c r="F734" s="19" t="s">
        <v>58</v>
      </c>
      <c r="G734" s="16"/>
    </row>
    <row r="735" spans="1:7" s="28" customFormat="1" ht="45.75" customHeight="1">
      <c r="A735" s="18" t="s">
        <v>41</v>
      </c>
      <c r="B735" s="22" t="s">
        <v>43</v>
      </c>
      <c r="C735" s="23" t="s">
        <v>311</v>
      </c>
      <c r="D735" s="23" t="s">
        <v>322</v>
      </c>
      <c r="E735" s="24">
        <v>117500</v>
      </c>
      <c r="F735" s="19" t="s">
        <v>58</v>
      </c>
      <c r="G735" s="16"/>
    </row>
    <row r="736" spans="1:7" s="28" customFormat="1" ht="45.75" customHeight="1">
      <c r="A736" s="18" t="s">
        <v>41</v>
      </c>
      <c r="B736" s="22" t="s">
        <v>43</v>
      </c>
      <c r="C736" s="23" t="s">
        <v>311</v>
      </c>
      <c r="D736" s="23" t="s">
        <v>362</v>
      </c>
      <c r="E736" s="24">
        <v>98500</v>
      </c>
      <c r="F736" s="19" t="s">
        <v>58</v>
      </c>
      <c r="G736" s="16"/>
    </row>
    <row r="737" spans="1:7" s="28" customFormat="1" ht="45.75" customHeight="1">
      <c r="A737" s="18" t="s">
        <v>41</v>
      </c>
      <c r="B737" s="22" t="s">
        <v>43</v>
      </c>
      <c r="C737" s="23" t="s">
        <v>311</v>
      </c>
      <c r="D737" s="23" t="s">
        <v>367</v>
      </c>
      <c r="E737" s="24">
        <v>117500</v>
      </c>
      <c r="F737" s="19" t="s">
        <v>58</v>
      </c>
      <c r="G737" s="16"/>
    </row>
    <row r="738" spans="1:7" s="28" customFormat="1" ht="45.75" customHeight="1">
      <c r="A738" s="18" t="s">
        <v>41</v>
      </c>
      <c r="B738" s="22" t="s">
        <v>43</v>
      </c>
      <c r="C738" s="23" t="s">
        <v>311</v>
      </c>
      <c r="D738" s="23" t="s">
        <v>337</v>
      </c>
      <c r="E738" s="24">
        <v>117500</v>
      </c>
      <c r="F738" s="19" t="s">
        <v>58</v>
      </c>
      <c r="G738" s="16"/>
    </row>
    <row r="739" spans="1:7" s="28" customFormat="1" ht="45.75" customHeight="1">
      <c r="A739" s="18" t="s">
        <v>41</v>
      </c>
      <c r="B739" s="22" t="s">
        <v>43</v>
      </c>
      <c r="C739" s="23" t="s">
        <v>311</v>
      </c>
      <c r="D739" s="23" t="s">
        <v>358</v>
      </c>
      <c r="E739" s="24">
        <v>117500</v>
      </c>
      <c r="F739" s="19" t="s">
        <v>58</v>
      </c>
      <c r="G739" s="16"/>
    </row>
    <row r="740" spans="1:7" s="28" customFormat="1" ht="45.75" customHeight="1">
      <c r="A740" s="18" t="s">
        <v>41</v>
      </c>
      <c r="B740" s="22" t="s">
        <v>43</v>
      </c>
      <c r="C740" s="23" t="s">
        <v>311</v>
      </c>
      <c r="D740" s="23" t="s">
        <v>357</v>
      </c>
      <c r="E740" s="24">
        <v>117500</v>
      </c>
      <c r="F740" s="19" t="s">
        <v>58</v>
      </c>
      <c r="G740" s="16"/>
    </row>
    <row r="741" spans="1:7" s="28" customFormat="1" ht="45.75" customHeight="1">
      <c r="A741" s="18" t="s">
        <v>41</v>
      </c>
      <c r="B741" s="22" t="s">
        <v>43</v>
      </c>
      <c r="C741" s="23" t="s">
        <v>311</v>
      </c>
      <c r="D741" s="23" t="s">
        <v>364</v>
      </c>
      <c r="E741" s="24">
        <v>22696</v>
      </c>
      <c r="F741" s="19" t="s">
        <v>58</v>
      </c>
      <c r="G741" s="16"/>
    </row>
    <row r="742" spans="1:7" s="28" customFormat="1" ht="45.75" customHeight="1">
      <c r="A742" s="18" t="s">
        <v>41</v>
      </c>
      <c r="B742" s="22" t="s">
        <v>43</v>
      </c>
      <c r="C742" s="23" t="s">
        <v>311</v>
      </c>
      <c r="D742" s="23" t="s">
        <v>199</v>
      </c>
      <c r="E742" s="24">
        <v>80565</v>
      </c>
      <c r="F742" s="19" t="s">
        <v>58</v>
      </c>
      <c r="G742" s="16"/>
    </row>
    <row r="743" spans="1:7" s="28" customFormat="1" ht="45.75" customHeight="1">
      <c r="A743" s="18" t="s">
        <v>41</v>
      </c>
      <c r="B743" s="22" t="s">
        <v>43</v>
      </c>
      <c r="C743" s="23" t="s">
        <v>311</v>
      </c>
      <c r="D743" s="23" t="s">
        <v>366</v>
      </c>
      <c r="E743" s="24">
        <v>89475</v>
      </c>
      <c r="F743" s="19" t="s">
        <v>58</v>
      </c>
      <c r="G743" s="16"/>
    </row>
    <row r="744" spans="1:7" s="28" customFormat="1" ht="45.75" customHeight="1">
      <c r="A744" s="18" t="s">
        <v>41</v>
      </c>
      <c r="B744" s="22" t="s">
        <v>43</v>
      </c>
      <c r="C744" s="23" t="s">
        <v>311</v>
      </c>
      <c r="D744" s="23" t="s">
        <v>197</v>
      </c>
      <c r="E744" s="24">
        <v>108158</v>
      </c>
      <c r="F744" s="19" t="s">
        <v>58</v>
      </c>
      <c r="G744" s="16"/>
    </row>
    <row r="745" spans="1:7" s="28" customFormat="1" ht="45.75" customHeight="1">
      <c r="A745" s="18" t="s">
        <v>41</v>
      </c>
      <c r="B745" s="22" t="s">
        <v>43</v>
      </c>
      <c r="C745" s="23" t="s">
        <v>311</v>
      </c>
      <c r="D745" s="23" t="s">
        <v>330</v>
      </c>
      <c r="E745" s="24">
        <v>116104</v>
      </c>
      <c r="F745" s="19" t="s">
        <v>58</v>
      </c>
      <c r="G745" s="16"/>
    </row>
    <row r="746" spans="1:7" s="28" customFormat="1" ht="45.75" customHeight="1">
      <c r="A746" s="18" t="s">
        <v>41</v>
      </c>
      <c r="B746" s="22" t="s">
        <v>43</v>
      </c>
      <c r="C746" s="23" t="s">
        <v>311</v>
      </c>
      <c r="D746" s="23" t="s">
        <v>339</v>
      </c>
      <c r="E746" s="24">
        <v>140745</v>
      </c>
      <c r="F746" s="19" t="s">
        <v>58</v>
      </c>
      <c r="G746" s="16"/>
    </row>
    <row r="747" spans="1:7" s="28" customFormat="1" ht="45.75" customHeight="1">
      <c r="A747" s="18" t="s">
        <v>41</v>
      </c>
      <c r="B747" s="22" t="s">
        <v>43</v>
      </c>
      <c r="C747" s="23" t="s">
        <v>311</v>
      </c>
      <c r="D747" s="23" t="s">
        <v>346</v>
      </c>
      <c r="E747" s="24">
        <v>98458</v>
      </c>
      <c r="F747" s="19" t="s">
        <v>58</v>
      </c>
      <c r="G747" s="16"/>
    </row>
    <row r="748" spans="1:7" s="28" customFormat="1" ht="45.75" customHeight="1">
      <c r="A748" s="18" t="s">
        <v>41</v>
      </c>
      <c r="B748" s="22" t="s">
        <v>43</v>
      </c>
      <c r="C748" s="23" t="s">
        <v>311</v>
      </c>
      <c r="D748" s="23" t="s">
        <v>349</v>
      </c>
      <c r="E748" s="24">
        <v>79584</v>
      </c>
      <c r="F748" s="19" t="s">
        <v>58</v>
      </c>
      <c r="G748" s="16"/>
    </row>
    <row r="749" spans="1:7" s="28" customFormat="1" ht="45.75" customHeight="1">
      <c r="A749" s="18" t="s">
        <v>41</v>
      </c>
      <c r="B749" s="22" t="s">
        <v>43</v>
      </c>
      <c r="C749" s="23" t="s">
        <v>311</v>
      </c>
      <c r="D749" s="23" t="s">
        <v>334</v>
      </c>
      <c r="E749" s="24">
        <v>9061</v>
      </c>
      <c r="F749" s="19" t="s">
        <v>58</v>
      </c>
      <c r="G749" s="16"/>
    </row>
    <row r="750" spans="1:7" s="28" customFormat="1" ht="45.75" customHeight="1">
      <c r="A750" s="18" t="s">
        <v>41</v>
      </c>
      <c r="B750" s="22" t="s">
        <v>43</v>
      </c>
      <c r="C750" s="23" t="s">
        <v>311</v>
      </c>
      <c r="D750" s="23" t="s">
        <v>345</v>
      </c>
      <c r="E750" s="24">
        <v>65221</v>
      </c>
      <c r="F750" s="19" t="s">
        <v>58</v>
      </c>
      <c r="G750" s="16"/>
    </row>
    <row r="751" spans="1:7" s="28" customFormat="1" ht="45.75" customHeight="1">
      <c r="A751" s="18" t="s">
        <v>41</v>
      </c>
      <c r="B751" s="22" t="s">
        <v>43</v>
      </c>
      <c r="C751" s="23" t="s">
        <v>311</v>
      </c>
      <c r="D751" s="23" t="s">
        <v>348</v>
      </c>
      <c r="E751" s="24">
        <v>116192</v>
      </c>
      <c r="F751" s="19" t="s">
        <v>58</v>
      </c>
      <c r="G751" s="16"/>
    </row>
    <row r="752" spans="1:7" s="28" customFormat="1" ht="45.75" customHeight="1">
      <c r="A752" s="18" t="s">
        <v>41</v>
      </c>
      <c r="B752" s="22" t="s">
        <v>43</v>
      </c>
      <c r="C752" s="23" t="s">
        <v>311</v>
      </c>
      <c r="D752" s="23" t="s">
        <v>110</v>
      </c>
      <c r="E752" s="24">
        <v>85954</v>
      </c>
      <c r="F752" s="19" t="s">
        <v>58</v>
      </c>
      <c r="G752" s="16"/>
    </row>
    <row r="753" spans="1:7" s="28" customFormat="1" ht="45.75" customHeight="1">
      <c r="A753" s="18" t="s">
        <v>41</v>
      </c>
      <c r="B753" s="22" t="s">
        <v>43</v>
      </c>
      <c r="C753" s="23" t="s">
        <v>311</v>
      </c>
      <c r="D753" s="23" t="s">
        <v>318</v>
      </c>
      <c r="E753" s="24">
        <v>55019</v>
      </c>
      <c r="F753" s="19" t="s">
        <v>58</v>
      </c>
      <c r="G753" s="16"/>
    </row>
    <row r="754" spans="1:7" s="28" customFormat="1" ht="45.75" customHeight="1">
      <c r="A754" s="18" t="s">
        <v>41</v>
      </c>
      <c r="B754" s="22" t="s">
        <v>43</v>
      </c>
      <c r="C754" s="23" t="s">
        <v>311</v>
      </c>
      <c r="D754" s="23" t="s">
        <v>74</v>
      </c>
      <c r="E754" s="24">
        <v>35750</v>
      </c>
      <c r="F754" s="19" t="s">
        <v>58</v>
      </c>
      <c r="G754" s="16"/>
    </row>
    <row r="755" spans="1:7" s="28" customFormat="1" ht="45.75" customHeight="1">
      <c r="A755" s="18" t="s">
        <v>41</v>
      </c>
      <c r="B755" s="22" t="s">
        <v>43</v>
      </c>
      <c r="C755" s="23" t="s">
        <v>311</v>
      </c>
      <c r="D755" s="23" t="s">
        <v>370</v>
      </c>
      <c r="E755" s="24">
        <v>117500</v>
      </c>
      <c r="F755" s="19" t="s">
        <v>58</v>
      </c>
      <c r="G755" s="16"/>
    </row>
    <row r="756" spans="1:7" s="28" customFormat="1" ht="45.75" customHeight="1">
      <c r="A756" s="18" t="s">
        <v>41</v>
      </c>
      <c r="B756" s="22" t="s">
        <v>43</v>
      </c>
      <c r="C756" s="23" t="s">
        <v>311</v>
      </c>
      <c r="D756" s="23" t="s">
        <v>351</v>
      </c>
      <c r="E756" s="24">
        <v>43410</v>
      </c>
      <c r="F756" s="19" t="s">
        <v>58</v>
      </c>
      <c r="G756" s="16"/>
    </row>
    <row r="757" spans="1:7" s="28" customFormat="1" ht="45.75" customHeight="1">
      <c r="A757" s="18" t="s">
        <v>41</v>
      </c>
      <c r="B757" s="22" t="s">
        <v>43</v>
      </c>
      <c r="C757" s="23" t="s">
        <v>311</v>
      </c>
      <c r="D757" s="23" t="s">
        <v>327</v>
      </c>
      <c r="E757" s="24">
        <v>116131</v>
      </c>
      <c r="F757" s="19" t="s">
        <v>58</v>
      </c>
      <c r="G757" s="16"/>
    </row>
    <row r="758" spans="1:7" s="28" customFormat="1" ht="45.75" customHeight="1">
      <c r="A758" s="18" t="s">
        <v>41</v>
      </c>
      <c r="B758" s="22" t="s">
        <v>43</v>
      </c>
      <c r="C758" s="23" t="s">
        <v>311</v>
      </c>
      <c r="D758" s="23" t="s">
        <v>341</v>
      </c>
      <c r="E758" s="24">
        <v>79444</v>
      </c>
      <c r="F758" s="19" t="s">
        <v>58</v>
      </c>
      <c r="G758" s="16"/>
    </row>
    <row r="759" spans="1:7" s="28" customFormat="1" ht="45.75" customHeight="1">
      <c r="A759" s="18" t="s">
        <v>41</v>
      </c>
      <c r="B759" s="22" t="s">
        <v>43</v>
      </c>
      <c r="C759" s="23" t="s">
        <v>311</v>
      </c>
      <c r="D759" s="23" t="s">
        <v>315</v>
      </c>
      <c r="E759" s="24">
        <v>159000</v>
      </c>
      <c r="F759" s="19" t="s">
        <v>58</v>
      </c>
      <c r="G759" s="16"/>
    </row>
    <row r="760" spans="1:7" s="28" customFormat="1" ht="45.75" customHeight="1">
      <c r="A760" s="18" t="s">
        <v>41</v>
      </c>
      <c r="B760" s="22" t="s">
        <v>43</v>
      </c>
      <c r="C760" s="23" t="s">
        <v>421</v>
      </c>
      <c r="D760" s="23" t="s">
        <v>990</v>
      </c>
      <c r="E760" s="24">
        <v>88000</v>
      </c>
      <c r="F760" s="19" t="s">
        <v>12</v>
      </c>
      <c r="G760" s="16"/>
    </row>
    <row r="761" spans="1:7" s="28" customFormat="1" ht="45.75" customHeight="1">
      <c r="A761" s="18" t="s">
        <v>41</v>
      </c>
      <c r="B761" s="22" t="s">
        <v>46</v>
      </c>
      <c r="C761" s="23" t="s">
        <v>196</v>
      </c>
      <c r="D761" s="23" t="s">
        <v>197</v>
      </c>
      <c r="E761" s="24">
        <v>2510027</v>
      </c>
      <c r="F761" s="19" t="s">
        <v>12</v>
      </c>
      <c r="G761" s="16"/>
    </row>
    <row r="762" spans="1:7" s="28" customFormat="1" ht="45.75" customHeight="1">
      <c r="A762" s="18" t="s">
        <v>41</v>
      </c>
      <c r="B762" s="22" t="s">
        <v>46</v>
      </c>
      <c r="C762" s="23" t="s">
        <v>204</v>
      </c>
      <c r="D762" s="23" t="s">
        <v>203</v>
      </c>
      <c r="E762" s="24">
        <v>2008425</v>
      </c>
      <c r="F762" s="19" t="s">
        <v>12</v>
      </c>
      <c r="G762" s="16"/>
    </row>
    <row r="763" spans="1:7" s="28" customFormat="1" ht="45.75" customHeight="1">
      <c r="A763" s="18" t="s">
        <v>41</v>
      </c>
      <c r="B763" s="22" t="s">
        <v>46</v>
      </c>
      <c r="C763" s="23" t="s">
        <v>187</v>
      </c>
      <c r="D763" s="23" t="s">
        <v>19</v>
      </c>
      <c r="E763" s="24">
        <v>2258722</v>
      </c>
      <c r="F763" s="19" t="s">
        <v>12</v>
      </c>
      <c r="G763" s="16"/>
    </row>
    <row r="764" spans="1:7" s="28" customFormat="1" ht="45.75" customHeight="1">
      <c r="A764" s="18" t="s">
        <v>41</v>
      </c>
      <c r="B764" s="22" t="s">
        <v>46</v>
      </c>
      <c r="C764" s="23" t="s">
        <v>215</v>
      </c>
      <c r="D764" s="23" t="s">
        <v>14</v>
      </c>
      <c r="E764" s="24">
        <v>2510027</v>
      </c>
      <c r="F764" s="19" t="s">
        <v>12</v>
      </c>
      <c r="G764" s="16"/>
    </row>
    <row r="765" spans="1:7" s="28" customFormat="1" ht="45.75" customHeight="1">
      <c r="A765" s="18" t="s">
        <v>41</v>
      </c>
      <c r="B765" s="22" t="s">
        <v>46</v>
      </c>
      <c r="C765" s="23" t="s">
        <v>185</v>
      </c>
      <c r="D765" s="23" t="s">
        <v>186</v>
      </c>
      <c r="E765" s="24">
        <v>2510027</v>
      </c>
      <c r="F765" s="19" t="s">
        <v>12</v>
      </c>
      <c r="G765" s="16"/>
    </row>
    <row r="766" spans="1:7" s="28" customFormat="1" ht="45.75" customHeight="1">
      <c r="A766" s="18" t="s">
        <v>41</v>
      </c>
      <c r="B766" s="22" t="s">
        <v>46</v>
      </c>
      <c r="C766" s="23" t="s">
        <v>214</v>
      </c>
      <c r="D766" s="23" t="s">
        <v>212</v>
      </c>
      <c r="E766" s="24">
        <v>2510027</v>
      </c>
      <c r="F766" s="19" t="s">
        <v>12</v>
      </c>
      <c r="G766" s="16"/>
    </row>
    <row r="767" spans="1:7" s="28" customFormat="1" ht="45.75" customHeight="1">
      <c r="A767" s="18" t="s">
        <v>41</v>
      </c>
      <c r="B767" s="22" t="s">
        <v>46</v>
      </c>
      <c r="C767" s="23" t="s">
        <v>205</v>
      </c>
      <c r="D767" s="23" t="s">
        <v>20</v>
      </c>
      <c r="E767" s="24">
        <v>2258722</v>
      </c>
      <c r="F767" s="19" t="s">
        <v>12</v>
      </c>
      <c r="G767" s="16"/>
    </row>
    <row r="768" spans="1:7" s="28" customFormat="1" ht="45.75" customHeight="1">
      <c r="A768" s="18" t="s">
        <v>41</v>
      </c>
      <c r="B768" s="22" t="s">
        <v>46</v>
      </c>
      <c r="C768" s="23" t="s">
        <v>190</v>
      </c>
      <c r="D768" s="23" t="s">
        <v>191</v>
      </c>
      <c r="E768" s="24">
        <v>2258722</v>
      </c>
      <c r="F768" s="19" t="s">
        <v>12</v>
      </c>
      <c r="G768" s="16"/>
    </row>
    <row r="769" spans="1:7" s="28" customFormat="1" ht="45.75" customHeight="1">
      <c r="A769" s="18" t="s">
        <v>41</v>
      </c>
      <c r="B769" s="22" t="s">
        <v>46</v>
      </c>
      <c r="C769" s="23" t="s">
        <v>188</v>
      </c>
      <c r="D769" s="23" t="s">
        <v>189</v>
      </c>
      <c r="E769" s="24">
        <v>2510027</v>
      </c>
      <c r="F769" s="19" t="s">
        <v>12</v>
      </c>
      <c r="G769" s="16"/>
    </row>
    <row r="770" spans="1:7" s="28" customFormat="1" ht="45.75" customHeight="1">
      <c r="A770" s="18" t="s">
        <v>41</v>
      </c>
      <c r="B770" s="22" t="s">
        <v>46</v>
      </c>
      <c r="C770" s="23" t="s">
        <v>219</v>
      </c>
      <c r="D770" s="23" t="s">
        <v>220</v>
      </c>
      <c r="E770" s="24">
        <v>2510027</v>
      </c>
      <c r="F770" s="19" t="s">
        <v>12</v>
      </c>
      <c r="G770" s="16"/>
    </row>
    <row r="771" spans="1:7" s="28" customFormat="1" ht="45.75" customHeight="1">
      <c r="A771" s="18" t="s">
        <v>41</v>
      </c>
      <c r="B771" s="22" t="s">
        <v>46</v>
      </c>
      <c r="C771" s="23" t="s">
        <v>216</v>
      </c>
      <c r="D771" s="23" t="s">
        <v>17</v>
      </c>
      <c r="E771" s="24">
        <v>2510027</v>
      </c>
      <c r="F771" s="19" t="s">
        <v>12</v>
      </c>
      <c r="G771" s="16"/>
    </row>
    <row r="772" spans="1:7" s="28" customFormat="1" ht="45.75" customHeight="1">
      <c r="A772" s="18" t="s">
        <v>41</v>
      </c>
      <c r="B772" s="22" t="s">
        <v>46</v>
      </c>
      <c r="C772" s="23" t="s">
        <v>221</v>
      </c>
      <c r="D772" s="23" t="s">
        <v>222</v>
      </c>
      <c r="E772" s="24">
        <v>2510027</v>
      </c>
      <c r="F772" s="19" t="s">
        <v>12</v>
      </c>
      <c r="G772" s="16"/>
    </row>
    <row r="773" spans="1:7" s="28" customFormat="1" ht="45.75" customHeight="1">
      <c r="A773" s="18" t="s">
        <v>41</v>
      </c>
      <c r="B773" s="22" t="s">
        <v>46</v>
      </c>
      <c r="C773" s="23" t="s">
        <v>218</v>
      </c>
      <c r="D773" s="23" t="s">
        <v>19</v>
      </c>
      <c r="E773" s="24">
        <v>752907</v>
      </c>
      <c r="F773" s="19" t="s">
        <v>12</v>
      </c>
      <c r="G773" s="16"/>
    </row>
    <row r="774" spans="1:7" s="28" customFormat="1" ht="45.75" customHeight="1">
      <c r="A774" s="18" t="s">
        <v>41</v>
      </c>
      <c r="B774" s="22" t="s">
        <v>46</v>
      </c>
      <c r="C774" s="23" t="s">
        <v>201</v>
      </c>
      <c r="D774" s="23" t="s">
        <v>15</v>
      </c>
      <c r="E774" s="24">
        <v>2258722</v>
      </c>
      <c r="F774" s="19" t="s">
        <v>12</v>
      </c>
      <c r="G774" s="16"/>
    </row>
    <row r="775" spans="1:7" s="28" customFormat="1" ht="45.75" customHeight="1">
      <c r="A775" s="18" t="s">
        <v>41</v>
      </c>
      <c r="B775" s="22" t="s">
        <v>46</v>
      </c>
      <c r="C775" s="23" t="s">
        <v>206</v>
      </c>
      <c r="D775" s="23" t="s">
        <v>207</v>
      </c>
      <c r="E775" s="24">
        <v>2258722</v>
      </c>
      <c r="F775" s="19" t="s">
        <v>12</v>
      </c>
      <c r="G775" s="16"/>
    </row>
    <row r="776" spans="1:7" s="28" customFormat="1" ht="45.75" customHeight="1">
      <c r="A776" s="18" t="s">
        <v>41</v>
      </c>
      <c r="B776" s="22" t="s">
        <v>46</v>
      </c>
      <c r="C776" s="23" t="s">
        <v>213</v>
      </c>
      <c r="D776" s="23" t="s">
        <v>212</v>
      </c>
      <c r="E776" s="24">
        <v>2510027</v>
      </c>
      <c r="F776" s="19" t="s">
        <v>12</v>
      </c>
      <c r="G776" s="16"/>
    </row>
    <row r="777" spans="1:7" s="28" customFormat="1" ht="45.75" customHeight="1">
      <c r="A777" s="18" t="s">
        <v>41</v>
      </c>
      <c r="B777" s="22" t="s">
        <v>46</v>
      </c>
      <c r="C777" s="23" t="s">
        <v>217</v>
      </c>
      <c r="D777" s="23" t="s">
        <v>110</v>
      </c>
      <c r="E777" s="24">
        <v>2510027</v>
      </c>
      <c r="F777" s="19" t="s">
        <v>12</v>
      </c>
      <c r="G777" s="16"/>
    </row>
    <row r="778" spans="1:7" s="28" customFormat="1" ht="45.75" customHeight="1">
      <c r="A778" s="18" t="s">
        <v>41</v>
      </c>
      <c r="B778" s="22" t="s">
        <v>46</v>
      </c>
      <c r="C778" s="23" t="s">
        <v>200</v>
      </c>
      <c r="D778" s="23" t="s">
        <v>22</v>
      </c>
      <c r="E778" s="24">
        <v>2510027</v>
      </c>
      <c r="F778" s="19" t="s">
        <v>12</v>
      </c>
      <c r="G778" s="16"/>
    </row>
    <row r="779" spans="1:7" s="28" customFormat="1" ht="45.75" customHeight="1">
      <c r="A779" s="18" t="s">
        <v>41</v>
      </c>
      <c r="B779" s="22" t="s">
        <v>46</v>
      </c>
      <c r="C779" s="23" t="s">
        <v>209</v>
      </c>
      <c r="D779" s="23" t="s">
        <v>210</v>
      </c>
      <c r="E779" s="24">
        <v>2258722</v>
      </c>
      <c r="F779" s="19" t="s">
        <v>12</v>
      </c>
      <c r="G779" s="16"/>
    </row>
    <row r="780" spans="1:7" s="28" customFormat="1" ht="45.75" customHeight="1">
      <c r="A780" s="18" t="s">
        <v>41</v>
      </c>
      <c r="B780" s="22" t="s">
        <v>46</v>
      </c>
      <c r="C780" s="23" t="s">
        <v>192</v>
      </c>
      <c r="D780" s="23" t="s">
        <v>193</v>
      </c>
      <c r="E780" s="24">
        <v>2510027</v>
      </c>
      <c r="F780" s="19" t="s">
        <v>12</v>
      </c>
      <c r="G780" s="16"/>
    </row>
    <row r="781" spans="1:7" s="28" customFormat="1" ht="45.75" customHeight="1">
      <c r="A781" s="18" t="s">
        <v>41</v>
      </c>
      <c r="B781" s="22" t="s">
        <v>46</v>
      </c>
      <c r="C781" s="23" t="s">
        <v>211</v>
      </c>
      <c r="D781" s="23" t="s">
        <v>212</v>
      </c>
      <c r="E781" s="24">
        <v>2008425</v>
      </c>
      <c r="F781" s="19" t="s">
        <v>12</v>
      </c>
      <c r="G781" s="16"/>
    </row>
    <row r="782" spans="1:7" s="28" customFormat="1" ht="45.75" customHeight="1">
      <c r="A782" s="18" t="s">
        <v>41</v>
      </c>
      <c r="B782" s="22" t="s">
        <v>46</v>
      </c>
      <c r="C782" s="23" t="s">
        <v>198</v>
      </c>
      <c r="D782" s="23" t="s">
        <v>199</v>
      </c>
      <c r="E782" s="24">
        <v>2510027</v>
      </c>
      <c r="F782" s="19" t="s">
        <v>12</v>
      </c>
      <c r="G782" s="16"/>
    </row>
    <row r="783" spans="1:7" s="28" customFormat="1" ht="45.75" customHeight="1">
      <c r="A783" s="18" t="s">
        <v>41</v>
      </c>
      <c r="B783" s="22" t="s">
        <v>46</v>
      </c>
      <c r="C783" s="23" t="s">
        <v>194</v>
      </c>
      <c r="D783" s="23" t="s">
        <v>195</v>
      </c>
      <c r="E783" s="24">
        <v>2510027</v>
      </c>
      <c r="F783" s="19" t="s">
        <v>12</v>
      </c>
      <c r="G783" s="16"/>
    </row>
    <row r="784" spans="1:7" s="28" customFormat="1" ht="45.75" customHeight="1">
      <c r="A784" s="18" t="s">
        <v>41</v>
      </c>
      <c r="B784" s="22" t="s">
        <v>46</v>
      </c>
      <c r="C784" s="23" t="s">
        <v>202</v>
      </c>
      <c r="D784" s="23" t="s">
        <v>203</v>
      </c>
      <c r="E784" s="24">
        <v>2008425</v>
      </c>
      <c r="F784" s="19" t="s">
        <v>12</v>
      </c>
      <c r="G784" s="16"/>
    </row>
    <row r="785" spans="1:7" s="28" customFormat="1" ht="45.75" customHeight="1">
      <c r="A785" s="18" t="s">
        <v>41</v>
      </c>
      <c r="B785" s="22" t="s">
        <v>46</v>
      </c>
      <c r="C785" s="23" t="s">
        <v>208</v>
      </c>
      <c r="D785" s="23" t="s">
        <v>18</v>
      </c>
      <c r="E785" s="24">
        <v>2008425</v>
      </c>
      <c r="F785" s="19" t="s">
        <v>12</v>
      </c>
      <c r="G785" s="16"/>
    </row>
    <row r="786" spans="1:7" s="28" customFormat="1" ht="45.75" customHeight="1">
      <c r="A786" s="18" t="s">
        <v>41</v>
      </c>
      <c r="B786" s="22" t="s">
        <v>46</v>
      </c>
      <c r="C786" s="23" t="s">
        <v>223</v>
      </c>
      <c r="D786" s="23" t="s">
        <v>224</v>
      </c>
      <c r="E786" s="24">
        <v>2510027</v>
      </c>
      <c r="F786" s="19" t="s">
        <v>12</v>
      </c>
      <c r="G786" s="16"/>
    </row>
    <row r="787" spans="1:7" s="28" customFormat="1" ht="45.75" customHeight="1">
      <c r="A787" s="18" t="s">
        <v>41</v>
      </c>
      <c r="B787" s="22" t="s">
        <v>46</v>
      </c>
      <c r="C787" s="23" t="s">
        <v>154</v>
      </c>
      <c r="D787" s="23" t="s">
        <v>161</v>
      </c>
      <c r="E787" s="24">
        <v>35105690</v>
      </c>
      <c r="F787" s="19" t="s">
        <v>12</v>
      </c>
      <c r="G787" s="16"/>
    </row>
    <row r="788" spans="1:7" s="28" customFormat="1" ht="45.75" customHeight="1">
      <c r="A788" s="18" t="s">
        <v>41</v>
      </c>
      <c r="B788" s="22" t="s">
        <v>46</v>
      </c>
      <c r="C788" s="23" t="s">
        <v>154</v>
      </c>
      <c r="D788" s="23" t="s">
        <v>170</v>
      </c>
      <c r="E788" s="24">
        <v>1010920</v>
      </c>
      <c r="F788" s="19" t="s">
        <v>12</v>
      </c>
      <c r="G788" s="16"/>
    </row>
    <row r="789" spans="1:7" s="28" customFormat="1" ht="45.75" customHeight="1">
      <c r="A789" s="18" t="s">
        <v>41</v>
      </c>
      <c r="B789" s="22" t="s">
        <v>46</v>
      </c>
      <c r="C789" s="23" t="s">
        <v>154</v>
      </c>
      <c r="D789" s="23" t="s">
        <v>179</v>
      </c>
      <c r="E789" s="24">
        <v>585467</v>
      </c>
      <c r="F789" s="19" t="s">
        <v>12</v>
      </c>
      <c r="G789" s="16"/>
    </row>
    <row r="790" spans="1:7" s="28" customFormat="1" ht="45.75" customHeight="1">
      <c r="A790" s="18" t="s">
        <v>41</v>
      </c>
      <c r="B790" s="22" t="s">
        <v>46</v>
      </c>
      <c r="C790" s="23" t="s">
        <v>154</v>
      </c>
      <c r="D790" s="23" t="s">
        <v>164</v>
      </c>
      <c r="E790" s="24">
        <v>434640</v>
      </c>
      <c r="F790" s="19" t="s">
        <v>12</v>
      </c>
      <c r="G790" s="16"/>
    </row>
    <row r="791" spans="1:7" s="28" customFormat="1" ht="45.75" customHeight="1">
      <c r="A791" s="18" t="s">
        <v>41</v>
      </c>
      <c r="B791" s="22" t="s">
        <v>46</v>
      </c>
      <c r="C791" s="23" t="s">
        <v>154</v>
      </c>
      <c r="D791" s="23" t="s">
        <v>160</v>
      </c>
      <c r="E791" s="24">
        <v>116491</v>
      </c>
      <c r="F791" s="19" t="s">
        <v>12</v>
      </c>
      <c r="G791" s="16"/>
    </row>
    <row r="792" spans="1:7" s="28" customFormat="1" ht="45.75" customHeight="1">
      <c r="A792" s="18" t="s">
        <v>41</v>
      </c>
      <c r="B792" s="22" t="s">
        <v>46</v>
      </c>
      <c r="C792" s="23" t="s">
        <v>154</v>
      </c>
      <c r="D792" s="23" t="s">
        <v>176</v>
      </c>
      <c r="E792" s="24">
        <v>908050</v>
      </c>
      <c r="F792" s="19" t="s">
        <v>12</v>
      </c>
      <c r="G792" s="16"/>
    </row>
    <row r="793" spans="1:7" s="28" customFormat="1" ht="45.75" customHeight="1">
      <c r="A793" s="18" t="s">
        <v>41</v>
      </c>
      <c r="B793" s="22" t="s">
        <v>46</v>
      </c>
      <c r="C793" s="23" t="s">
        <v>154</v>
      </c>
      <c r="D793" s="23" t="s">
        <v>158</v>
      </c>
      <c r="E793" s="24">
        <v>5431334</v>
      </c>
      <c r="F793" s="19" t="s">
        <v>12</v>
      </c>
      <c r="G793" s="16"/>
    </row>
    <row r="794" spans="1:7" s="28" customFormat="1" ht="45.75" customHeight="1">
      <c r="A794" s="18" t="s">
        <v>41</v>
      </c>
      <c r="B794" s="22" t="s">
        <v>46</v>
      </c>
      <c r="C794" s="23" t="s">
        <v>154</v>
      </c>
      <c r="D794" s="23" t="s">
        <v>159</v>
      </c>
      <c r="E794" s="24">
        <v>3923625</v>
      </c>
      <c r="F794" s="19" t="s">
        <v>12</v>
      </c>
      <c r="G794" s="16"/>
    </row>
    <row r="795" spans="1:7" s="28" customFormat="1" ht="45.75" customHeight="1">
      <c r="A795" s="18" t="s">
        <v>41</v>
      </c>
      <c r="B795" s="22" t="s">
        <v>46</v>
      </c>
      <c r="C795" s="23" t="s">
        <v>154</v>
      </c>
      <c r="D795" s="23" t="s">
        <v>978</v>
      </c>
      <c r="E795" s="24">
        <v>9463856</v>
      </c>
      <c r="F795" s="19" t="s">
        <v>12</v>
      </c>
      <c r="G795" s="16"/>
    </row>
    <row r="796" spans="1:7" s="28" customFormat="1" ht="45.75" customHeight="1">
      <c r="A796" s="18" t="s">
        <v>41</v>
      </c>
      <c r="B796" s="22" t="s">
        <v>46</v>
      </c>
      <c r="C796" s="23" t="s">
        <v>154</v>
      </c>
      <c r="D796" s="23" t="s">
        <v>172</v>
      </c>
      <c r="E796" s="24">
        <v>10843803</v>
      </c>
      <c r="F796" s="19" t="s">
        <v>12</v>
      </c>
      <c r="G796" s="16"/>
    </row>
    <row r="797" spans="1:7" s="28" customFormat="1" ht="45.75" customHeight="1">
      <c r="A797" s="18" t="s">
        <v>41</v>
      </c>
      <c r="B797" s="22" t="s">
        <v>46</v>
      </c>
      <c r="C797" s="23" t="s">
        <v>154</v>
      </c>
      <c r="D797" s="23" t="s">
        <v>178</v>
      </c>
      <c r="E797" s="24">
        <v>3120872</v>
      </c>
      <c r="F797" s="19" t="s">
        <v>12</v>
      </c>
      <c r="G797" s="16"/>
    </row>
    <row r="798" spans="1:7" s="28" customFormat="1" ht="45.75" customHeight="1">
      <c r="A798" s="18" t="s">
        <v>41</v>
      </c>
      <c r="B798" s="22" t="s">
        <v>46</v>
      </c>
      <c r="C798" s="23" t="s">
        <v>154</v>
      </c>
      <c r="D798" s="23" t="s">
        <v>174</v>
      </c>
      <c r="E798" s="24">
        <v>8529500</v>
      </c>
      <c r="F798" s="19" t="s">
        <v>12</v>
      </c>
      <c r="G798" s="16"/>
    </row>
    <row r="799" spans="1:7" s="28" customFormat="1" ht="45.75" customHeight="1">
      <c r="A799" s="18" t="s">
        <v>41</v>
      </c>
      <c r="B799" s="22" t="s">
        <v>46</v>
      </c>
      <c r="C799" s="23" t="s">
        <v>154</v>
      </c>
      <c r="D799" s="23" t="s">
        <v>168</v>
      </c>
      <c r="E799" s="24">
        <v>12174496</v>
      </c>
      <c r="F799" s="19" t="s">
        <v>12</v>
      </c>
      <c r="G799" s="16"/>
    </row>
    <row r="800" spans="1:7" s="28" customFormat="1" ht="45.75" customHeight="1">
      <c r="A800" s="18" t="s">
        <v>41</v>
      </c>
      <c r="B800" s="22" t="s">
        <v>46</v>
      </c>
      <c r="C800" s="23" t="s">
        <v>154</v>
      </c>
      <c r="D800" s="23" t="s">
        <v>167</v>
      </c>
      <c r="E800" s="24">
        <v>27755496</v>
      </c>
      <c r="F800" s="19" t="s">
        <v>12</v>
      </c>
      <c r="G800" s="16"/>
    </row>
    <row r="801" spans="1:7" s="28" customFormat="1" ht="45.75" customHeight="1">
      <c r="A801" s="18" t="s">
        <v>41</v>
      </c>
      <c r="B801" s="22" t="s">
        <v>46</v>
      </c>
      <c r="C801" s="23" t="s">
        <v>154</v>
      </c>
      <c r="D801" s="23" t="s">
        <v>183</v>
      </c>
      <c r="E801" s="24">
        <v>946860</v>
      </c>
      <c r="F801" s="19" t="s">
        <v>12</v>
      </c>
      <c r="G801" s="16"/>
    </row>
    <row r="802" spans="1:7" s="28" customFormat="1" ht="45.75" customHeight="1">
      <c r="A802" s="18" t="s">
        <v>41</v>
      </c>
      <c r="B802" s="22" t="s">
        <v>46</v>
      </c>
      <c r="C802" s="23" t="s">
        <v>154</v>
      </c>
      <c r="D802" s="23" t="s">
        <v>165</v>
      </c>
      <c r="E802" s="24">
        <v>63511560</v>
      </c>
      <c r="F802" s="19" t="s">
        <v>12</v>
      </c>
      <c r="G802" s="16"/>
    </row>
    <row r="803" spans="1:7" s="28" customFormat="1" ht="45.75" customHeight="1">
      <c r="A803" s="18" t="s">
        <v>41</v>
      </c>
      <c r="B803" s="22" t="s">
        <v>46</v>
      </c>
      <c r="C803" s="23" t="s">
        <v>154</v>
      </c>
      <c r="D803" s="23" t="s">
        <v>169</v>
      </c>
      <c r="E803" s="24">
        <v>68999283</v>
      </c>
      <c r="F803" s="19" t="s">
        <v>12</v>
      </c>
      <c r="G803" s="16"/>
    </row>
    <row r="804" spans="1:7" s="28" customFormat="1" ht="45.75" customHeight="1">
      <c r="A804" s="18" t="s">
        <v>41</v>
      </c>
      <c r="B804" s="22" t="s">
        <v>46</v>
      </c>
      <c r="C804" s="23" t="s">
        <v>154</v>
      </c>
      <c r="D804" s="23" t="s">
        <v>175</v>
      </c>
      <c r="E804" s="24">
        <v>4188793</v>
      </c>
      <c r="F804" s="19" t="s">
        <v>12</v>
      </c>
      <c r="G804" s="16"/>
    </row>
    <row r="805" spans="1:7" s="28" customFormat="1" ht="45.75" customHeight="1">
      <c r="A805" s="18" t="s">
        <v>41</v>
      </c>
      <c r="B805" s="22" t="s">
        <v>46</v>
      </c>
      <c r="C805" s="23" t="s">
        <v>154</v>
      </c>
      <c r="D805" s="23" t="s">
        <v>173</v>
      </c>
      <c r="E805" s="24">
        <v>408650</v>
      </c>
      <c r="F805" s="19" t="s">
        <v>12</v>
      </c>
      <c r="G805" s="16"/>
    </row>
    <row r="806" spans="1:7" s="28" customFormat="1" ht="45.75" customHeight="1">
      <c r="A806" s="18" t="s">
        <v>41</v>
      </c>
      <c r="B806" s="22" t="s">
        <v>46</v>
      </c>
      <c r="C806" s="23" t="s">
        <v>154</v>
      </c>
      <c r="D806" s="23" t="s">
        <v>156</v>
      </c>
      <c r="E806" s="24">
        <v>2865308</v>
      </c>
      <c r="F806" s="19" t="s">
        <v>12</v>
      </c>
      <c r="G806" s="16"/>
    </row>
    <row r="807" spans="1:7" s="28" customFormat="1" ht="45.75" customHeight="1">
      <c r="A807" s="18" t="s">
        <v>41</v>
      </c>
      <c r="B807" s="22" t="s">
        <v>46</v>
      </c>
      <c r="C807" s="23" t="s">
        <v>154</v>
      </c>
      <c r="D807" s="23" t="s">
        <v>163</v>
      </c>
      <c r="E807" s="24">
        <v>1847764</v>
      </c>
      <c r="F807" s="19" t="s">
        <v>12</v>
      </c>
      <c r="G807" s="16"/>
    </row>
    <row r="808" spans="1:7" s="28" customFormat="1" ht="45.75" customHeight="1">
      <c r="A808" s="18" t="s">
        <v>41</v>
      </c>
      <c r="B808" s="22" t="s">
        <v>46</v>
      </c>
      <c r="C808" s="23" t="s">
        <v>154</v>
      </c>
      <c r="D808" s="23" t="s">
        <v>17</v>
      </c>
      <c r="E808" s="24">
        <v>5634631</v>
      </c>
      <c r="F808" s="19" t="s">
        <v>12</v>
      </c>
      <c r="G808" s="16"/>
    </row>
    <row r="809" spans="1:7" s="28" customFormat="1" ht="45.75" customHeight="1">
      <c r="A809" s="18" t="s">
        <v>41</v>
      </c>
      <c r="B809" s="22" t="s">
        <v>46</v>
      </c>
      <c r="C809" s="23" t="s">
        <v>154</v>
      </c>
      <c r="D809" s="23" t="s">
        <v>979</v>
      </c>
      <c r="E809" s="24">
        <v>770518</v>
      </c>
      <c r="F809" s="19" t="s">
        <v>12</v>
      </c>
      <c r="G809" s="16"/>
    </row>
    <row r="810" spans="1:7" s="28" customFormat="1" ht="45.75" customHeight="1">
      <c r="A810" s="18" t="s">
        <v>41</v>
      </c>
      <c r="B810" s="22" t="s">
        <v>46</v>
      </c>
      <c r="C810" s="23" t="s">
        <v>154</v>
      </c>
      <c r="D810" s="23" t="s">
        <v>155</v>
      </c>
      <c r="E810" s="24">
        <v>4419437</v>
      </c>
      <c r="F810" s="19" t="s">
        <v>12</v>
      </c>
      <c r="G810" s="16"/>
    </row>
    <row r="811" spans="1:7" s="28" customFormat="1" ht="45.75" customHeight="1">
      <c r="A811" s="18" t="s">
        <v>41</v>
      </c>
      <c r="B811" s="22" t="s">
        <v>46</v>
      </c>
      <c r="C811" s="23" t="s">
        <v>154</v>
      </c>
      <c r="D811" s="23" t="s">
        <v>162</v>
      </c>
      <c r="E811" s="24">
        <v>2469344</v>
      </c>
      <c r="F811" s="19" t="s">
        <v>12</v>
      </c>
      <c r="G811" s="16"/>
    </row>
    <row r="812" spans="1:7" s="28" customFormat="1" ht="45.75" customHeight="1">
      <c r="A812" s="18" t="s">
        <v>41</v>
      </c>
      <c r="B812" s="22" t="s">
        <v>46</v>
      </c>
      <c r="C812" s="23" t="s">
        <v>154</v>
      </c>
      <c r="D812" s="23" t="s">
        <v>171</v>
      </c>
      <c r="E812" s="24">
        <v>4507880</v>
      </c>
      <c r="F812" s="19" t="s">
        <v>12</v>
      </c>
      <c r="G812" s="16"/>
    </row>
    <row r="813" spans="1:7" s="28" customFormat="1" ht="45.75" customHeight="1">
      <c r="A813" s="18" t="s">
        <v>41</v>
      </c>
      <c r="B813" s="22" t="s">
        <v>46</v>
      </c>
      <c r="C813" s="23" t="s">
        <v>154</v>
      </c>
      <c r="D813" s="23" t="s">
        <v>184</v>
      </c>
      <c r="E813" s="24">
        <v>7340</v>
      </c>
      <c r="F813" s="19" t="s">
        <v>12</v>
      </c>
      <c r="G813" s="16"/>
    </row>
    <row r="814" spans="1:7" s="28" customFormat="1" ht="45.75" customHeight="1">
      <c r="A814" s="18" t="s">
        <v>41</v>
      </c>
      <c r="B814" s="22" t="s">
        <v>46</v>
      </c>
      <c r="C814" s="23" t="s">
        <v>154</v>
      </c>
      <c r="D814" s="23" t="s">
        <v>177</v>
      </c>
      <c r="E814" s="24">
        <v>6927354</v>
      </c>
      <c r="F814" s="19" t="s">
        <v>12</v>
      </c>
      <c r="G814" s="16"/>
    </row>
    <row r="815" spans="1:7" s="28" customFormat="1" ht="45.75" customHeight="1">
      <c r="A815" s="18" t="s">
        <v>41</v>
      </c>
      <c r="B815" s="22" t="s">
        <v>46</v>
      </c>
      <c r="C815" s="23" t="s">
        <v>154</v>
      </c>
      <c r="D815" s="23" t="s">
        <v>166</v>
      </c>
      <c r="E815" s="24">
        <v>19539763</v>
      </c>
      <c r="F815" s="19" t="s">
        <v>12</v>
      </c>
      <c r="G815" s="16"/>
    </row>
    <row r="816" spans="1:7" s="28" customFormat="1" ht="45.75" customHeight="1">
      <c r="A816" s="18" t="s">
        <v>41</v>
      </c>
      <c r="B816" s="22" t="s">
        <v>46</v>
      </c>
      <c r="C816" s="23" t="s">
        <v>154</v>
      </c>
      <c r="D816" s="23" t="s">
        <v>157</v>
      </c>
      <c r="E816" s="24">
        <v>22722376</v>
      </c>
      <c r="F816" s="19" t="s">
        <v>12</v>
      </c>
      <c r="G816" s="16"/>
    </row>
    <row r="817" spans="1:7" s="28" customFormat="1" ht="45.75" customHeight="1">
      <c r="A817" s="18" t="s">
        <v>41</v>
      </c>
      <c r="B817" s="22" t="s">
        <v>46</v>
      </c>
      <c r="C817" s="23" t="s">
        <v>154</v>
      </c>
      <c r="D817" s="23" t="s">
        <v>182</v>
      </c>
      <c r="E817" s="24">
        <v>587934</v>
      </c>
      <c r="F817" s="19" t="s">
        <v>12</v>
      </c>
      <c r="G817" s="16"/>
    </row>
    <row r="818" spans="1:7" s="28" customFormat="1" ht="45.75" customHeight="1">
      <c r="A818" s="18" t="s">
        <v>41</v>
      </c>
      <c r="B818" s="22" t="s">
        <v>46</v>
      </c>
      <c r="C818" s="23" t="s">
        <v>154</v>
      </c>
      <c r="D818" s="23" t="s">
        <v>181</v>
      </c>
      <c r="E818" s="24">
        <v>498753</v>
      </c>
      <c r="F818" s="19" t="s">
        <v>12</v>
      </c>
      <c r="G818" s="16"/>
    </row>
    <row r="819" spans="1:7" s="28" customFormat="1" ht="45.75" customHeight="1">
      <c r="A819" s="18" t="s">
        <v>41</v>
      </c>
      <c r="B819" s="22" t="s">
        <v>46</v>
      </c>
      <c r="C819" s="23" t="s">
        <v>154</v>
      </c>
      <c r="D819" s="23" t="s">
        <v>180</v>
      </c>
      <c r="E819" s="24">
        <v>1469560</v>
      </c>
      <c r="F819" s="19" t="s">
        <v>12</v>
      </c>
      <c r="G819" s="16"/>
    </row>
    <row r="820" spans="1:7" s="28" customFormat="1" ht="45.75" customHeight="1">
      <c r="A820" s="18" t="s">
        <v>41</v>
      </c>
      <c r="B820" s="22" t="s">
        <v>43</v>
      </c>
      <c r="C820" s="23" t="s">
        <v>411</v>
      </c>
      <c r="D820" s="23" t="s">
        <v>420</v>
      </c>
      <c r="E820" s="24">
        <v>15255102</v>
      </c>
      <c r="F820" s="19" t="s">
        <v>12</v>
      </c>
      <c r="G820" s="16"/>
    </row>
    <row r="821" spans="1:7" s="28" customFormat="1" ht="45.75" customHeight="1">
      <c r="A821" s="18" t="s">
        <v>41</v>
      </c>
      <c r="B821" s="22" t="s">
        <v>43</v>
      </c>
      <c r="C821" s="23" t="s">
        <v>413</v>
      </c>
      <c r="D821" s="23" t="s">
        <v>412</v>
      </c>
      <c r="E821" s="24">
        <v>4053790</v>
      </c>
      <c r="F821" s="19" t="s">
        <v>12</v>
      </c>
      <c r="G821" s="16"/>
    </row>
    <row r="822" spans="1:7" s="28" customFormat="1" ht="45.75" customHeight="1">
      <c r="A822" s="18" t="s">
        <v>8</v>
      </c>
      <c r="B822" s="22" t="s">
        <v>43</v>
      </c>
      <c r="C822" s="23" t="s">
        <v>443</v>
      </c>
      <c r="D822" s="23" t="s">
        <v>21</v>
      </c>
      <c r="E822" s="24">
        <v>27338388</v>
      </c>
      <c r="F822" s="19" t="s">
        <v>434</v>
      </c>
      <c r="G822" s="16"/>
    </row>
    <row r="823" spans="1:7" s="28" customFormat="1" ht="45.75" customHeight="1">
      <c r="A823" s="18" t="s">
        <v>41</v>
      </c>
      <c r="B823" s="36" t="s">
        <v>0</v>
      </c>
      <c r="C823" s="37" t="s">
        <v>477</v>
      </c>
      <c r="D823" s="37" t="s">
        <v>478</v>
      </c>
      <c r="E823" s="38">
        <v>4163990</v>
      </c>
      <c r="F823" s="19" t="s">
        <v>479</v>
      </c>
      <c r="G823" s="16"/>
    </row>
    <row r="824" spans="1:7" s="28" customFormat="1" ht="45.75" customHeight="1">
      <c r="A824" s="18" t="s">
        <v>41</v>
      </c>
      <c r="B824" s="22" t="s">
        <v>46</v>
      </c>
      <c r="C824" s="23" t="s">
        <v>129</v>
      </c>
      <c r="D824" s="23" t="s">
        <v>145</v>
      </c>
      <c r="E824" s="24">
        <v>7200000</v>
      </c>
      <c r="F824" s="19" t="s">
        <v>12</v>
      </c>
      <c r="G824" s="16"/>
    </row>
    <row r="825" spans="1:7" s="28" customFormat="1" ht="45.75" customHeight="1">
      <c r="A825" s="18" t="s">
        <v>41</v>
      </c>
      <c r="B825" s="22" t="s">
        <v>46</v>
      </c>
      <c r="C825" s="23" t="s">
        <v>129</v>
      </c>
      <c r="D825" s="23" t="s">
        <v>148</v>
      </c>
      <c r="E825" s="24">
        <v>7200000</v>
      </c>
      <c r="F825" s="19" t="s">
        <v>12</v>
      </c>
      <c r="G825" s="16"/>
    </row>
    <row r="826" spans="1:7" s="28" customFormat="1" ht="45.75" customHeight="1">
      <c r="A826" s="18" t="s">
        <v>41</v>
      </c>
      <c r="B826" s="22" t="s">
        <v>46</v>
      </c>
      <c r="C826" s="23" t="s">
        <v>129</v>
      </c>
      <c r="D826" s="23" t="s">
        <v>144</v>
      </c>
      <c r="E826" s="24">
        <v>7200000</v>
      </c>
      <c r="F826" s="19" t="s">
        <v>12</v>
      </c>
      <c r="G826" s="16"/>
    </row>
    <row r="827" spans="1:7" s="28" customFormat="1" ht="45.75" customHeight="1">
      <c r="A827" s="18" t="s">
        <v>41</v>
      </c>
      <c r="B827" s="22" t="s">
        <v>46</v>
      </c>
      <c r="C827" s="23" t="s">
        <v>129</v>
      </c>
      <c r="D827" s="23" t="s">
        <v>130</v>
      </c>
      <c r="E827" s="24">
        <v>7200000</v>
      </c>
      <c r="F827" s="19" t="s">
        <v>12</v>
      </c>
      <c r="G827" s="16"/>
    </row>
    <row r="828" spans="1:7" s="28" customFormat="1" ht="45.75" customHeight="1">
      <c r="A828" s="18" t="s">
        <v>41</v>
      </c>
      <c r="B828" s="22" t="s">
        <v>46</v>
      </c>
      <c r="C828" s="23" t="s">
        <v>129</v>
      </c>
      <c r="D828" s="23" t="s">
        <v>133</v>
      </c>
      <c r="E828" s="24">
        <v>7200000</v>
      </c>
      <c r="F828" s="19" t="s">
        <v>12</v>
      </c>
      <c r="G828" s="16"/>
    </row>
    <row r="829" spans="1:7" s="28" customFormat="1" ht="45.75" customHeight="1">
      <c r="A829" s="18" t="s">
        <v>41</v>
      </c>
      <c r="B829" s="22" t="s">
        <v>46</v>
      </c>
      <c r="C829" s="23" t="s">
        <v>129</v>
      </c>
      <c r="D829" s="23" t="s">
        <v>146</v>
      </c>
      <c r="E829" s="24">
        <v>7200000</v>
      </c>
      <c r="F829" s="19" t="s">
        <v>12</v>
      </c>
      <c r="G829" s="16"/>
    </row>
    <row r="830" spans="1:7" s="28" customFormat="1" ht="45.75" customHeight="1">
      <c r="A830" s="18" t="s">
        <v>41</v>
      </c>
      <c r="B830" s="22" t="s">
        <v>46</v>
      </c>
      <c r="C830" s="23" t="s">
        <v>129</v>
      </c>
      <c r="D830" s="23" t="s">
        <v>149</v>
      </c>
      <c r="E830" s="24">
        <v>7200000</v>
      </c>
      <c r="F830" s="19" t="s">
        <v>12</v>
      </c>
      <c r="G830" s="16"/>
    </row>
    <row r="831" spans="1:7" s="28" customFormat="1" ht="45.75" customHeight="1">
      <c r="A831" s="18" t="s">
        <v>41</v>
      </c>
      <c r="B831" s="22" t="s">
        <v>46</v>
      </c>
      <c r="C831" s="23" t="s">
        <v>129</v>
      </c>
      <c r="D831" s="23" t="s">
        <v>150</v>
      </c>
      <c r="E831" s="24">
        <v>7200000</v>
      </c>
      <c r="F831" s="19" t="s">
        <v>12</v>
      </c>
      <c r="G831" s="16"/>
    </row>
    <row r="832" spans="1:7" s="28" customFormat="1" ht="45.75" customHeight="1">
      <c r="A832" s="18" t="s">
        <v>41</v>
      </c>
      <c r="B832" s="22" t="s">
        <v>46</v>
      </c>
      <c r="C832" s="23" t="s">
        <v>129</v>
      </c>
      <c r="D832" s="23" t="s">
        <v>137</v>
      </c>
      <c r="E832" s="24">
        <v>7200000</v>
      </c>
      <c r="F832" s="19" t="s">
        <v>12</v>
      </c>
      <c r="G832" s="16"/>
    </row>
    <row r="833" spans="1:7" s="28" customFormat="1" ht="45.75" customHeight="1">
      <c r="A833" s="18" t="s">
        <v>41</v>
      </c>
      <c r="B833" s="22" t="s">
        <v>46</v>
      </c>
      <c r="C833" s="23" t="s">
        <v>129</v>
      </c>
      <c r="D833" s="23" t="s">
        <v>134</v>
      </c>
      <c r="E833" s="24">
        <v>7200000</v>
      </c>
      <c r="F833" s="19" t="s">
        <v>12</v>
      </c>
      <c r="G833" s="16"/>
    </row>
    <row r="834" spans="1:7" s="28" customFormat="1" ht="45.75" customHeight="1">
      <c r="A834" s="18" t="s">
        <v>41</v>
      </c>
      <c r="B834" s="22" t="s">
        <v>46</v>
      </c>
      <c r="C834" s="23" t="s">
        <v>129</v>
      </c>
      <c r="D834" s="23" t="s">
        <v>147</v>
      </c>
      <c r="E834" s="24">
        <v>7200000</v>
      </c>
      <c r="F834" s="19" t="s">
        <v>12</v>
      </c>
      <c r="G834" s="16"/>
    </row>
    <row r="835" spans="1:7" s="28" customFormat="1" ht="45.75" customHeight="1">
      <c r="A835" s="18" t="s">
        <v>41</v>
      </c>
      <c r="B835" s="22" t="s">
        <v>46</v>
      </c>
      <c r="C835" s="23" t="s">
        <v>129</v>
      </c>
      <c r="D835" s="23" t="s">
        <v>138</v>
      </c>
      <c r="E835" s="24">
        <v>7200000</v>
      </c>
      <c r="F835" s="19" t="s">
        <v>12</v>
      </c>
      <c r="G835" s="16"/>
    </row>
    <row r="836" spans="1:7" s="28" customFormat="1" ht="45.75" customHeight="1">
      <c r="A836" s="18" t="s">
        <v>41</v>
      </c>
      <c r="B836" s="22" t="s">
        <v>46</v>
      </c>
      <c r="C836" s="23" t="s">
        <v>129</v>
      </c>
      <c r="D836" s="23" t="s">
        <v>139</v>
      </c>
      <c r="E836" s="24">
        <v>7200000</v>
      </c>
      <c r="F836" s="19" t="s">
        <v>12</v>
      </c>
      <c r="G836" s="16"/>
    </row>
    <row r="837" spans="1:7" s="28" customFormat="1" ht="45.75" customHeight="1">
      <c r="A837" s="18" t="s">
        <v>41</v>
      </c>
      <c r="B837" s="22" t="s">
        <v>46</v>
      </c>
      <c r="C837" s="23" t="s">
        <v>129</v>
      </c>
      <c r="D837" s="23" t="s">
        <v>135</v>
      </c>
      <c r="E837" s="24">
        <v>7200000</v>
      </c>
      <c r="F837" s="19" t="s">
        <v>12</v>
      </c>
      <c r="G837" s="16"/>
    </row>
    <row r="838" spans="1:7" s="28" customFormat="1" ht="45.75" customHeight="1">
      <c r="A838" s="18" t="s">
        <v>41</v>
      </c>
      <c r="B838" s="22" t="s">
        <v>46</v>
      </c>
      <c r="C838" s="23" t="s">
        <v>129</v>
      </c>
      <c r="D838" s="23" t="s">
        <v>153</v>
      </c>
      <c r="E838" s="24">
        <v>7200000</v>
      </c>
      <c r="F838" s="19" t="s">
        <v>12</v>
      </c>
      <c r="G838" s="16"/>
    </row>
    <row r="839" spans="1:7" s="28" customFormat="1" ht="45.75" customHeight="1">
      <c r="A839" s="18" t="s">
        <v>41</v>
      </c>
      <c r="B839" s="22" t="s">
        <v>46</v>
      </c>
      <c r="C839" s="23" t="s">
        <v>129</v>
      </c>
      <c r="D839" s="23" t="s">
        <v>140</v>
      </c>
      <c r="E839" s="24">
        <v>7200000</v>
      </c>
      <c r="F839" s="19" t="s">
        <v>12</v>
      </c>
      <c r="G839" s="16"/>
    </row>
    <row r="840" spans="1:7" s="28" customFormat="1" ht="45.75" customHeight="1">
      <c r="A840" s="18" t="s">
        <v>41</v>
      </c>
      <c r="B840" s="22" t="s">
        <v>46</v>
      </c>
      <c r="C840" s="23" t="s">
        <v>129</v>
      </c>
      <c r="D840" s="23" t="s">
        <v>151</v>
      </c>
      <c r="E840" s="24">
        <v>6877444</v>
      </c>
      <c r="F840" s="19" t="s">
        <v>12</v>
      </c>
      <c r="G840" s="16"/>
    </row>
    <row r="841" spans="1:7" s="28" customFormat="1" ht="45.75" customHeight="1">
      <c r="A841" s="18" t="s">
        <v>41</v>
      </c>
      <c r="B841" s="22" t="s">
        <v>46</v>
      </c>
      <c r="C841" s="23" t="s">
        <v>129</v>
      </c>
      <c r="D841" s="23" t="s">
        <v>143</v>
      </c>
      <c r="E841" s="24">
        <v>7200000</v>
      </c>
      <c r="F841" s="19" t="s">
        <v>12</v>
      </c>
      <c r="G841" s="16"/>
    </row>
    <row r="842" spans="1:7" s="28" customFormat="1" ht="45.75" customHeight="1">
      <c r="A842" s="18" t="s">
        <v>41</v>
      </c>
      <c r="B842" s="22" t="s">
        <v>46</v>
      </c>
      <c r="C842" s="23" t="s">
        <v>129</v>
      </c>
      <c r="D842" s="23" t="s">
        <v>142</v>
      </c>
      <c r="E842" s="24">
        <v>7200000</v>
      </c>
      <c r="F842" s="19" t="s">
        <v>12</v>
      </c>
      <c r="G842" s="16"/>
    </row>
    <row r="843" spans="1:7" s="28" customFormat="1" ht="45.75" customHeight="1">
      <c r="A843" s="18" t="s">
        <v>41</v>
      </c>
      <c r="B843" s="22" t="s">
        <v>46</v>
      </c>
      <c r="C843" s="23" t="s">
        <v>129</v>
      </c>
      <c r="D843" s="23" t="s">
        <v>152</v>
      </c>
      <c r="E843" s="24">
        <v>7200000</v>
      </c>
      <c r="F843" s="19" t="s">
        <v>12</v>
      </c>
      <c r="G843" s="16"/>
    </row>
    <row r="844" spans="1:7" s="28" customFormat="1" ht="45.75" customHeight="1">
      <c r="A844" s="18" t="s">
        <v>41</v>
      </c>
      <c r="B844" s="22" t="s">
        <v>46</v>
      </c>
      <c r="C844" s="23" t="s">
        <v>129</v>
      </c>
      <c r="D844" s="23" t="s">
        <v>132</v>
      </c>
      <c r="E844" s="24">
        <v>7200000</v>
      </c>
      <c r="F844" s="19" t="s">
        <v>12</v>
      </c>
      <c r="G844" s="16"/>
    </row>
    <row r="845" spans="1:7" s="28" customFormat="1" ht="45.75" customHeight="1">
      <c r="A845" s="18" t="s">
        <v>41</v>
      </c>
      <c r="B845" s="22" t="s">
        <v>46</v>
      </c>
      <c r="C845" s="23" t="s">
        <v>129</v>
      </c>
      <c r="D845" s="23" t="s">
        <v>136</v>
      </c>
      <c r="E845" s="24">
        <v>7200000</v>
      </c>
      <c r="F845" s="19" t="s">
        <v>12</v>
      </c>
      <c r="G845" s="16"/>
    </row>
    <row r="846" spans="1:7" s="28" customFormat="1" ht="45.75" customHeight="1">
      <c r="A846" s="18" t="s">
        <v>41</v>
      </c>
      <c r="B846" s="22" t="s">
        <v>46</v>
      </c>
      <c r="C846" s="23" t="s">
        <v>129</v>
      </c>
      <c r="D846" s="23" t="s">
        <v>131</v>
      </c>
      <c r="E846" s="24">
        <v>7200000</v>
      </c>
      <c r="F846" s="19" t="s">
        <v>12</v>
      </c>
      <c r="G846" s="16"/>
    </row>
    <row r="847" spans="1:7" s="28" customFormat="1" ht="45.75" customHeight="1">
      <c r="A847" s="18" t="s">
        <v>41</v>
      </c>
      <c r="B847" s="22" t="s">
        <v>46</v>
      </c>
      <c r="C847" s="23" t="s">
        <v>129</v>
      </c>
      <c r="D847" s="23" t="s">
        <v>141</v>
      </c>
      <c r="E847" s="24">
        <v>7200000</v>
      </c>
      <c r="F847" s="19" t="s">
        <v>12</v>
      </c>
      <c r="G847" s="16"/>
    </row>
    <row r="848" spans="1:7" s="28" customFormat="1" ht="45.75" customHeight="1">
      <c r="A848" s="18" t="s">
        <v>41</v>
      </c>
      <c r="B848" s="22" t="s">
        <v>43</v>
      </c>
      <c r="C848" s="23" t="s">
        <v>372</v>
      </c>
      <c r="D848" s="23" t="s">
        <v>338</v>
      </c>
      <c r="E848" s="24">
        <v>39013920</v>
      </c>
      <c r="F848" s="19" t="s">
        <v>12</v>
      </c>
      <c r="G848" s="16"/>
    </row>
    <row r="849" spans="1:7" s="28" customFormat="1" ht="45.75" customHeight="1">
      <c r="A849" s="18" t="s">
        <v>41</v>
      </c>
      <c r="B849" s="22" t="s">
        <v>43</v>
      </c>
      <c r="C849" s="23" t="s">
        <v>372</v>
      </c>
      <c r="D849" s="23" t="s">
        <v>342</v>
      </c>
      <c r="E849" s="24">
        <v>56970240</v>
      </c>
      <c r="F849" s="19" t="s">
        <v>12</v>
      </c>
      <c r="G849" s="16"/>
    </row>
    <row r="850" spans="1:7" s="28" customFormat="1" ht="45.75" customHeight="1">
      <c r="A850" s="18" t="s">
        <v>41</v>
      </c>
      <c r="B850" s="22" t="s">
        <v>43</v>
      </c>
      <c r="C850" s="23" t="s">
        <v>372</v>
      </c>
      <c r="D850" s="23" t="s">
        <v>991</v>
      </c>
      <c r="E850" s="24">
        <v>38113340</v>
      </c>
      <c r="F850" s="19" t="s">
        <v>12</v>
      </c>
      <c r="G850" s="16"/>
    </row>
    <row r="851" spans="1:7" s="28" customFormat="1" ht="45.75" customHeight="1">
      <c r="A851" s="18" t="s">
        <v>41</v>
      </c>
      <c r="B851" s="22" t="s">
        <v>43</v>
      </c>
      <c r="C851" s="23" t="s">
        <v>372</v>
      </c>
      <c r="D851" s="23" t="s">
        <v>332</v>
      </c>
      <c r="E851" s="24">
        <v>52837100</v>
      </c>
      <c r="F851" s="19" t="s">
        <v>12</v>
      </c>
      <c r="G851" s="16"/>
    </row>
    <row r="852" spans="1:7" s="28" customFormat="1" ht="45.75" customHeight="1">
      <c r="A852" s="18" t="s">
        <v>41</v>
      </c>
      <c r="B852" s="22" t="s">
        <v>43</v>
      </c>
      <c r="C852" s="23" t="s">
        <v>372</v>
      </c>
      <c r="D852" s="23" t="s">
        <v>344</v>
      </c>
      <c r="E852" s="24">
        <v>40036080</v>
      </c>
      <c r="F852" s="19" t="s">
        <v>12</v>
      </c>
      <c r="G852" s="16"/>
    </row>
    <row r="853" spans="1:7" s="28" customFormat="1" ht="45.75" customHeight="1">
      <c r="A853" s="18" t="s">
        <v>41</v>
      </c>
      <c r="B853" s="22" t="s">
        <v>43</v>
      </c>
      <c r="C853" s="23" t="s">
        <v>372</v>
      </c>
      <c r="D853" s="23" t="s">
        <v>354</v>
      </c>
      <c r="E853" s="24">
        <v>33913920</v>
      </c>
      <c r="F853" s="19" t="s">
        <v>12</v>
      </c>
      <c r="G853" s="16"/>
    </row>
    <row r="854" spans="1:7" s="28" customFormat="1" ht="45.75" customHeight="1">
      <c r="A854" s="18" t="s">
        <v>41</v>
      </c>
      <c r="B854" s="22" t="s">
        <v>43</v>
      </c>
      <c r="C854" s="23" t="s">
        <v>372</v>
      </c>
      <c r="D854" s="23" t="s">
        <v>365</v>
      </c>
      <c r="E854" s="24">
        <v>58572160</v>
      </c>
      <c r="F854" s="19" t="s">
        <v>12</v>
      </c>
      <c r="G854" s="16"/>
    </row>
    <row r="855" spans="1:7" s="28" customFormat="1" ht="45.75" customHeight="1">
      <c r="A855" s="18" t="s">
        <v>41</v>
      </c>
      <c r="B855" s="22" t="s">
        <v>43</v>
      </c>
      <c r="C855" s="23" t="s">
        <v>372</v>
      </c>
      <c r="D855" s="23" t="s">
        <v>340</v>
      </c>
      <c r="E855" s="24">
        <v>45448080</v>
      </c>
      <c r="F855" s="19" t="s">
        <v>12</v>
      </c>
      <c r="G855" s="16"/>
    </row>
    <row r="856" spans="1:7" s="28" customFormat="1" ht="45.75" customHeight="1">
      <c r="A856" s="18" t="s">
        <v>41</v>
      </c>
      <c r="B856" s="22" t="s">
        <v>43</v>
      </c>
      <c r="C856" s="23" t="s">
        <v>372</v>
      </c>
      <c r="D856" s="23" t="s">
        <v>350</v>
      </c>
      <c r="E856" s="24">
        <v>49269220</v>
      </c>
      <c r="F856" s="19" t="s">
        <v>12</v>
      </c>
      <c r="G856" s="16"/>
    </row>
    <row r="857" spans="1:7" s="28" customFormat="1" ht="45.75" customHeight="1">
      <c r="A857" s="18" t="s">
        <v>41</v>
      </c>
      <c r="B857" s="22" t="s">
        <v>43</v>
      </c>
      <c r="C857" s="23" t="s">
        <v>372</v>
      </c>
      <c r="D857" s="23" t="s">
        <v>336</v>
      </c>
      <c r="E857" s="24">
        <v>53472160</v>
      </c>
      <c r="F857" s="19" t="s">
        <v>12</v>
      </c>
      <c r="G857" s="16"/>
    </row>
    <row r="858" spans="1:7" s="28" customFormat="1" ht="45.75" customHeight="1">
      <c r="A858" s="18" t="s">
        <v>41</v>
      </c>
      <c r="B858" s="22" t="s">
        <v>46</v>
      </c>
      <c r="C858" s="23" t="s">
        <v>372</v>
      </c>
      <c r="D858" s="23" t="s">
        <v>312</v>
      </c>
      <c r="E858" s="24">
        <v>49335500</v>
      </c>
      <c r="F858" s="19" t="s">
        <v>12</v>
      </c>
      <c r="G858" s="16"/>
    </row>
    <row r="859" spans="1:7" s="28" customFormat="1" ht="45.75" customHeight="1">
      <c r="A859" s="18" t="s">
        <v>41</v>
      </c>
      <c r="B859" s="22" t="s">
        <v>43</v>
      </c>
      <c r="C859" s="23" t="s">
        <v>372</v>
      </c>
      <c r="D859" s="23" t="s">
        <v>317</v>
      </c>
      <c r="E859" s="24">
        <v>40414360</v>
      </c>
      <c r="F859" s="19" t="s">
        <v>12</v>
      </c>
      <c r="G859" s="16"/>
    </row>
    <row r="860" spans="1:7" s="28" customFormat="1" ht="45.75" customHeight="1">
      <c r="A860" s="18" t="s">
        <v>41</v>
      </c>
      <c r="B860" s="22" t="s">
        <v>43</v>
      </c>
      <c r="C860" s="23" t="s">
        <v>372</v>
      </c>
      <c r="D860" s="23" t="s">
        <v>343</v>
      </c>
      <c r="E860" s="24">
        <v>53472160</v>
      </c>
      <c r="F860" s="19" t="s">
        <v>12</v>
      </c>
      <c r="G860" s="16"/>
    </row>
    <row r="861" spans="1:7" s="28" customFormat="1" ht="45.75" customHeight="1">
      <c r="A861" s="18" t="s">
        <v>41</v>
      </c>
      <c r="B861" s="22" t="s">
        <v>43</v>
      </c>
      <c r="C861" s="23" t="s">
        <v>372</v>
      </c>
      <c r="D861" s="23" t="s">
        <v>352</v>
      </c>
      <c r="E861" s="24">
        <v>49372160</v>
      </c>
      <c r="F861" s="19" t="s">
        <v>12</v>
      </c>
      <c r="G861" s="16"/>
    </row>
    <row r="862" spans="1:7" s="28" customFormat="1" ht="45.75" customHeight="1">
      <c r="A862" s="18" t="s">
        <v>41</v>
      </c>
      <c r="B862" s="22" t="s">
        <v>43</v>
      </c>
      <c r="C862" s="23" t="s">
        <v>372</v>
      </c>
      <c r="D862" s="23" t="s">
        <v>356</v>
      </c>
      <c r="E862" s="24">
        <v>49236080</v>
      </c>
      <c r="F862" s="19" t="s">
        <v>12</v>
      </c>
      <c r="G862" s="16"/>
    </row>
    <row r="863" spans="1:7" s="28" customFormat="1" ht="45.75" customHeight="1">
      <c r="A863" s="18" t="s">
        <v>41</v>
      </c>
      <c r="B863" s="22" t="s">
        <v>43</v>
      </c>
      <c r="C863" s="23" t="s">
        <v>372</v>
      </c>
      <c r="D863" s="23" t="s">
        <v>323</v>
      </c>
      <c r="E863" s="24">
        <v>39113340</v>
      </c>
      <c r="F863" s="19" t="s">
        <v>12</v>
      </c>
      <c r="G863" s="16"/>
    </row>
    <row r="864" spans="1:7" s="28" customFormat="1" ht="45.75" customHeight="1">
      <c r="A864" s="18" t="s">
        <v>41</v>
      </c>
      <c r="B864" s="22" t="s">
        <v>43</v>
      </c>
      <c r="C864" s="23" t="s">
        <v>372</v>
      </c>
      <c r="D864" s="23" t="s">
        <v>319</v>
      </c>
      <c r="E864" s="24">
        <v>40414360</v>
      </c>
      <c r="F864" s="19" t="s">
        <v>12</v>
      </c>
      <c r="G864" s="16"/>
    </row>
    <row r="865" spans="1:7" s="28" customFormat="1" ht="45.75" customHeight="1">
      <c r="A865" s="18" t="s">
        <v>41</v>
      </c>
      <c r="B865" s="22" t="s">
        <v>43</v>
      </c>
      <c r="C865" s="23" t="s">
        <v>372</v>
      </c>
      <c r="D865" s="23" t="s">
        <v>347</v>
      </c>
      <c r="E865" s="24">
        <v>51612000</v>
      </c>
      <c r="F865" s="19" t="s">
        <v>12</v>
      </c>
      <c r="G865" s="16"/>
    </row>
    <row r="866" spans="1:7" s="28" customFormat="1" ht="45.75" customHeight="1">
      <c r="A866" s="18" t="s">
        <v>41</v>
      </c>
      <c r="B866" s="22" t="s">
        <v>43</v>
      </c>
      <c r="C866" s="23" t="s">
        <v>372</v>
      </c>
      <c r="D866" s="23" t="s">
        <v>324</v>
      </c>
      <c r="E866" s="24">
        <v>68407520</v>
      </c>
      <c r="F866" s="19" t="s">
        <v>12</v>
      </c>
      <c r="G866" s="16"/>
    </row>
    <row r="867" spans="1:7" s="28" customFormat="1" ht="45.75" customHeight="1">
      <c r="A867" s="18" t="s">
        <v>41</v>
      </c>
      <c r="B867" s="22" t="s">
        <v>43</v>
      </c>
      <c r="C867" s="23" t="s">
        <v>372</v>
      </c>
      <c r="D867" s="23" t="s">
        <v>325</v>
      </c>
      <c r="E867" s="24">
        <v>63970420</v>
      </c>
      <c r="F867" s="19" t="s">
        <v>12</v>
      </c>
      <c r="G867" s="16"/>
    </row>
    <row r="868" spans="1:7" s="28" customFormat="1" ht="45.75" customHeight="1">
      <c r="A868" s="18" t="s">
        <v>41</v>
      </c>
      <c r="B868" s="22" t="s">
        <v>43</v>
      </c>
      <c r="C868" s="23" t="s">
        <v>372</v>
      </c>
      <c r="D868" s="23" t="s">
        <v>320</v>
      </c>
      <c r="E868" s="24">
        <v>63307520</v>
      </c>
      <c r="F868" s="19" t="s">
        <v>12</v>
      </c>
      <c r="G868" s="16"/>
    </row>
    <row r="869" spans="1:7" s="28" customFormat="1" ht="45.75" customHeight="1">
      <c r="A869" s="18" t="s">
        <v>41</v>
      </c>
      <c r="B869" s="22" t="s">
        <v>43</v>
      </c>
      <c r="C869" s="23" t="s">
        <v>372</v>
      </c>
      <c r="D869" s="23" t="s">
        <v>368</v>
      </c>
      <c r="E869" s="24">
        <v>72688640</v>
      </c>
      <c r="F869" s="19" t="s">
        <v>12</v>
      </c>
      <c r="G869" s="16"/>
    </row>
    <row r="870" spans="1:7" s="28" customFormat="1" ht="45.75" customHeight="1">
      <c r="A870" s="18" t="s">
        <v>41</v>
      </c>
      <c r="B870" s="22" t="s">
        <v>43</v>
      </c>
      <c r="C870" s="23" t="s">
        <v>372</v>
      </c>
      <c r="D870" s="23" t="s">
        <v>326</v>
      </c>
      <c r="E870" s="24">
        <v>55643740</v>
      </c>
      <c r="F870" s="19" t="s">
        <v>12</v>
      </c>
      <c r="G870" s="16"/>
    </row>
    <row r="871" spans="1:7" s="28" customFormat="1" ht="45.75" customHeight="1">
      <c r="A871" s="18" t="s">
        <v>41</v>
      </c>
      <c r="B871" s="22" t="s">
        <v>43</v>
      </c>
      <c r="C871" s="23" t="s">
        <v>372</v>
      </c>
      <c r="D871" s="23" t="s">
        <v>359</v>
      </c>
      <c r="E871" s="24">
        <v>52837100</v>
      </c>
      <c r="F871" s="19" t="s">
        <v>12</v>
      </c>
      <c r="G871" s="16"/>
    </row>
    <row r="872" spans="1:7" s="28" customFormat="1" ht="45.75" customHeight="1">
      <c r="A872" s="18" t="s">
        <v>41</v>
      </c>
      <c r="B872" s="22" t="s">
        <v>43</v>
      </c>
      <c r="C872" s="23" t="s">
        <v>372</v>
      </c>
      <c r="D872" s="23" t="s">
        <v>335</v>
      </c>
      <c r="E872" s="24">
        <v>45564360</v>
      </c>
      <c r="F872" s="19" t="s">
        <v>12</v>
      </c>
      <c r="G872" s="16"/>
    </row>
    <row r="873" spans="1:7" s="28" customFormat="1" ht="45.75" customHeight="1">
      <c r="A873" s="18" t="s">
        <v>41</v>
      </c>
      <c r="B873" s="22" t="s">
        <v>43</v>
      </c>
      <c r="C873" s="23" t="s">
        <v>372</v>
      </c>
      <c r="D873" s="23" t="s">
        <v>331</v>
      </c>
      <c r="E873" s="24">
        <v>46200000</v>
      </c>
      <c r="F873" s="19" t="s">
        <v>12</v>
      </c>
      <c r="G873" s="16"/>
    </row>
    <row r="874" spans="1:7" s="28" customFormat="1" ht="45.75" customHeight="1">
      <c r="A874" s="18" t="s">
        <v>41</v>
      </c>
      <c r="B874" s="22" t="s">
        <v>43</v>
      </c>
      <c r="C874" s="23" t="s">
        <v>372</v>
      </c>
      <c r="D874" s="23" t="s">
        <v>363</v>
      </c>
      <c r="E874" s="24">
        <v>45464940</v>
      </c>
      <c r="F874" s="19" t="s">
        <v>12</v>
      </c>
      <c r="G874" s="16"/>
    </row>
    <row r="875" spans="1:7" s="28" customFormat="1" ht="45.75" customHeight="1">
      <c r="A875" s="18" t="s">
        <v>41</v>
      </c>
      <c r="B875" s="22" t="s">
        <v>43</v>
      </c>
      <c r="C875" s="23" t="s">
        <v>372</v>
      </c>
      <c r="D875" s="23" t="s">
        <v>316</v>
      </c>
      <c r="E875" s="24">
        <v>62006500</v>
      </c>
      <c r="F875" s="19" t="s">
        <v>12</v>
      </c>
      <c r="G875" s="16"/>
    </row>
    <row r="876" spans="1:7" s="28" customFormat="1" ht="45.75" customHeight="1">
      <c r="A876" s="18" t="s">
        <v>41</v>
      </c>
      <c r="B876" s="22" t="s">
        <v>43</v>
      </c>
      <c r="C876" s="23" t="s">
        <v>372</v>
      </c>
      <c r="D876" s="23" t="s">
        <v>321</v>
      </c>
      <c r="E876" s="24">
        <v>54571580</v>
      </c>
      <c r="F876" s="19" t="s">
        <v>12</v>
      </c>
      <c r="G876" s="16"/>
    </row>
    <row r="877" spans="1:7" s="28" customFormat="1" ht="45.75" customHeight="1">
      <c r="A877" s="18" t="s">
        <v>41</v>
      </c>
      <c r="B877" s="22" t="s">
        <v>43</v>
      </c>
      <c r="C877" s="23" t="s">
        <v>372</v>
      </c>
      <c r="D877" s="23" t="s">
        <v>314</v>
      </c>
      <c r="E877" s="24">
        <v>49471580</v>
      </c>
      <c r="F877" s="19" t="s">
        <v>12</v>
      </c>
      <c r="G877" s="16"/>
    </row>
    <row r="878" spans="1:7" s="28" customFormat="1" ht="45.75" customHeight="1">
      <c r="A878" s="18" t="s">
        <v>41</v>
      </c>
      <c r="B878" s="22" t="s">
        <v>43</v>
      </c>
      <c r="C878" s="23" t="s">
        <v>372</v>
      </c>
      <c r="D878" s="23" t="s">
        <v>328</v>
      </c>
      <c r="E878" s="24">
        <v>50236080</v>
      </c>
      <c r="F878" s="19" t="s">
        <v>12</v>
      </c>
      <c r="G878" s="16"/>
    </row>
    <row r="879" spans="1:7" s="28" customFormat="1" ht="45.75" customHeight="1">
      <c r="A879" s="18" t="s">
        <v>41</v>
      </c>
      <c r="B879" s="22" t="s">
        <v>43</v>
      </c>
      <c r="C879" s="23" t="s">
        <v>372</v>
      </c>
      <c r="D879" s="23" t="s">
        <v>329</v>
      </c>
      <c r="E879" s="24">
        <v>49236080</v>
      </c>
      <c r="F879" s="19" t="s">
        <v>12</v>
      </c>
      <c r="G879" s="16"/>
    </row>
    <row r="880" spans="1:7" s="28" customFormat="1" ht="45.75" customHeight="1">
      <c r="A880" s="18" t="s">
        <v>41</v>
      </c>
      <c r="B880" s="22" t="s">
        <v>43</v>
      </c>
      <c r="C880" s="23" t="s">
        <v>372</v>
      </c>
      <c r="D880" s="23" t="s">
        <v>329</v>
      </c>
      <c r="E880" s="24">
        <v>47737100</v>
      </c>
      <c r="F880" s="19" t="s">
        <v>12</v>
      </c>
      <c r="G880" s="16"/>
    </row>
    <row r="881" spans="1:7" s="28" customFormat="1" ht="45.75" customHeight="1">
      <c r="A881" s="18" t="s">
        <v>41</v>
      </c>
      <c r="B881" s="22" t="s">
        <v>43</v>
      </c>
      <c r="C881" s="23" t="s">
        <v>372</v>
      </c>
      <c r="D881" s="23" t="s">
        <v>355</v>
      </c>
      <c r="E881" s="24">
        <v>42050000</v>
      </c>
      <c r="F881" s="19" t="s">
        <v>12</v>
      </c>
      <c r="G881" s="16"/>
    </row>
    <row r="882" spans="1:7" s="28" customFormat="1" ht="45.75" customHeight="1">
      <c r="A882" s="18" t="s">
        <v>41</v>
      </c>
      <c r="B882" s="22" t="s">
        <v>43</v>
      </c>
      <c r="C882" s="23" t="s">
        <v>372</v>
      </c>
      <c r="D882" s="23" t="s">
        <v>313</v>
      </c>
      <c r="E882" s="24">
        <v>55767140</v>
      </c>
      <c r="F882" s="19" t="s">
        <v>12</v>
      </c>
      <c r="G882" s="16"/>
    </row>
    <row r="883" spans="1:7" s="28" customFormat="1" ht="45.75" customHeight="1">
      <c r="A883" s="18" t="s">
        <v>41</v>
      </c>
      <c r="B883" s="22" t="s">
        <v>43</v>
      </c>
      <c r="C883" s="23" t="s">
        <v>372</v>
      </c>
      <c r="D883" s="23" t="s">
        <v>361</v>
      </c>
      <c r="E883" s="24">
        <v>44086080</v>
      </c>
      <c r="F883" s="19" t="s">
        <v>12</v>
      </c>
      <c r="G883" s="16"/>
    </row>
    <row r="884" spans="1:7" s="28" customFormat="1" ht="45.75" customHeight="1">
      <c r="A884" s="18" t="s">
        <v>41</v>
      </c>
      <c r="B884" s="22" t="s">
        <v>43</v>
      </c>
      <c r="C884" s="23" t="s">
        <v>372</v>
      </c>
      <c r="D884" s="23" t="s">
        <v>353</v>
      </c>
      <c r="E884" s="24">
        <v>43442780</v>
      </c>
      <c r="F884" s="19" t="s">
        <v>12</v>
      </c>
      <c r="G884" s="16"/>
    </row>
    <row r="885" spans="1:7" s="28" customFormat="1" ht="45.75" customHeight="1">
      <c r="A885" s="18" t="s">
        <v>41</v>
      </c>
      <c r="B885" s="22" t="s">
        <v>43</v>
      </c>
      <c r="C885" s="23" t="s">
        <v>372</v>
      </c>
      <c r="D885" s="23" t="s">
        <v>333</v>
      </c>
      <c r="E885" s="24">
        <v>49263920</v>
      </c>
      <c r="F885" s="19" t="s">
        <v>12</v>
      </c>
      <c r="G885" s="16"/>
    </row>
    <row r="886" spans="1:7" s="28" customFormat="1" ht="45.75" customHeight="1">
      <c r="A886" s="18" t="s">
        <v>41</v>
      </c>
      <c r="B886" s="22" t="s">
        <v>43</v>
      </c>
      <c r="C886" s="23" t="s">
        <v>372</v>
      </c>
      <c r="D886" s="23" t="s">
        <v>369</v>
      </c>
      <c r="E886" s="24">
        <v>51250000</v>
      </c>
      <c r="F886" s="19" t="s">
        <v>12</v>
      </c>
      <c r="G886" s="16"/>
    </row>
    <row r="887" spans="1:7" s="28" customFormat="1" ht="45.75" customHeight="1">
      <c r="A887" s="18" t="s">
        <v>41</v>
      </c>
      <c r="B887" s="22" t="s">
        <v>43</v>
      </c>
      <c r="C887" s="23" t="s">
        <v>372</v>
      </c>
      <c r="D887" s="23" t="s">
        <v>163</v>
      </c>
      <c r="E887" s="24">
        <v>39342780</v>
      </c>
      <c r="F887" s="19" t="s">
        <v>12</v>
      </c>
      <c r="G887" s="16"/>
    </row>
    <row r="888" spans="1:7" s="28" customFormat="1" ht="45.75" customHeight="1">
      <c r="A888" s="18" t="s">
        <v>41</v>
      </c>
      <c r="B888" s="22" t="s">
        <v>43</v>
      </c>
      <c r="C888" s="23" t="s">
        <v>372</v>
      </c>
      <c r="D888" s="23" t="s">
        <v>360</v>
      </c>
      <c r="E888" s="24">
        <v>44442780</v>
      </c>
      <c r="F888" s="19" t="s">
        <v>12</v>
      </c>
      <c r="G888" s="16"/>
    </row>
    <row r="889" spans="1:7" s="28" customFormat="1" ht="45.75" customHeight="1">
      <c r="A889" s="18" t="s">
        <v>41</v>
      </c>
      <c r="B889" s="22" t="s">
        <v>43</v>
      </c>
      <c r="C889" s="23" t="s">
        <v>372</v>
      </c>
      <c r="D889" s="23" t="s">
        <v>322</v>
      </c>
      <c r="E889" s="24">
        <v>46249420</v>
      </c>
      <c r="F889" s="19" t="s">
        <v>12</v>
      </c>
      <c r="G889" s="16"/>
    </row>
    <row r="890" spans="1:7" s="28" customFormat="1" ht="45.75" customHeight="1">
      <c r="A890" s="18" t="s">
        <v>41</v>
      </c>
      <c r="B890" s="22" t="s">
        <v>43</v>
      </c>
      <c r="C890" s="23" t="s">
        <v>372</v>
      </c>
      <c r="D890" s="23" t="s">
        <v>362</v>
      </c>
      <c r="E890" s="24">
        <v>36950000</v>
      </c>
      <c r="F890" s="19" t="s">
        <v>12</v>
      </c>
      <c r="G890" s="16"/>
    </row>
    <row r="891" spans="1:7" s="28" customFormat="1" ht="45.75" customHeight="1">
      <c r="A891" s="18" t="s">
        <v>41</v>
      </c>
      <c r="B891" s="22" t="s">
        <v>43</v>
      </c>
      <c r="C891" s="23" t="s">
        <v>372</v>
      </c>
      <c r="D891" s="23" t="s">
        <v>367</v>
      </c>
      <c r="E891" s="24">
        <v>47200000</v>
      </c>
      <c r="F891" s="19" t="s">
        <v>12</v>
      </c>
      <c r="G891" s="16"/>
    </row>
    <row r="892" spans="1:7" s="28" customFormat="1" ht="45.75" customHeight="1">
      <c r="A892" s="18" t="s">
        <v>41</v>
      </c>
      <c r="B892" s="22" t="s">
        <v>43</v>
      </c>
      <c r="C892" s="23" t="s">
        <v>372</v>
      </c>
      <c r="D892" s="23" t="s">
        <v>337</v>
      </c>
      <c r="E892" s="24">
        <v>40314940</v>
      </c>
      <c r="F892" s="19" t="s">
        <v>12</v>
      </c>
      <c r="G892" s="16"/>
    </row>
    <row r="893" spans="1:7" s="28" customFormat="1" ht="45.75" customHeight="1">
      <c r="A893" s="18" t="s">
        <v>41</v>
      </c>
      <c r="B893" s="22" t="s">
        <v>43</v>
      </c>
      <c r="C893" s="23" t="s">
        <v>372</v>
      </c>
      <c r="D893" s="23" t="s">
        <v>358</v>
      </c>
      <c r="E893" s="24">
        <v>44163920</v>
      </c>
      <c r="F893" s="19" t="s">
        <v>12</v>
      </c>
      <c r="G893" s="16"/>
    </row>
    <row r="894" spans="1:7" s="28" customFormat="1" ht="45.75" customHeight="1">
      <c r="A894" s="18" t="s">
        <v>41</v>
      </c>
      <c r="B894" s="22" t="s">
        <v>43</v>
      </c>
      <c r="C894" s="23" t="s">
        <v>372</v>
      </c>
      <c r="D894" s="23" t="s">
        <v>357</v>
      </c>
      <c r="E894" s="24">
        <v>42100000</v>
      </c>
      <c r="F894" s="19" t="s">
        <v>12</v>
      </c>
      <c r="G894" s="16"/>
    </row>
    <row r="895" spans="1:7" s="28" customFormat="1" ht="45.75" customHeight="1">
      <c r="A895" s="18" t="s">
        <v>41</v>
      </c>
      <c r="B895" s="22" t="s">
        <v>43</v>
      </c>
      <c r="C895" s="23" t="s">
        <v>372</v>
      </c>
      <c r="D895" s="23" t="s">
        <v>364</v>
      </c>
      <c r="E895" s="24">
        <v>39986080</v>
      </c>
      <c r="F895" s="19" t="s">
        <v>12</v>
      </c>
      <c r="G895" s="16"/>
    </row>
    <row r="896" spans="1:7" s="28" customFormat="1" ht="45.75" customHeight="1">
      <c r="A896" s="18" t="s">
        <v>41</v>
      </c>
      <c r="B896" s="22" t="s">
        <v>43</v>
      </c>
      <c r="C896" s="23" t="s">
        <v>372</v>
      </c>
      <c r="D896" s="23" t="s">
        <v>199</v>
      </c>
      <c r="E896" s="24">
        <v>42083140</v>
      </c>
      <c r="F896" s="19" t="s">
        <v>12</v>
      </c>
      <c r="G896" s="16"/>
    </row>
    <row r="897" spans="1:7" s="28" customFormat="1" ht="45.75" customHeight="1">
      <c r="A897" s="18" t="s">
        <v>41</v>
      </c>
      <c r="B897" s="22" t="s">
        <v>43</v>
      </c>
      <c r="C897" s="23" t="s">
        <v>372</v>
      </c>
      <c r="D897" s="23" t="s">
        <v>366</v>
      </c>
      <c r="E897" s="24">
        <v>39013920</v>
      </c>
      <c r="F897" s="19" t="s">
        <v>12</v>
      </c>
      <c r="G897" s="16"/>
    </row>
    <row r="898" spans="1:7" s="28" customFormat="1" ht="45.75" customHeight="1">
      <c r="A898" s="18" t="s">
        <v>41</v>
      </c>
      <c r="B898" s="22" t="s">
        <v>43</v>
      </c>
      <c r="C898" s="23" t="s">
        <v>372</v>
      </c>
      <c r="D898" s="23" t="s">
        <v>197</v>
      </c>
      <c r="E898" s="24">
        <v>49335500</v>
      </c>
      <c r="F898" s="19" t="s">
        <v>12</v>
      </c>
      <c r="G898" s="16"/>
    </row>
    <row r="899" spans="1:7" s="28" customFormat="1" ht="45.75" customHeight="1">
      <c r="A899" s="18" t="s">
        <v>41</v>
      </c>
      <c r="B899" s="22" t="s">
        <v>43</v>
      </c>
      <c r="C899" s="23" t="s">
        <v>372</v>
      </c>
      <c r="D899" s="23" t="s">
        <v>330</v>
      </c>
      <c r="E899" s="24">
        <v>34242780</v>
      </c>
      <c r="F899" s="19" t="s">
        <v>12</v>
      </c>
      <c r="G899" s="16"/>
    </row>
    <row r="900" spans="1:7" s="28" customFormat="1" ht="45.75" customHeight="1">
      <c r="A900" s="18" t="s">
        <v>41</v>
      </c>
      <c r="B900" s="22" t="s">
        <v>43</v>
      </c>
      <c r="C900" s="23" t="s">
        <v>372</v>
      </c>
      <c r="D900" s="23" t="s">
        <v>339</v>
      </c>
      <c r="E900" s="24">
        <v>55336080</v>
      </c>
      <c r="F900" s="19" t="s">
        <v>12</v>
      </c>
      <c r="G900" s="16"/>
    </row>
    <row r="901" spans="1:7" s="28" customFormat="1" ht="45.75" customHeight="1">
      <c r="A901" s="18" t="s">
        <v>41</v>
      </c>
      <c r="B901" s="22" t="s">
        <v>43</v>
      </c>
      <c r="C901" s="23" t="s">
        <v>372</v>
      </c>
      <c r="D901" s="23" t="s">
        <v>346</v>
      </c>
      <c r="E901" s="24">
        <v>42100000</v>
      </c>
      <c r="F901" s="19" t="s">
        <v>12</v>
      </c>
      <c r="G901" s="16"/>
    </row>
    <row r="902" spans="1:7" s="28" customFormat="1" ht="45.75" customHeight="1">
      <c r="A902" s="18" t="s">
        <v>41</v>
      </c>
      <c r="B902" s="22" t="s">
        <v>43</v>
      </c>
      <c r="C902" s="23" t="s">
        <v>372</v>
      </c>
      <c r="D902" s="23" t="s">
        <v>349</v>
      </c>
      <c r="E902" s="24">
        <v>30860980</v>
      </c>
      <c r="F902" s="19" t="s">
        <v>12</v>
      </c>
      <c r="G902" s="16"/>
    </row>
    <row r="903" spans="1:7" s="28" customFormat="1" ht="45.75" customHeight="1">
      <c r="A903" s="18" t="s">
        <v>41</v>
      </c>
      <c r="B903" s="22" t="s">
        <v>43</v>
      </c>
      <c r="C903" s="23" t="s">
        <v>372</v>
      </c>
      <c r="D903" s="23" t="s">
        <v>334</v>
      </c>
      <c r="E903" s="24">
        <v>36950000</v>
      </c>
      <c r="F903" s="19" t="s">
        <v>12</v>
      </c>
      <c r="G903" s="16"/>
    </row>
    <row r="904" spans="1:7" s="28" customFormat="1" ht="45.75" customHeight="1">
      <c r="A904" s="18" t="s">
        <v>41</v>
      </c>
      <c r="B904" s="22" t="s">
        <v>43</v>
      </c>
      <c r="C904" s="23" t="s">
        <v>372</v>
      </c>
      <c r="D904" s="23" t="s">
        <v>345</v>
      </c>
      <c r="E904" s="24">
        <v>39986080</v>
      </c>
      <c r="F904" s="19" t="s">
        <v>12</v>
      </c>
      <c r="G904" s="16"/>
    </row>
    <row r="905" spans="1:7" s="28" customFormat="1" ht="45.75" customHeight="1">
      <c r="A905" s="18" t="s">
        <v>41</v>
      </c>
      <c r="B905" s="22" t="s">
        <v>43</v>
      </c>
      <c r="C905" s="23" t="s">
        <v>372</v>
      </c>
      <c r="D905" s="23" t="s">
        <v>348</v>
      </c>
      <c r="E905" s="24">
        <v>40019220</v>
      </c>
      <c r="F905" s="19" t="s">
        <v>12</v>
      </c>
      <c r="G905" s="16"/>
    </row>
    <row r="906" spans="1:7" s="28" customFormat="1" ht="45.75" customHeight="1">
      <c r="A906" s="18" t="s">
        <v>41</v>
      </c>
      <c r="B906" s="22" t="s">
        <v>43</v>
      </c>
      <c r="C906" s="23" t="s">
        <v>372</v>
      </c>
      <c r="D906" s="23" t="s">
        <v>110</v>
      </c>
      <c r="E906" s="24">
        <v>49664360</v>
      </c>
      <c r="F906" s="19" t="s">
        <v>12</v>
      </c>
      <c r="G906" s="16"/>
    </row>
    <row r="907" spans="1:7" s="28" customFormat="1" ht="45.75" customHeight="1">
      <c r="A907" s="18" t="s">
        <v>41</v>
      </c>
      <c r="B907" s="22" t="s">
        <v>43</v>
      </c>
      <c r="C907" s="23" t="s">
        <v>372</v>
      </c>
      <c r="D907" s="23" t="s">
        <v>318</v>
      </c>
      <c r="E907" s="24">
        <v>49614360</v>
      </c>
      <c r="F907" s="19" t="s">
        <v>12</v>
      </c>
      <c r="G907" s="16"/>
    </row>
    <row r="908" spans="1:7" s="28" customFormat="1" ht="45.75" customHeight="1">
      <c r="A908" s="18" t="s">
        <v>41</v>
      </c>
      <c r="B908" s="22" t="s">
        <v>43</v>
      </c>
      <c r="C908" s="23" t="s">
        <v>372</v>
      </c>
      <c r="D908" s="23" t="s">
        <v>74</v>
      </c>
      <c r="E908" s="24">
        <v>45136080</v>
      </c>
      <c r="F908" s="19" t="s">
        <v>12</v>
      </c>
      <c r="G908" s="16"/>
    </row>
    <row r="909" spans="1:7" s="28" customFormat="1" ht="45.75" customHeight="1">
      <c r="A909" s="18" t="s">
        <v>41</v>
      </c>
      <c r="B909" s="22" t="s">
        <v>43</v>
      </c>
      <c r="C909" s="23" t="s">
        <v>372</v>
      </c>
      <c r="D909" s="23" t="s">
        <v>370</v>
      </c>
      <c r="E909" s="24">
        <v>44442780</v>
      </c>
      <c r="F909" s="19" t="s">
        <v>12</v>
      </c>
      <c r="G909" s="16"/>
    </row>
    <row r="910" spans="1:7" s="28" customFormat="1" ht="45.75" customHeight="1">
      <c r="A910" s="18" t="s">
        <v>41</v>
      </c>
      <c r="B910" s="22" t="s">
        <v>43</v>
      </c>
      <c r="C910" s="23" t="s">
        <v>372</v>
      </c>
      <c r="D910" s="23" t="s">
        <v>351</v>
      </c>
      <c r="E910" s="24">
        <v>33947060</v>
      </c>
      <c r="F910" s="19" t="s">
        <v>12</v>
      </c>
      <c r="G910" s="16"/>
    </row>
    <row r="911" spans="1:7" s="28" customFormat="1" ht="45.75" customHeight="1">
      <c r="A911" s="18" t="s">
        <v>41</v>
      </c>
      <c r="B911" s="22" t="s">
        <v>43</v>
      </c>
      <c r="C911" s="23" t="s">
        <v>372</v>
      </c>
      <c r="D911" s="23" t="s">
        <v>327</v>
      </c>
      <c r="E911" s="24">
        <v>49664360</v>
      </c>
      <c r="F911" s="19" t="s">
        <v>12</v>
      </c>
      <c r="G911" s="16"/>
    </row>
    <row r="912" spans="1:7" s="28" customFormat="1" ht="45.75" customHeight="1">
      <c r="A912" s="18" t="s">
        <v>41</v>
      </c>
      <c r="B912" s="22" t="s">
        <v>43</v>
      </c>
      <c r="C912" s="23" t="s">
        <v>372</v>
      </c>
      <c r="D912" s="23" t="s">
        <v>341</v>
      </c>
      <c r="E912" s="24">
        <v>34275920</v>
      </c>
      <c r="F912" s="19" t="s">
        <v>12</v>
      </c>
      <c r="G912" s="16"/>
    </row>
    <row r="913" spans="1:7" s="28" customFormat="1" ht="45.75" customHeight="1">
      <c r="A913" s="18" t="s">
        <v>41</v>
      </c>
      <c r="B913" s="22" t="s">
        <v>43</v>
      </c>
      <c r="C913" s="23" t="s">
        <v>372</v>
      </c>
      <c r="D913" s="23" t="s">
        <v>315</v>
      </c>
      <c r="E913" s="24">
        <v>60072600</v>
      </c>
      <c r="F913" s="19" t="s">
        <v>12</v>
      </c>
      <c r="G913" s="16"/>
    </row>
    <row r="914" spans="1:7" s="28" customFormat="1" ht="45.75" customHeight="1">
      <c r="A914" s="18" t="s">
        <v>41</v>
      </c>
      <c r="B914" s="22" t="s">
        <v>43</v>
      </c>
      <c r="C914" s="23" t="s">
        <v>378</v>
      </c>
      <c r="D914" s="23" t="s">
        <v>377</v>
      </c>
      <c r="E914" s="24">
        <v>1056000</v>
      </c>
      <c r="F914" s="19" t="s">
        <v>12</v>
      </c>
      <c r="G914" s="16"/>
    </row>
    <row r="915" spans="1:7" s="28" customFormat="1" ht="45.75" customHeight="1">
      <c r="A915" s="18" t="s">
        <v>41</v>
      </c>
      <c r="B915" s="22" t="s">
        <v>46</v>
      </c>
      <c r="C915" s="23" t="s">
        <v>376</v>
      </c>
      <c r="D915" s="23" t="s">
        <v>377</v>
      </c>
      <c r="E915" s="24">
        <v>1452000</v>
      </c>
      <c r="F915" s="19" t="s">
        <v>12</v>
      </c>
      <c r="G915" s="16"/>
    </row>
    <row r="916" spans="1:7" s="28" customFormat="1" ht="45.75" customHeight="1">
      <c r="A916" s="18" t="s">
        <v>41</v>
      </c>
      <c r="B916" s="22" t="s">
        <v>46</v>
      </c>
      <c r="C916" s="23" t="s">
        <v>375</v>
      </c>
      <c r="D916" s="23" t="s">
        <v>21</v>
      </c>
      <c r="E916" s="24">
        <v>16037891</v>
      </c>
      <c r="F916" s="19" t="s">
        <v>12</v>
      </c>
      <c r="G916" s="16"/>
    </row>
    <row r="917" spans="1:7" s="28" customFormat="1" ht="45.75" customHeight="1">
      <c r="A917" s="18" t="s">
        <v>41</v>
      </c>
      <c r="B917" s="22" t="s">
        <v>46</v>
      </c>
      <c r="C917" s="23" t="s">
        <v>375</v>
      </c>
      <c r="D917" s="23" t="s">
        <v>21</v>
      </c>
      <c r="E917" s="24">
        <v>243630</v>
      </c>
      <c r="F917" s="19" t="s">
        <v>12</v>
      </c>
      <c r="G917" s="16"/>
    </row>
    <row r="918" spans="1:7" s="28" customFormat="1" ht="45.75" customHeight="1">
      <c r="A918" s="18" t="s">
        <v>41</v>
      </c>
      <c r="B918" s="22" t="s">
        <v>46</v>
      </c>
      <c r="C918" s="37" t="s">
        <v>83</v>
      </c>
      <c r="D918" s="33" t="s">
        <v>84</v>
      </c>
      <c r="E918" s="38">
        <v>1157514</v>
      </c>
      <c r="F918" s="15" t="s">
        <v>10</v>
      </c>
      <c r="G918" s="15"/>
    </row>
    <row r="919" spans="1:7" s="28" customFormat="1" ht="45.75" customHeight="1">
      <c r="A919" s="18" t="s">
        <v>41</v>
      </c>
      <c r="B919" s="22" t="s">
        <v>46</v>
      </c>
      <c r="C919" s="23" t="s">
        <v>262</v>
      </c>
      <c r="D919" s="23" t="s">
        <v>263</v>
      </c>
      <c r="E919" s="24">
        <v>1650000</v>
      </c>
      <c r="F919" s="19" t="s">
        <v>11</v>
      </c>
      <c r="G919" s="16"/>
    </row>
    <row r="920" spans="1:7" s="28" customFormat="1" ht="45.75" customHeight="1">
      <c r="A920" s="18" t="s">
        <v>41</v>
      </c>
      <c r="B920" s="22" t="s">
        <v>46</v>
      </c>
      <c r="C920" s="23" t="s">
        <v>258</v>
      </c>
      <c r="D920" s="23" t="s">
        <v>259</v>
      </c>
      <c r="E920" s="24">
        <f>2677772+1438800</f>
        <v>4116572</v>
      </c>
      <c r="F920" s="19" t="s">
        <v>12</v>
      </c>
      <c r="G920" s="16"/>
    </row>
    <row r="921" spans="1:7" s="28" customFormat="1" ht="45.75" customHeight="1">
      <c r="A921" s="18" t="s">
        <v>41</v>
      </c>
      <c r="B921" s="22" t="s">
        <v>43</v>
      </c>
      <c r="C921" s="23" t="s">
        <v>287</v>
      </c>
      <c r="D921" s="23" t="s">
        <v>288</v>
      </c>
      <c r="E921" s="24">
        <v>13594573</v>
      </c>
      <c r="F921" s="19" t="s">
        <v>10</v>
      </c>
      <c r="G921" s="16"/>
    </row>
    <row r="922" spans="1:7" s="28" customFormat="1" ht="45.75" customHeight="1">
      <c r="A922" s="18" t="s">
        <v>41</v>
      </c>
      <c r="B922" s="22" t="s">
        <v>43</v>
      </c>
      <c r="C922" s="23" t="s">
        <v>307</v>
      </c>
      <c r="D922" s="23" t="s">
        <v>308</v>
      </c>
      <c r="E922" s="24">
        <v>13594573</v>
      </c>
      <c r="F922" s="19" t="s">
        <v>12</v>
      </c>
      <c r="G922" s="16"/>
    </row>
    <row r="923" spans="1:7" s="28" customFormat="1" ht="45.75" customHeight="1">
      <c r="A923" s="18" t="s">
        <v>41</v>
      </c>
      <c r="B923" s="22" t="s">
        <v>43</v>
      </c>
      <c r="C923" s="23" t="s">
        <v>264</v>
      </c>
      <c r="D923" s="23" t="s">
        <v>265</v>
      </c>
      <c r="E923" s="24">
        <v>12911109</v>
      </c>
      <c r="F923" s="19" t="s">
        <v>12</v>
      </c>
      <c r="G923" s="16"/>
    </row>
    <row r="924" spans="1:7" s="28" customFormat="1" ht="45.75" customHeight="1">
      <c r="A924" s="18" t="s">
        <v>41</v>
      </c>
      <c r="B924" s="22" t="s">
        <v>43</v>
      </c>
      <c r="C924" s="23" t="s">
        <v>305</v>
      </c>
      <c r="D924" s="23" t="s">
        <v>306</v>
      </c>
      <c r="E924" s="24">
        <v>12911109</v>
      </c>
      <c r="F924" s="19" t="s">
        <v>12</v>
      </c>
      <c r="G924" s="16"/>
    </row>
    <row r="925" spans="1:7" s="28" customFormat="1" ht="45.75" customHeight="1">
      <c r="A925" s="18" t="s">
        <v>41</v>
      </c>
      <c r="B925" s="22" t="s">
        <v>43</v>
      </c>
      <c r="C925" s="23" t="s">
        <v>293</v>
      </c>
      <c r="D925" s="23" t="s">
        <v>294</v>
      </c>
      <c r="E925" s="24">
        <v>14278037</v>
      </c>
      <c r="F925" s="19" t="s">
        <v>12</v>
      </c>
      <c r="G925" s="16"/>
    </row>
    <row r="926" spans="1:7" s="28" customFormat="1" ht="45.75" customHeight="1">
      <c r="A926" s="18" t="s">
        <v>41</v>
      </c>
      <c r="B926" s="22" t="s">
        <v>43</v>
      </c>
      <c r="C926" s="23" t="s">
        <v>271</v>
      </c>
      <c r="D926" s="23" t="s">
        <v>272</v>
      </c>
      <c r="E926" s="24">
        <v>12911109</v>
      </c>
      <c r="F926" s="19" t="s">
        <v>12</v>
      </c>
      <c r="G926" s="16"/>
    </row>
    <row r="927" spans="1:7" s="28" customFormat="1" ht="45.75" customHeight="1">
      <c r="A927" s="18" t="s">
        <v>41</v>
      </c>
      <c r="B927" s="22" t="s">
        <v>43</v>
      </c>
      <c r="C927" s="23" t="s">
        <v>301</v>
      </c>
      <c r="D927" s="23" t="s">
        <v>302</v>
      </c>
      <c r="E927" s="24">
        <v>12227645</v>
      </c>
      <c r="F927" s="19" t="s">
        <v>12</v>
      </c>
      <c r="G927" s="16"/>
    </row>
    <row r="928" spans="1:7" s="28" customFormat="1" ht="45.75" customHeight="1">
      <c r="A928" s="18" t="s">
        <v>41</v>
      </c>
      <c r="B928" s="22" t="s">
        <v>43</v>
      </c>
      <c r="C928" s="23" t="s">
        <v>303</v>
      </c>
      <c r="D928" s="23" t="s">
        <v>304</v>
      </c>
      <c r="E928" s="24">
        <v>12227645</v>
      </c>
      <c r="F928" s="19" t="s">
        <v>12</v>
      </c>
      <c r="G928" s="16"/>
    </row>
    <row r="929" spans="1:7" s="28" customFormat="1" ht="45.75" customHeight="1">
      <c r="A929" s="18" t="s">
        <v>41</v>
      </c>
      <c r="B929" s="22" t="s">
        <v>43</v>
      </c>
      <c r="C929" s="23" t="s">
        <v>299</v>
      </c>
      <c r="D929" s="23" t="s">
        <v>300</v>
      </c>
      <c r="E929" s="24">
        <v>12227645</v>
      </c>
      <c r="F929" s="19" t="s">
        <v>12</v>
      </c>
      <c r="G929" s="16"/>
    </row>
    <row r="930" spans="1:7" s="28" customFormat="1" ht="45.75" customHeight="1">
      <c r="A930" s="18" t="s">
        <v>41</v>
      </c>
      <c r="B930" s="22" t="s">
        <v>43</v>
      </c>
      <c r="C930" s="23" t="s">
        <v>295</v>
      </c>
      <c r="D930" s="23" t="s">
        <v>296</v>
      </c>
      <c r="E930" s="24">
        <v>14961501</v>
      </c>
      <c r="F930" s="19" t="s">
        <v>12</v>
      </c>
      <c r="G930" s="16"/>
    </row>
    <row r="931" spans="1:7" s="28" customFormat="1" ht="45.75" customHeight="1">
      <c r="A931" s="18" t="s">
        <v>41</v>
      </c>
      <c r="B931" s="22" t="s">
        <v>43</v>
      </c>
      <c r="C931" s="23" t="s">
        <v>269</v>
      </c>
      <c r="D931" s="23" t="s">
        <v>270</v>
      </c>
      <c r="E931" s="24">
        <v>12227645</v>
      </c>
      <c r="F931" s="19" t="s">
        <v>12</v>
      </c>
      <c r="G931" s="16"/>
    </row>
    <row r="932" spans="1:7" s="28" customFormat="1" ht="45.75" customHeight="1">
      <c r="A932" s="18" t="s">
        <v>41</v>
      </c>
      <c r="B932" s="22" t="s">
        <v>43</v>
      </c>
      <c r="C932" s="23" t="s">
        <v>267</v>
      </c>
      <c r="D932" s="23" t="s">
        <v>268</v>
      </c>
      <c r="E932" s="24">
        <v>12911109</v>
      </c>
      <c r="F932" s="19" t="s">
        <v>12</v>
      </c>
      <c r="G932" s="16"/>
    </row>
    <row r="933" spans="1:7" s="28" customFormat="1" ht="45.75" customHeight="1">
      <c r="A933" s="18" t="s">
        <v>41</v>
      </c>
      <c r="B933" s="22" t="s">
        <v>43</v>
      </c>
      <c r="C933" s="23" t="s">
        <v>231</v>
      </c>
      <c r="D933" s="23" t="s">
        <v>246</v>
      </c>
      <c r="E933" s="24">
        <v>195873</v>
      </c>
      <c r="F933" s="19" t="s">
        <v>58</v>
      </c>
      <c r="G933" s="16"/>
    </row>
    <row r="934" spans="1:7" s="28" customFormat="1" ht="45.75" customHeight="1">
      <c r="A934" s="18" t="s">
        <v>41</v>
      </c>
      <c r="B934" s="22" t="s">
        <v>43</v>
      </c>
      <c r="C934" s="23" t="s">
        <v>231</v>
      </c>
      <c r="D934" s="23" t="s">
        <v>247</v>
      </c>
      <c r="E934" s="24">
        <v>97960</v>
      </c>
      <c r="F934" s="19" t="s">
        <v>58</v>
      </c>
      <c r="G934" s="16"/>
    </row>
    <row r="935" spans="1:7" s="28" customFormat="1" ht="45.75" customHeight="1">
      <c r="A935" s="18" t="s">
        <v>41</v>
      </c>
      <c r="B935" s="22" t="s">
        <v>43</v>
      </c>
      <c r="C935" s="23" t="s">
        <v>231</v>
      </c>
      <c r="D935" s="23" t="s">
        <v>250</v>
      </c>
      <c r="E935" s="24">
        <v>195873</v>
      </c>
      <c r="F935" s="19" t="s">
        <v>58</v>
      </c>
      <c r="G935" s="16"/>
    </row>
    <row r="936" spans="1:7" s="28" customFormat="1" ht="45.75" customHeight="1">
      <c r="A936" s="18" t="s">
        <v>41</v>
      </c>
      <c r="B936" s="22" t="s">
        <v>43</v>
      </c>
      <c r="C936" s="23" t="s">
        <v>231</v>
      </c>
      <c r="D936" s="23" t="s">
        <v>251</v>
      </c>
      <c r="E936" s="24">
        <v>107522</v>
      </c>
      <c r="F936" s="19" t="s">
        <v>58</v>
      </c>
      <c r="G936" s="16"/>
    </row>
    <row r="937" spans="1:7" s="28" customFormat="1" ht="45.75" customHeight="1">
      <c r="A937" s="18" t="s">
        <v>41</v>
      </c>
      <c r="B937" s="22" t="s">
        <v>43</v>
      </c>
      <c r="C937" s="23" t="s">
        <v>231</v>
      </c>
      <c r="D937" s="23" t="s">
        <v>252</v>
      </c>
      <c r="E937" s="24">
        <v>195873</v>
      </c>
      <c r="F937" s="19" t="s">
        <v>58</v>
      </c>
      <c r="G937" s="16"/>
    </row>
    <row r="938" spans="1:7" s="28" customFormat="1" ht="45.75" customHeight="1">
      <c r="A938" s="18" t="s">
        <v>41</v>
      </c>
      <c r="B938" s="22" t="s">
        <v>43</v>
      </c>
      <c r="C938" s="23" t="s">
        <v>231</v>
      </c>
      <c r="D938" s="23" t="s">
        <v>239</v>
      </c>
      <c r="E938" s="24">
        <v>195873</v>
      </c>
      <c r="F938" s="19" t="s">
        <v>58</v>
      </c>
      <c r="G938" s="16"/>
    </row>
    <row r="939" spans="1:7" s="28" customFormat="1" ht="45.75" customHeight="1">
      <c r="A939" s="18" t="s">
        <v>41</v>
      </c>
      <c r="B939" s="22" t="s">
        <v>43</v>
      </c>
      <c r="C939" s="23" t="s">
        <v>231</v>
      </c>
      <c r="D939" s="23" t="s">
        <v>249</v>
      </c>
      <c r="E939" s="24">
        <v>72330</v>
      </c>
      <c r="F939" s="19" t="s">
        <v>58</v>
      </c>
      <c r="G939" s="16"/>
    </row>
    <row r="940" spans="1:7" s="28" customFormat="1" ht="45.75" customHeight="1">
      <c r="A940" s="18" t="s">
        <v>41</v>
      </c>
      <c r="B940" s="22" t="s">
        <v>43</v>
      </c>
      <c r="C940" s="23" t="s">
        <v>231</v>
      </c>
      <c r="D940" s="23" t="s">
        <v>237</v>
      </c>
      <c r="E940" s="24">
        <v>125575</v>
      </c>
      <c r="F940" s="19" t="s">
        <v>58</v>
      </c>
      <c r="G940" s="16"/>
    </row>
    <row r="941" spans="1:7" s="28" customFormat="1" ht="45.75" customHeight="1">
      <c r="A941" s="18" t="s">
        <v>41</v>
      </c>
      <c r="B941" s="22" t="s">
        <v>43</v>
      </c>
      <c r="C941" s="23" t="s">
        <v>231</v>
      </c>
      <c r="D941" s="23" t="s">
        <v>255</v>
      </c>
      <c r="E941" s="24">
        <v>195873</v>
      </c>
      <c r="F941" s="19" t="s">
        <v>58</v>
      </c>
      <c r="G941" s="16"/>
    </row>
    <row r="942" spans="1:7" s="28" customFormat="1" ht="45.75" customHeight="1">
      <c r="A942" s="18" t="s">
        <v>8</v>
      </c>
      <c r="B942" s="22" t="s">
        <v>46</v>
      </c>
      <c r="C942" s="23" t="s">
        <v>231</v>
      </c>
      <c r="D942" s="23" t="s">
        <v>232</v>
      </c>
      <c r="E942" s="24">
        <v>140189</v>
      </c>
      <c r="F942" s="19" t="s">
        <v>58</v>
      </c>
      <c r="G942" s="16"/>
    </row>
    <row r="943" spans="1:7" s="28" customFormat="1" ht="45.75" customHeight="1">
      <c r="A943" s="18" t="s">
        <v>41</v>
      </c>
      <c r="B943" s="22" t="s">
        <v>43</v>
      </c>
      <c r="C943" s="23" t="s">
        <v>231</v>
      </c>
      <c r="D943" s="23" t="s">
        <v>254</v>
      </c>
      <c r="E943" s="24">
        <v>38630</v>
      </c>
      <c r="F943" s="19" t="s">
        <v>58</v>
      </c>
      <c r="G943" s="16"/>
    </row>
    <row r="944" spans="1:7" s="28" customFormat="1" ht="45.75" customHeight="1">
      <c r="A944" s="18" t="s">
        <v>41</v>
      </c>
      <c r="B944" s="22" t="s">
        <v>43</v>
      </c>
      <c r="C944" s="23" t="s">
        <v>231</v>
      </c>
      <c r="D944" s="23" t="s">
        <v>234</v>
      </c>
      <c r="E944" s="24">
        <v>129584</v>
      </c>
      <c r="F944" s="19" t="s">
        <v>58</v>
      </c>
      <c r="G944" s="16"/>
    </row>
    <row r="945" spans="1:7" s="28" customFormat="1" ht="45.75" customHeight="1">
      <c r="A945" s="18" t="s">
        <v>41</v>
      </c>
      <c r="B945" s="22" t="s">
        <v>43</v>
      </c>
      <c r="C945" s="23" t="s">
        <v>231</v>
      </c>
      <c r="D945" s="23" t="s">
        <v>238</v>
      </c>
      <c r="E945" s="24">
        <v>178394</v>
      </c>
      <c r="F945" s="19" t="s">
        <v>58</v>
      </c>
      <c r="G945" s="16"/>
    </row>
    <row r="946" spans="1:7" s="28" customFormat="1" ht="45.75" customHeight="1">
      <c r="A946" s="18" t="s">
        <v>41</v>
      </c>
      <c r="B946" s="22" t="s">
        <v>43</v>
      </c>
      <c r="C946" s="23" t="s">
        <v>231</v>
      </c>
      <c r="D946" s="23" t="s">
        <v>243</v>
      </c>
      <c r="E946" s="24">
        <v>130567</v>
      </c>
      <c r="F946" s="19" t="s">
        <v>58</v>
      </c>
      <c r="G946" s="16"/>
    </row>
    <row r="947" spans="1:7" s="28" customFormat="1" ht="45.75" customHeight="1">
      <c r="A947" s="18" t="s">
        <v>41</v>
      </c>
      <c r="B947" s="22" t="s">
        <v>43</v>
      </c>
      <c r="C947" s="23" t="s">
        <v>231</v>
      </c>
      <c r="D947" s="23" t="s">
        <v>248</v>
      </c>
      <c r="E947" s="24">
        <v>195873</v>
      </c>
      <c r="F947" s="19" t="s">
        <v>58</v>
      </c>
      <c r="G947" s="16"/>
    </row>
    <row r="948" spans="1:7" s="28" customFormat="1" ht="45.75" customHeight="1">
      <c r="A948" s="18" t="s">
        <v>8</v>
      </c>
      <c r="B948" s="22" t="s">
        <v>46</v>
      </c>
      <c r="C948" s="23" t="s">
        <v>231</v>
      </c>
      <c r="D948" s="23" t="s">
        <v>244</v>
      </c>
      <c r="E948" s="24">
        <v>195873</v>
      </c>
      <c r="F948" s="19" t="s">
        <v>58</v>
      </c>
      <c r="G948" s="16"/>
    </row>
    <row r="949" spans="1:7" s="28" customFormat="1" ht="45.75" customHeight="1">
      <c r="A949" s="18" t="s">
        <v>41</v>
      </c>
      <c r="B949" s="22" t="s">
        <v>43</v>
      </c>
      <c r="C949" s="23" t="s">
        <v>231</v>
      </c>
      <c r="D949" s="23" t="s">
        <v>241</v>
      </c>
      <c r="E949" s="24">
        <v>133361</v>
      </c>
      <c r="F949" s="19" t="s">
        <v>58</v>
      </c>
      <c r="G949" s="16"/>
    </row>
    <row r="950" spans="1:7" s="28" customFormat="1" ht="45.75" customHeight="1">
      <c r="A950" s="18" t="s">
        <v>41</v>
      </c>
      <c r="B950" s="22" t="s">
        <v>43</v>
      </c>
      <c r="C950" s="23" t="s">
        <v>231</v>
      </c>
      <c r="D950" s="23" t="s">
        <v>242</v>
      </c>
      <c r="E950" s="24">
        <v>150596</v>
      </c>
      <c r="F950" s="19" t="s">
        <v>58</v>
      </c>
      <c r="G950" s="16"/>
    </row>
    <row r="951" spans="1:7" s="28" customFormat="1" ht="45.75" customHeight="1">
      <c r="A951" s="18" t="s">
        <v>41</v>
      </c>
      <c r="B951" s="22" t="s">
        <v>46</v>
      </c>
      <c r="C951" s="23" t="s">
        <v>231</v>
      </c>
      <c r="D951" s="23" t="s">
        <v>233</v>
      </c>
      <c r="E951" s="24">
        <v>195873</v>
      </c>
      <c r="F951" s="19" t="s">
        <v>58</v>
      </c>
      <c r="G951" s="16"/>
    </row>
    <row r="952" spans="1:7" s="28" customFormat="1" ht="45.75" customHeight="1">
      <c r="A952" s="18" t="s">
        <v>41</v>
      </c>
      <c r="B952" s="22" t="s">
        <v>43</v>
      </c>
      <c r="C952" s="23" t="s">
        <v>231</v>
      </c>
      <c r="D952" s="23" t="s">
        <v>235</v>
      </c>
      <c r="E952" s="24">
        <v>195873</v>
      </c>
      <c r="F952" s="19" t="s">
        <v>58</v>
      </c>
      <c r="G952" s="16"/>
    </row>
    <row r="953" spans="1:7" s="28" customFormat="1" ht="45.75" customHeight="1">
      <c r="A953" s="18" t="s">
        <v>41</v>
      </c>
      <c r="B953" s="22" t="s">
        <v>43</v>
      </c>
      <c r="C953" s="23" t="s">
        <v>231</v>
      </c>
      <c r="D953" s="23" t="s">
        <v>236</v>
      </c>
      <c r="E953" s="24">
        <v>195873</v>
      </c>
      <c r="F953" s="19" t="s">
        <v>58</v>
      </c>
      <c r="G953" s="16"/>
    </row>
    <row r="954" spans="1:7" s="28" customFormat="1" ht="45.75" customHeight="1">
      <c r="A954" s="18" t="s">
        <v>41</v>
      </c>
      <c r="B954" s="22" t="s">
        <v>43</v>
      </c>
      <c r="C954" s="23" t="s">
        <v>231</v>
      </c>
      <c r="D954" s="23" t="s">
        <v>253</v>
      </c>
      <c r="E954" s="24">
        <v>195873</v>
      </c>
      <c r="F954" s="19" t="s">
        <v>58</v>
      </c>
      <c r="G954" s="16"/>
    </row>
    <row r="955" spans="1:7" s="28" customFormat="1" ht="45.75" customHeight="1">
      <c r="A955" s="18" t="s">
        <v>41</v>
      </c>
      <c r="B955" s="22" t="s">
        <v>43</v>
      </c>
      <c r="C955" s="23" t="s">
        <v>231</v>
      </c>
      <c r="D955" s="23" t="s">
        <v>240</v>
      </c>
      <c r="E955" s="24">
        <v>195873</v>
      </c>
      <c r="F955" s="19" t="s">
        <v>58</v>
      </c>
      <c r="G955" s="16"/>
    </row>
    <row r="956" spans="1:7" s="28" customFormat="1" ht="45.75" customHeight="1">
      <c r="A956" s="18" t="s">
        <v>41</v>
      </c>
      <c r="B956" s="22" t="s">
        <v>46</v>
      </c>
      <c r="C956" s="23" t="s">
        <v>231</v>
      </c>
      <c r="D956" s="23" t="s">
        <v>245</v>
      </c>
      <c r="E956" s="24">
        <v>195873</v>
      </c>
      <c r="F956" s="19" t="s">
        <v>58</v>
      </c>
      <c r="G956" s="16"/>
    </row>
    <row r="957" spans="1:7" s="28" customFormat="1" ht="45.75" customHeight="1">
      <c r="A957" s="18" t="s">
        <v>41</v>
      </c>
      <c r="B957" s="22" t="s">
        <v>46</v>
      </c>
      <c r="C957" s="23" t="s">
        <v>260</v>
      </c>
      <c r="D957" s="23" t="s">
        <v>261</v>
      </c>
      <c r="E957" s="24">
        <v>686808</v>
      </c>
      <c r="F957" s="19" t="s">
        <v>11</v>
      </c>
      <c r="G957" s="16"/>
    </row>
    <row r="958" spans="1:7" s="28" customFormat="1" ht="45.75" customHeight="1">
      <c r="A958" s="18" t="s">
        <v>41</v>
      </c>
      <c r="B958" s="36" t="s">
        <v>46</v>
      </c>
      <c r="C958" s="37" t="s">
        <v>476</v>
      </c>
      <c r="D958" s="37" t="s">
        <v>427</v>
      </c>
      <c r="E958" s="38">
        <v>2468778</v>
      </c>
      <c r="F958" s="19" t="s">
        <v>47</v>
      </c>
      <c r="G958" s="16"/>
    </row>
    <row r="959" spans="1:7" s="28" customFormat="1" ht="45.75" customHeight="1">
      <c r="A959" s="18" t="s">
        <v>8</v>
      </c>
      <c r="B959" s="22" t="s">
        <v>46</v>
      </c>
      <c r="C959" s="23" t="s">
        <v>81</v>
      </c>
      <c r="D959" s="23" t="s">
        <v>82</v>
      </c>
      <c r="E959" s="24">
        <v>8018787</v>
      </c>
      <c r="F959" s="15" t="s">
        <v>10</v>
      </c>
      <c r="G959" s="15"/>
    </row>
    <row r="960" spans="1:7" s="28" customFormat="1" ht="45.75" customHeight="1">
      <c r="A960" s="18" t="s">
        <v>41</v>
      </c>
      <c r="B960" s="22" t="s">
        <v>46</v>
      </c>
      <c r="C960" s="23" t="s">
        <v>373</v>
      </c>
      <c r="D960" s="23" t="s">
        <v>374</v>
      </c>
      <c r="E960" s="24">
        <v>1337235</v>
      </c>
      <c r="F960" s="19" t="s">
        <v>48</v>
      </c>
      <c r="G960" s="16"/>
    </row>
    <row r="961" spans="1:7" s="28" customFormat="1" ht="60" customHeight="1">
      <c r="A961" s="18" t="s">
        <v>41</v>
      </c>
      <c r="B961" s="22" t="s">
        <v>46</v>
      </c>
      <c r="C961" s="23" t="s">
        <v>988</v>
      </c>
      <c r="D961" s="23" t="s">
        <v>228</v>
      </c>
      <c r="E961" s="24">
        <v>4920696</v>
      </c>
      <c r="F961" s="19" t="s">
        <v>11</v>
      </c>
      <c r="G961" s="16"/>
    </row>
    <row r="962" spans="1:7" s="28" customFormat="1" ht="60" customHeight="1">
      <c r="A962" s="18" t="s">
        <v>41</v>
      </c>
      <c r="B962" s="22" t="s">
        <v>46</v>
      </c>
      <c r="C962" s="23" t="s">
        <v>995</v>
      </c>
      <c r="D962" s="23" t="s">
        <v>50</v>
      </c>
      <c r="E962" s="24">
        <v>35368030</v>
      </c>
      <c r="F962" s="19" t="s">
        <v>227</v>
      </c>
      <c r="G962" s="16" t="s">
        <v>49</v>
      </c>
    </row>
    <row r="963" spans="1:7" s="28" customFormat="1" ht="45.75" customHeight="1">
      <c r="A963" s="18" t="s">
        <v>8</v>
      </c>
      <c r="B963" s="22" t="s">
        <v>43</v>
      </c>
      <c r="C963" s="23" t="s">
        <v>417</v>
      </c>
      <c r="D963" s="23" t="s">
        <v>418</v>
      </c>
      <c r="E963" s="24">
        <v>499516</v>
      </c>
      <c r="F963" s="19" t="s">
        <v>12</v>
      </c>
      <c r="G963" s="16"/>
    </row>
    <row r="964" spans="1:7" s="28" customFormat="1" ht="45.75" customHeight="1">
      <c r="A964" s="18" t="s">
        <v>41</v>
      </c>
      <c r="B964" s="22" t="s">
        <v>43</v>
      </c>
      <c r="C964" s="23" t="s">
        <v>419</v>
      </c>
      <c r="D964" s="23" t="s">
        <v>414</v>
      </c>
      <c r="E964" s="24">
        <v>499516</v>
      </c>
      <c r="F964" s="19" t="s">
        <v>12</v>
      </c>
      <c r="G964" s="16"/>
    </row>
    <row r="965" spans="1:7" s="28" customFormat="1" ht="45.75" customHeight="1">
      <c r="A965" s="18" t="s">
        <v>41</v>
      </c>
      <c r="B965" s="22" t="s">
        <v>43</v>
      </c>
      <c r="C965" s="23" t="s">
        <v>415</v>
      </c>
      <c r="D965" s="23" t="s">
        <v>416</v>
      </c>
      <c r="E965" s="24">
        <v>456700</v>
      </c>
      <c r="F965" s="19" t="s">
        <v>12</v>
      </c>
      <c r="G965" s="16"/>
    </row>
    <row r="966" spans="1:7" s="28" customFormat="1" ht="45.75" customHeight="1">
      <c r="A966" s="18" t="s">
        <v>41</v>
      </c>
      <c r="B966" s="22" t="s">
        <v>43</v>
      </c>
      <c r="C966" s="23" t="s">
        <v>266</v>
      </c>
      <c r="D966" s="23" t="s">
        <v>309</v>
      </c>
      <c r="E966" s="24">
        <v>14278037</v>
      </c>
      <c r="F966" s="19" t="s">
        <v>12</v>
      </c>
      <c r="G966" s="16"/>
    </row>
    <row r="967" spans="1:7" s="2" customFormat="1" ht="45.75" customHeight="1">
      <c r="A967" s="18" t="s">
        <v>41</v>
      </c>
      <c r="B967" s="22" t="s">
        <v>43</v>
      </c>
      <c r="C967" s="23" t="s">
        <v>266</v>
      </c>
      <c r="D967" s="23" t="s">
        <v>310</v>
      </c>
      <c r="E967" s="24">
        <v>14278037</v>
      </c>
      <c r="F967" s="19" t="s">
        <v>12</v>
      </c>
      <c r="G967" s="16"/>
    </row>
    <row r="968" spans="1:7" s="2" customFormat="1" ht="45.75" customHeight="1">
      <c r="A968" s="18" t="s">
        <v>41</v>
      </c>
      <c r="B968" s="22" t="s">
        <v>43</v>
      </c>
      <c r="C968" s="23" t="s">
        <v>289</v>
      </c>
      <c r="D968" s="23" t="s">
        <v>290</v>
      </c>
      <c r="E968" s="24">
        <v>14278037</v>
      </c>
      <c r="F968" s="19" t="s">
        <v>12</v>
      </c>
      <c r="G968" s="16"/>
    </row>
    <row r="969" spans="1:7" s="2" customFormat="1" ht="45.75" customHeight="1">
      <c r="A969" s="18" t="s">
        <v>41</v>
      </c>
      <c r="B969" s="22" t="s">
        <v>43</v>
      </c>
      <c r="C969" s="23" t="s">
        <v>285</v>
      </c>
      <c r="D969" s="23" t="s">
        <v>286</v>
      </c>
      <c r="E969" s="24">
        <v>14278037</v>
      </c>
      <c r="F969" s="19" t="s">
        <v>12</v>
      </c>
      <c r="G969" s="16"/>
    </row>
    <row r="970" spans="1:7" s="2" customFormat="1" ht="45.75" customHeight="1">
      <c r="A970" s="18" t="s">
        <v>41</v>
      </c>
      <c r="B970" s="22" t="s">
        <v>43</v>
      </c>
      <c r="C970" s="23" t="s">
        <v>275</v>
      </c>
      <c r="D970" s="23" t="s">
        <v>276</v>
      </c>
      <c r="E970" s="24">
        <v>12911109</v>
      </c>
      <c r="F970" s="19" t="s">
        <v>12</v>
      </c>
      <c r="G970" s="16"/>
    </row>
    <row r="971" spans="1:7" s="2" customFormat="1" ht="45.75" customHeight="1">
      <c r="A971" s="18" t="s">
        <v>41</v>
      </c>
      <c r="B971" s="22" t="s">
        <v>43</v>
      </c>
      <c r="C971" s="23" t="s">
        <v>291</v>
      </c>
      <c r="D971" s="23" t="s">
        <v>292</v>
      </c>
      <c r="E971" s="24">
        <v>13594573</v>
      </c>
      <c r="F971" s="19" t="s">
        <v>12</v>
      </c>
      <c r="G971" s="16"/>
    </row>
    <row r="972" spans="1:7" s="2" customFormat="1" ht="45.75" customHeight="1">
      <c r="A972" s="18" t="s">
        <v>41</v>
      </c>
      <c r="B972" s="22" t="s">
        <v>43</v>
      </c>
      <c r="C972" s="23" t="s">
        <v>297</v>
      </c>
      <c r="D972" s="23" t="s">
        <v>298</v>
      </c>
      <c r="E972" s="24">
        <v>14278037</v>
      </c>
      <c r="F972" s="19" t="s">
        <v>12</v>
      </c>
      <c r="G972" s="16"/>
    </row>
    <row r="973" spans="1:7" s="2" customFormat="1" ht="45.75" customHeight="1">
      <c r="A973" s="18" t="s">
        <v>41</v>
      </c>
      <c r="B973" s="22" t="s">
        <v>43</v>
      </c>
      <c r="C973" s="23" t="s">
        <v>277</v>
      </c>
      <c r="D973" s="23" t="s">
        <v>278</v>
      </c>
      <c r="E973" s="24">
        <v>12911109</v>
      </c>
      <c r="F973" s="19" t="s">
        <v>12</v>
      </c>
      <c r="G973" s="16"/>
    </row>
    <row r="974" spans="1:7" s="2" customFormat="1" ht="45.75" customHeight="1">
      <c r="A974" s="18" t="s">
        <v>41</v>
      </c>
      <c r="B974" s="22" t="s">
        <v>43</v>
      </c>
      <c r="C974" s="23" t="s">
        <v>283</v>
      </c>
      <c r="D974" s="23" t="s">
        <v>284</v>
      </c>
      <c r="E974" s="24">
        <v>12911109</v>
      </c>
      <c r="F974" s="19" t="s">
        <v>12</v>
      </c>
      <c r="G974" s="16"/>
    </row>
    <row r="975" spans="1:7" s="2" customFormat="1" ht="45.75" customHeight="1">
      <c r="A975" s="18" t="s">
        <v>41</v>
      </c>
      <c r="B975" s="22" t="s">
        <v>43</v>
      </c>
      <c r="C975" s="23" t="s">
        <v>281</v>
      </c>
      <c r="D975" s="23" t="s">
        <v>282</v>
      </c>
      <c r="E975" s="24">
        <v>14278037</v>
      </c>
      <c r="F975" s="19" t="s">
        <v>12</v>
      </c>
      <c r="G975" s="16"/>
    </row>
    <row r="976" spans="1:7" s="2" customFormat="1" ht="45.75" customHeight="1">
      <c r="A976" s="18" t="s">
        <v>41</v>
      </c>
      <c r="B976" s="22" t="s">
        <v>43</v>
      </c>
      <c r="C976" s="23" t="s">
        <v>273</v>
      </c>
      <c r="D976" s="23" t="s">
        <v>274</v>
      </c>
      <c r="E976" s="24">
        <v>12911109</v>
      </c>
      <c r="F976" s="19" t="s">
        <v>12</v>
      </c>
      <c r="G976" s="16"/>
    </row>
    <row r="977" spans="1:7" s="2" customFormat="1" ht="45.75" customHeight="1">
      <c r="A977" s="18" t="s">
        <v>41</v>
      </c>
      <c r="B977" s="22" t="s">
        <v>43</v>
      </c>
      <c r="C977" s="23" t="s">
        <v>279</v>
      </c>
      <c r="D977" s="23" t="s">
        <v>280</v>
      </c>
      <c r="E977" s="24">
        <v>14278037</v>
      </c>
      <c r="F977" s="19" t="s">
        <v>12</v>
      </c>
      <c r="G977" s="16"/>
    </row>
    <row r="978" spans="1:7" s="2" customFormat="1" ht="45.75" customHeight="1">
      <c r="A978" s="18" t="s">
        <v>41</v>
      </c>
      <c r="B978" s="22" t="s">
        <v>46</v>
      </c>
      <c r="C978" s="23" t="s">
        <v>225</v>
      </c>
      <c r="D978" s="23" t="s">
        <v>226</v>
      </c>
      <c r="E978" s="24">
        <v>4402397</v>
      </c>
      <c r="F978" s="19" t="s">
        <v>12</v>
      </c>
      <c r="G978" s="16" t="s">
        <v>49</v>
      </c>
    </row>
    <row r="979" spans="1:7" s="2" customFormat="1" ht="45.75" customHeight="1">
      <c r="A979" s="18" t="s">
        <v>41</v>
      </c>
      <c r="B979" s="22" t="s">
        <v>46</v>
      </c>
      <c r="C979" s="23" t="s">
        <v>465</v>
      </c>
      <c r="D979" s="23" t="s">
        <v>466</v>
      </c>
      <c r="E979" s="24">
        <v>4251000</v>
      </c>
      <c r="F979" s="19" t="s">
        <v>11</v>
      </c>
      <c r="G979" s="16"/>
    </row>
    <row r="980" spans="1:7" s="2" customFormat="1" ht="45.75" customHeight="1">
      <c r="A980" s="18" t="s">
        <v>41</v>
      </c>
      <c r="B980" s="22" t="s">
        <v>46</v>
      </c>
      <c r="C980" s="23" t="s">
        <v>467</v>
      </c>
      <c r="D980" s="23" t="s">
        <v>468</v>
      </c>
      <c r="E980" s="24">
        <v>5623200</v>
      </c>
      <c r="F980" s="19" t="s">
        <v>12</v>
      </c>
      <c r="G980" s="16"/>
    </row>
    <row r="981" spans="1:7" s="1" customFormat="1" ht="45.75" customHeight="1">
      <c r="A981" s="75" t="s">
        <v>25</v>
      </c>
      <c r="B981" s="76"/>
      <c r="C981" s="76"/>
      <c r="D981" s="77"/>
      <c r="E981" s="17">
        <f>SUM(E5:E980)</f>
        <v>7949337521</v>
      </c>
      <c r="F981" s="78"/>
      <c r="G981" s="79"/>
    </row>
    <row r="982" spans="1:7" s="1" customFormat="1">
      <c r="A982" s="29"/>
      <c r="B982" s="40"/>
      <c r="C982" s="41"/>
      <c r="D982" s="42" t="s">
        <v>26</v>
      </c>
      <c r="E982" s="43"/>
      <c r="F982" s="44"/>
      <c r="G982" s="45"/>
    </row>
    <row r="983" spans="1:7" s="1" customFormat="1" ht="36" customHeight="1">
      <c r="A983" s="29"/>
      <c r="B983" s="40"/>
      <c r="C983" s="41"/>
      <c r="D983" s="46" t="s">
        <v>27</v>
      </c>
      <c r="E983" s="47">
        <f>SUMIF(F$5:F$980,F983,E$5:E$980)</f>
        <v>293082001</v>
      </c>
      <c r="F983" s="19" t="s">
        <v>11</v>
      </c>
      <c r="G983" s="45"/>
    </row>
    <row r="984" spans="1:7" s="1" customFormat="1" ht="36" customHeight="1">
      <c r="A984" s="29"/>
      <c r="B984" s="40"/>
      <c r="C984" s="41"/>
      <c r="D984" s="46" t="s">
        <v>28</v>
      </c>
      <c r="E984" s="47">
        <f t="shared" ref="E984:E989" si="0">SUMIF(F$5:F$980,F984,E$5:E$980)</f>
        <v>0</v>
      </c>
      <c r="F984" s="25" t="s">
        <v>29</v>
      </c>
      <c r="G984" s="45"/>
    </row>
    <row r="985" spans="1:7" s="1" customFormat="1" ht="36" customHeight="1">
      <c r="A985" s="29"/>
      <c r="B985" s="40"/>
      <c r="C985" s="41"/>
      <c r="D985" s="46" t="s">
        <v>30</v>
      </c>
      <c r="E985" s="47">
        <f t="shared" si="0"/>
        <v>35368030</v>
      </c>
      <c r="F985" s="19" t="s">
        <v>31</v>
      </c>
      <c r="G985" s="48"/>
    </row>
    <row r="986" spans="1:7" s="1" customFormat="1" ht="36" customHeight="1">
      <c r="A986" s="29"/>
      <c r="B986" s="40"/>
      <c r="C986" s="41"/>
      <c r="D986" s="46" t="s">
        <v>32</v>
      </c>
      <c r="E986" s="47">
        <f t="shared" si="0"/>
        <v>0</v>
      </c>
      <c r="F986" s="19" t="s">
        <v>33</v>
      </c>
      <c r="G986" s="45"/>
    </row>
    <row r="987" spans="1:7" s="1" customFormat="1" ht="36" customHeight="1">
      <c r="A987" s="29"/>
      <c r="B987" s="40"/>
      <c r="C987" s="41"/>
      <c r="D987" s="46" t="s">
        <v>34</v>
      </c>
      <c r="E987" s="47">
        <f t="shared" si="0"/>
        <v>0</v>
      </c>
      <c r="F987" s="19" t="s">
        <v>35</v>
      </c>
      <c r="G987" s="45"/>
    </row>
    <row r="988" spans="1:7" s="1" customFormat="1" ht="36" customHeight="1">
      <c r="A988" s="29"/>
      <c r="B988" s="40"/>
      <c r="C988" s="41"/>
      <c r="D988" s="46" t="s">
        <v>36</v>
      </c>
      <c r="E988" s="47">
        <f t="shared" si="0"/>
        <v>4782388</v>
      </c>
      <c r="F988" s="19" t="s">
        <v>9</v>
      </c>
      <c r="G988" s="45"/>
    </row>
    <row r="989" spans="1:7" s="1" customFormat="1" ht="36" customHeight="1">
      <c r="A989" s="29"/>
      <c r="B989" s="40"/>
      <c r="C989" s="41"/>
      <c r="D989" s="46" t="s">
        <v>37</v>
      </c>
      <c r="E989" s="47">
        <f t="shared" si="0"/>
        <v>7616105102</v>
      </c>
      <c r="F989" s="19" t="s">
        <v>38</v>
      </c>
      <c r="G989" s="45"/>
    </row>
    <row r="990" spans="1:7" s="1" customFormat="1" ht="36" customHeight="1">
      <c r="A990" s="29"/>
      <c r="B990" s="40"/>
      <c r="C990" s="41"/>
      <c r="D990" s="46" t="s">
        <v>39</v>
      </c>
      <c r="E990" s="61">
        <f>E989/E991</f>
        <v>0.95808047927016682</v>
      </c>
      <c r="F990" s="26"/>
      <c r="G990" s="45"/>
    </row>
    <row r="991" spans="1:7" s="1" customFormat="1" ht="36" customHeight="1">
      <c r="A991" s="29"/>
      <c r="B991" s="40"/>
      <c r="C991" s="41"/>
      <c r="D991" s="46" t="s">
        <v>40</v>
      </c>
      <c r="E991" s="47">
        <f>SUM(E983:E989)</f>
        <v>7949337521</v>
      </c>
      <c r="F991" s="26"/>
      <c r="G991" s="69"/>
    </row>
  </sheetData>
  <sortState ref="A5:X980">
    <sortCondition ref="B5:B980"/>
    <sortCondition ref="C5:C980"/>
    <sortCondition ref="D5:D980"/>
  </sortState>
  <mergeCells count="4">
    <mergeCell ref="F1:G1"/>
    <mergeCell ref="A2:G2"/>
    <mergeCell ref="A981:D981"/>
    <mergeCell ref="F981:G981"/>
  </mergeCells>
  <phoneticPr fontId="7"/>
  <dataValidations count="11">
    <dataValidation type="list" allowBlank="1" showInputMessage="1" showErrorMessage="1" sqref="F5:F28 F53">
      <formula1>$F$986:$F$992</formula1>
    </dataValidation>
    <dataValidation type="list" allowBlank="1" showInputMessage="1" showErrorMessage="1" sqref="F152:F175">
      <formula1>$F$262:$F$268</formula1>
    </dataValidation>
    <dataValidation type="list" allowBlank="1" showInputMessage="1" showErrorMessage="1" sqref="F33:F35 F29">
      <formula1>$F$392:$F$398</formula1>
    </dataValidation>
    <dataValidation type="list" allowBlank="1" showInputMessage="1" showErrorMessage="1" sqref="F149 F977 F151">
      <formula1>$F$25:$F$31</formula1>
    </dataValidation>
    <dataValidation type="list" allowBlank="1" showInputMessage="1" showErrorMessage="1" sqref="F452:F474 F150 F978:F979 F176:F407 F970:F976 F413:F415 F423:F435 F36:F52 F54:F148 F31:F32">
      <formula1>"公募,非公募,一般,公募指名,指名,比随,特随"</formula1>
    </dataValidation>
    <dataValidation type="list" allowBlank="1" showInputMessage="1" showErrorMessage="1" sqref="F980">
      <formula1>$F$52:$F$58</formula1>
    </dataValidation>
    <dataValidation type="list" allowBlank="1" showInputMessage="1" showErrorMessage="1" sqref="F967:F969">
      <formula1>$F$26:$F$32</formula1>
    </dataValidation>
    <dataValidation type="list" allowBlank="1" showInputMessage="1" showErrorMessage="1" sqref="F408:F409">
      <formula1>$F$10:$F$16</formula1>
    </dataValidation>
    <dataValidation type="list" allowBlank="1" showInputMessage="1" showErrorMessage="1" sqref="F410:F412">
      <formula1>$F$13:$F$19</formula1>
    </dataValidation>
    <dataValidation type="list" allowBlank="1" showInputMessage="1" showErrorMessage="1" sqref="F416:F419">
      <formula1>$F$558:$F$564</formula1>
    </dataValidation>
    <dataValidation type="list" allowBlank="1" showInputMessage="1" showErrorMessage="1" sqref="F420:F422">
      <formula1>$F$64:$F$555</formula1>
    </dataValidation>
  </dataValidations>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一覧（介護）</vt:lpstr>
      <vt:lpstr>'一覧（介護）'!Print_Area</vt:lpstr>
      <vt:lpstr>'一覧（介護）'!Print_Titles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2020-10-23T06:40:22Z</dcterms:modified>
</cp:coreProperties>
</file>