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9DE022D8-5D77-4E07-AADD-09642EDEC6BD}" xr6:coauthVersionLast="47" xr6:coauthVersionMax="47" xr10:uidLastSave="{00000000-0000-0000-0000-000000000000}"/>
  <bookViews>
    <workbookView xWindow="-120" yWindow="-120" windowWidth="20730" windowHeight="11160" xr2:uid="{00000000-000D-0000-FFFF-FFFF00000000}"/>
  </bookViews>
  <sheets>
    <sheet name="事業報告書 " sheetId="2" r:id="rId1"/>
  </sheets>
  <definedNames>
    <definedName name="_xlnm.Print_Area" localSheetId="0">'事業報告書 '!$A$1:$M$95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6" i="2" l="1"/>
  <c r="L56" i="2" s="1"/>
  <c r="F55" i="2"/>
  <c r="L55" i="2" s="1"/>
  <c r="F54" i="2"/>
  <c r="L54" i="2" s="1"/>
  <c r="F53" i="2"/>
  <c r="L53" i="2" s="1"/>
  <c r="F52" i="2"/>
  <c r="L52" i="2" s="1"/>
  <c r="F51" i="2"/>
  <c r="K51" i="2" s="1"/>
  <c r="F50" i="2"/>
  <c r="L50" i="2" s="1"/>
  <c r="F49" i="2"/>
  <c r="L49" i="2" s="1"/>
  <c r="F48" i="2"/>
  <c r="F34" i="2"/>
  <c r="L34" i="2" s="1"/>
  <c r="F33" i="2"/>
  <c r="K33" i="2" s="1"/>
  <c r="F32" i="2"/>
  <c r="K32" i="2" s="1"/>
  <c r="F31" i="2"/>
  <c r="L31" i="2" s="1"/>
  <c r="F30" i="2"/>
  <c r="L30" i="2" s="1"/>
  <c r="F29" i="2"/>
  <c r="L29" i="2" s="1"/>
  <c r="F28" i="2"/>
  <c r="L28" i="2" s="1"/>
  <c r="F27" i="2"/>
  <c r="K27" i="2" s="1"/>
  <c r="F26" i="2"/>
  <c r="L26" i="2" s="1"/>
  <c r="L35" i="2" s="1"/>
  <c r="K55" i="2" l="1"/>
  <c r="K26" i="2"/>
  <c r="K31" i="2"/>
  <c r="K52" i="2"/>
  <c r="F57" i="2"/>
  <c r="K29" i="2"/>
  <c r="L48" i="2"/>
  <c r="L57" i="2" s="1"/>
  <c r="K34" i="2"/>
  <c r="L51" i="2"/>
  <c r="L27" i="2"/>
  <c r="L32" i="2"/>
  <c r="K49" i="2"/>
  <c r="L33" i="2"/>
  <c r="K53" i="2"/>
  <c r="K28" i="2"/>
  <c r="K54" i="2"/>
  <c r="K30" i="2"/>
  <c r="K48" i="2"/>
  <c r="K56" i="2"/>
  <c r="F35" i="2"/>
  <c r="K50" i="2"/>
  <c r="K35" i="2" l="1"/>
  <c r="J57" i="2"/>
  <c r="E57" i="2"/>
  <c r="J35" i="2"/>
  <c r="E35" i="2"/>
  <c r="K57" i="2" l="1"/>
  <c r="L65" i="2" s="1"/>
</calcChain>
</file>

<file path=xl/sharedStrings.xml><?xml version="1.0" encoding="utf-8"?>
<sst xmlns="http://schemas.openxmlformats.org/spreadsheetml/2006/main" count="81" uniqueCount="64">
  <si>
    <t>自治体名</t>
    <rPh sb="0" eb="3">
      <t>ジチタイ</t>
    </rPh>
    <rPh sb="3" eb="4">
      <t>メイ</t>
    </rPh>
    <phoneticPr fontId="1"/>
  </si>
  <si>
    <t>【基本情報】</t>
    <rPh sb="1" eb="3">
      <t>キホン</t>
    </rPh>
    <rPh sb="3" eb="5">
      <t>ジョウホウ</t>
    </rPh>
    <phoneticPr fontId="1"/>
  </si>
  <si>
    <t>フリガナ</t>
    <phoneticPr fontId="1"/>
  </si>
  <si>
    <t>法人名</t>
    <rPh sb="0" eb="2">
      <t>ホウジン</t>
    </rPh>
    <rPh sb="2" eb="3">
      <t>メイ</t>
    </rPh>
    <phoneticPr fontId="1"/>
  </si>
  <si>
    <t>事業所名</t>
    <rPh sb="0" eb="3">
      <t>ジギョウショ</t>
    </rPh>
    <rPh sb="3" eb="4">
      <t>メイ</t>
    </rPh>
    <phoneticPr fontId="1"/>
  </si>
  <si>
    <t>業務内容</t>
    <rPh sb="0" eb="2">
      <t>ギョウム</t>
    </rPh>
    <rPh sb="2" eb="4">
      <t>ナイヨウ</t>
    </rPh>
    <phoneticPr fontId="1"/>
  </si>
  <si>
    <t>発生件数</t>
    <rPh sb="0" eb="2">
      <t>ハッセイ</t>
    </rPh>
    <rPh sb="2" eb="4">
      <t>ケンスウ</t>
    </rPh>
    <phoneticPr fontId="1"/>
  </si>
  <si>
    <t xml:space="preserve">    職員の賃上げ等への充当</t>
    <rPh sb="4" eb="6">
      <t>ショクイン</t>
    </rPh>
    <rPh sb="7" eb="9">
      <t>チンア</t>
    </rPh>
    <rPh sb="10" eb="11">
      <t>トウ</t>
    </rPh>
    <rPh sb="13" eb="15">
      <t>ジュウトウ</t>
    </rPh>
    <phoneticPr fontId="1"/>
  </si>
  <si>
    <t xml:space="preserve">    その他職場環境の改善への充当（※１）</t>
    <rPh sb="6" eb="7">
      <t>タ</t>
    </rPh>
    <rPh sb="7" eb="9">
      <t>ショクバ</t>
    </rPh>
    <rPh sb="9" eb="11">
      <t>カンキョウ</t>
    </rPh>
    <rPh sb="12" eb="14">
      <t>カイゼン</t>
    </rPh>
    <rPh sb="16" eb="18">
      <t>ジュウトウ</t>
    </rPh>
    <phoneticPr fontId="1"/>
  </si>
  <si>
    <t xml:space="preserve">    サービスの質の向上に係る取組への充当（※２）</t>
    <rPh sb="9" eb="10">
      <t>シツ</t>
    </rPh>
    <rPh sb="11" eb="13">
      <t>コウジョウ</t>
    </rPh>
    <rPh sb="14" eb="15">
      <t>カカ</t>
    </rPh>
    <rPh sb="16" eb="18">
      <t>トリクミ</t>
    </rPh>
    <rPh sb="20" eb="22">
      <t>ジュウトウ</t>
    </rPh>
    <phoneticPr fontId="1"/>
  </si>
  <si>
    <t>（※１）その他職場環境の改善の具体的な内容について記載すること。</t>
    <rPh sb="15" eb="18">
      <t>グタイテキ</t>
    </rPh>
    <rPh sb="19" eb="21">
      <t>ナイヨウ</t>
    </rPh>
    <rPh sb="25" eb="27">
      <t>キサイ</t>
    </rPh>
    <phoneticPr fontId="1"/>
  </si>
  <si>
    <t>（※２）サービスの質の向上に係る取組の具体的な内容について記載すること。</t>
    <rPh sb="9" eb="10">
      <t>シツ</t>
    </rPh>
    <rPh sb="11" eb="13">
      <t>コウジョウ</t>
    </rPh>
    <rPh sb="14" eb="15">
      <t>カカ</t>
    </rPh>
    <rPh sb="16" eb="18">
      <t>トリクミ</t>
    </rPh>
    <rPh sb="19" eb="22">
      <t>グタイテキ</t>
    </rPh>
    <rPh sb="23" eb="25">
      <t>ナイヨウ</t>
    </rPh>
    <rPh sb="29" eb="31">
      <t>キサイ</t>
    </rPh>
    <phoneticPr fontId="1"/>
  </si>
  <si>
    <t>A.業務従事者数</t>
    <rPh sb="2" eb="4">
      <t>ギョウム</t>
    </rPh>
    <rPh sb="4" eb="7">
      <t>ジュウジシャ</t>
    </rPh>
    <rPh sb="7" eb="8">
      <t>スウ</t>
    </rPh>
    <phoneticPr fontId="2"/>
  </si>
  <si>
    <t>D. 1件当たりの
平均処理時間（分）</t>
    <rPh sb="4" eb="5">
      <t>ケン</t>
    </rPh>
    <rPh sb="5" eb="6">
      <t>ア</t>
    </rPh>
    <rPh sb="10" eb="12">
      <t>ヘイキン</t>
    </rPh>
    <rPh sb="12" eb="14">
      <t>ショリ</t>
    </rPh>
    <rPh sb="14" eb="16">
      <t>ジカン</t>
    </rPh>
    <rPh sb="17" eb="18">
      <t>フン</t>
    </rPh>
    <phoneticPr fontId="1"/>
  </si>
  <si>
    <t>人時間
E（A×C×D）</t>
    <rPh sb="0" eb="1">
      <t>ヒト</t>
    </rPh>
    <rPh sb="1" eb="3">
      <t>ジカン</t>
    </rPh>
    <phoneticPr fontId="1"/>
  </si>
  <si>
    <t>C.年間発生件数（B×12）</t>
    <rPh sb="2" eb="4">
      <t>ネンカン</t>
    </rPh>
    <rPh sb="4" eb="6">
      <t>ハッセイ</t>
    </rPh>
    <rPh sb="6" eb="8">
      <t>ケンスウ</t>
    </rPh>
    <phoneticPr fontId="1"/>
  </si>
  <si>
    <t>直接介護</t>
    <rPh sb="0" eb="2">
      <t>チョクセツ</t>
    </rPh>
    <rPh sb="2" eb="4">
      <t>カイゴ</t>
    </rPh>
    <phoneticPr fontId="1"/>
  </si>
  <si>
    <t>１　移動・移乗・体位変換</t>
    <rPh sb="2" eb="4">
      <t>イドウ</t>
    </rPh>
    <rPh sb="5" eb="7">
      <t>イジョウ</t>
    </rPh>
    <rPh sb="8" eb="10">
      <t>タイイ</t>
    </rPh>
    <rPh sb="10" eb="12">
      <t>ヘンカン</t>
    </rPh>
    <phoneticPr fontId="1"/>
  </si>
  <si>
    <t>２　排泄介助・支援</t>
    <rPh sb="2" eb="4">
      <t>ハイセツ</t>
    </rPh>
    <rPh sb="4" eb="6">
      <t>カイジョ</t>
    </rPh>
    <rPh sb="7" eb="9">
      <t>シエン</t>
    </rPh>
    <phoneticPr fontId="1"/>
  </si>
  <si>
    <t>３　生活自立支援（※1）</t>
    <rPh sb="2" eb="4">
      <t>セイカツ</t>
    </rPh>
    <rPh sb="4" eb="6">
      <t>ジリツ</t>
    </rPh>
    <rPh sb="6" eb="8">
      <t>シエン</t>
    </rPh>
    <phoneticPr fontId="1"/>
  </si>
  <si>
    <t>４　行動上の問題への対応（※2）</t>
    <rPh sb="2" eb="5">
      <t>コウドウジョウ</t>
    </rPh>
    <rPh sb="6" eb="8">
      <t>モンダイ</t>
    </rPh>
    <rPh sb="10" eb="12">
      <t>タイオウ</t>
    </rPh>
    <phoneticPr fontId="1"/>
  </si>
  <si>
    <t>５　その他の直接介護</t>
    <rPh sb="4" eb="5">
      <t>タ</t>
    </rPh>
    <rPh sb="6" eb="8">
      <t>チョクセツ</t>
    </rPh>
    <rPh sb="8" eb="10">
      <t>カイゴ</t>
    </rPh>
    <phoneticPr fontId="1"/>
  </si>
  <si>
    <t>間接業務</t>
    <rPh sb="0" eb="2">
      <t>カンセツ</t>
    </rPh>
    <rPh sb="2" eb="4">
      <t>ギョウム</t>
    </rPh>
    <phoneticPr fontId="1"/>
  </si>
  <si>
    <t>６　巡回・移動</t>
    <rPh sb="2" eb="4">
      <t>ジュンカイ</t>
    </rPh>
    <rPh sb="5" eb="7">
      <t>イドウ</t>
    </rPh>
    <phoneticPr fontId="1"/>
  </si>
  <si>
    <t>７　記録・文書作成・連絡調整等（※3）</t>
    <rPh sb="2" eb="4">
      <t>キロク</t>
    </rPh>
    <rPh sb="5" eb="7">
      <t>ブンショ</t>
    </rPh>
    <rPh sb="7" eb="9">
      <t>サクセイ</t>
    </rPh>
    <rPh sb="10" eb="12">
      <t>レンラク</t>
    </rPh>
    <rPh sb="12" eb="14">
      <t>チョウセイ</t>
    </rPh>
    <rPh sb="14" eb="15">
      <t>トウ</t>
    </rPh>
    <phoneticPr fontId="1"/>
  </si>
  <si>
    <t>８　見守り機器の使用・確認</t>
    <rPh sb="2" eb="4">
      <t>ミマモ</t>
    </rPh>
    <rPh sb="5" eb="7">
      <t>キキ</t>
    </rPh>
    <rPh sb="8" eb="10">
      <t>シヨウ</t>
    </rPh>
    <rPh sb="11" eb="13">
      <t>カクニン</t>
    </rPh>
    <phoneticPr fontId="1"/>
  </si>
  <si>
    <t>９　その他の間接業務</t>
    <rPh sb="4" eb="5">
      <t>タ</t>
    </rPh>
    <rPh sb="6" eb="8">
      <t>カンセツ</t>
    </rPh>
    <rPh sb="8" eb="10">
      <t>ギョウム</t>
    </rPh>
    <phoneticPr fontId="1"/>
  </si>
  <si>
    <t>A.業務従事者数</t>
    <phoneticPr fontId="2"/>
  </si>
  <si>
    <t>D. 1件当たりの
平均処理時間（分）</t>
    <phoneticPr fontId="1"/>
  </si>
  <si>
    <t>人時間
E（A×C×D）</t>
    <phoneticPr fontId="1"/>
  </si>
  <si>
    <t>　年間業務時間数想定削減率（％）</t>
    <rPh sb="1" eb="3">
      <t>ネンカン</t>
    </rPh>
    <rPh sb="3" eb="5">
      <t>ギョウム</t>
    </rPh>
    <rPh sb="5" eb="8">
      <t>ジカンスウ</t>
    </rPh>
    <rPh sb="8" eb="10">
      <t>ソウテイ</t>
    </rPh>
    <rPh sb="10" eb="12">
      <t>サクゲン</t>
    </rPh>
    <rPh sb="12" eb="13">
      <t>リツ</t>
    </rPh>
    <phoneticPr fontId="1"/>
  </si>
  <si>
    <t>B.ひと月当たり</t>
    <rPh sb="4" eb="5">
      <t>ツキ</t>
    </rPh>
    <rPh sb="5" eb="6">
      <t>ア</t>
    </rPh>
    <phoneticPr fontId="1"/>
  </si>
  <si>
    <r>
      <rPr>
        <sz val="6"/>
        <color theme="1"/>
        <rFont val="ＭＳ Ｐゴシック"/>
        <family val="3"/>
        <charset val="128"/>
      </rPr>
      <t>１人あたり
業務時間</t>
    </r>
    <r>
      <rPr>
        <sz val="8"/>
        <color theme="1"/>
        <rFont val="ＭＳ Ｐゴシック"/>
        <family val="3"/>
        <charset val="128"/>
      </rPr>
      <t xml:space="preserve">
</t>
    </r>
    <r>
      <rPr>
        <sz val="6"/>
        <color theme="1"/>
        <rFont val="ＭＳ Ｐゴシック"/>
        <family val="3"/>
        <charset val="128"/>
      </rPr>
      <t>（C×D／A）</t>
    </r>
    <rPh sb="1" eb="2">
      <t>ヒト</t>
    </rPh>
    <rPh sb="6" eb="8">
      <t>ギョウム</t>
    </rPh>
    <rPh sb="8" eb="10">
      <t>ジカン</t>
    </rPh>
    <phoneticPr fontId="1"/>
  </si>
  <si>
    <t>　ロボット機器等の導入による費用の縮減</t>
    <rPh sb="17" eb="19">
      <t>シュクゲン</t>
    </rPh>
    <phoneticPr fontId="1"/>
  </si>
  <si>
    <t>施設・事業所種別（指定を複数受けている場合は、補助上限額を適用する施設・事業所を選択）</t>
    <rPh sb="9" eb="11">
      <t>シテイ</t>
    </rPh>
    <rPh sb="12" eb="14">
      <t>フクスウ</t>
    </rPh>
    <rPh sb="14" eb="15">
      <t>ウ</t>
    </rPh>
    <rPh sb="19" eb="21">
      <t>バアイ</t>
    </rPh>
    <rPh sb="23" eb="25">
      <t>ホジョ</t>
    </rPh>
    <rPh sb="25" eb="28">
      <t>ジョウゲンガク</t>
    </rPh>
    <rPh sb="29" eb="31">
      <t>テキヨウ</t>
    </rPh>
    <rPh sb="33" eb="35">
      <t>シセツ</t>
    </rPh>
    <rPh sb="36" eb="39">
      <t>ジギョウショ</t>
    </rPh>
    <rPh sb="40" eb="42">
      <t>センタク</t>
    </rPh>
    <phoneticPr fontId="1"/>
  </si>
  <si>
    <t>　　　ロボット機器等の導入による費用の縮減が「有」の場合、以下を回答すること。</t>
    <rPh sb="19" eb="21">
      <t>シュクゲン</t>
    </rPh>
    <rPh sb="23" eb="24">
      <t>ア</t>
    </rPh>
    <rPh sb="26" eb="28">
      <t>バアイ</t>
    </rPh>
    <rPh sb="29" eb="31">
      <t>イカ</t>
    </rPh>
    <rPh sb="32" eb="34">
      <t>カイトウ</t>
    </rPh>
    <phoneticPr fontId="1"/>
  </si>
  <si>
    <t>　①　ロボット機器等導入前の業務時間内訳</t>
    <rPh sb="7" eb="9">
      <t>キキ</t>
    </rPh>
    <rPh sb="9" eb="10">
      <t>トウ</t>
    </rPh>
    <rPh sb="10" eb="13">
      <t>ドウニュウマエ</t>
    </rPh>
    <rPh sb="14" eb="16">
      <t>ギョウム</t>
    </rPh>
    <rPh sb="16" eb="18">
      <t>ジカン</t>
    </rPh>
    <rPh sb="18" eb="20">
      <t>ウチワケ</t>
    </rPh>
    <phoneticPr fontId="1"/>
  </si>
  <si>
    <t>　②　ロボット機器等導入後の業務時間内訳</t>
    <rPh sb="7" eb="9">
      <t>キキ</t>
    </rPh>
    <rPh sb="9" eb="10">
      <t>トウ</t>
    </rPh>
    <rPh sb="10" eb="13">
      <t>ドウニュウゴ</t>
    </rPh>
    <rPh sb="14" eb="16">
      <t>ギョウム</t>
    </rPh>
    <rPh sb="16" eb="18">
      <t>ジカン</t>
    </rPh>
    <rPh sb="18" eb="20">
      <t>ウチワケ</t>
    </rPh>
    <phoneticPr fontId="1"/>
  </si>
  <si>
    <t>以下の※１及び※２については、ロボット機器等導入前の実際の業務状況に即した算出をお願いします。</t>
    <phoneticPr fontId="1"/>
  </si>
  <si>
    <t>以下の※３及び※４については、ロボット機器等導入後の実際の業務状況に即した算出をお願いします。</t>
    <phoneticPr fontId="1"/>
  </si>
  <si>
    <t>＜※１＞B．ひと月当たり発生件数の算出方法</t>
    <phoneticPr fontId="1"/>
  </si>
  <si>
    <t>＜※２＞D．１件当たりの平均処理時間の算出方法</t>
    <phoneticPr fontId="1"/>
  </si>
  <si>
    <t>＜※３＞B．ひと月当たり発生件数の算出方法</t>
    <phoneticPr fontId="1"/>
  </si>
  <si>
    <t>＜※４＞D．１件当たりの平均処理時間の算出方法</t>
    <phoneticPr fontId="1"/>
  </si>
  <si>
    <r>
      <t>職員数（常勤換算数）</t>
    </r>
    <r>
      <rPr>
        <sz val="8"/>
        <color theme="1"/>
        <rFont val="ＭＳ Ｐゴシック"/>
        <family val="3"/>
        <charset val="128"/>
      </rPr>
      <t>　【「従事者の１ヶ月の勤務時間」／「事業所等が定めている、常勤の従事者が勤務すべき１週間の時間数　×　４（週）」にて算出（産休・育休、休職は除く）】</t>
    </r>
    <rPh sb="0" eb="3">
      <t>ショクインスウ</t>
    </rPh>
    <rPh sb="4" eb="6">
      <t>ジョウキン</t>
    </rPh>
    <rPh sb="6" eb="8">
      <t>カンサン</t>
    </rPh>
    <rPh sb="8" eb="9">
      <t>スウ</t>
    </rPh>
    <rPh sb="13" eb="16">
      <t>ジュウジシャ</t>
    </rPh>
    <rPh sb="19" eb="20">
      <t>ツキ</t>
    </rPh>
    <rPh sb="21" eb="23">
      <t>キンム</t>
    </rPh>
    <rPh sb="23" eb="25">
      <t>ジカン</t>
    </rPh>
    <rPh sb="28" eb="31">
      <t>ジギョウショ</t>
    </rPh>
    <rPh sb="31" eb="32">
      <t>トウ</t>
    </rPh>
    <rPh sb="33" eb="34">
      <t>サダ</t>
    </rPh>
    <rPh sb="39" eb="41">
      <t>ジョウキン</t>
    </rPh>
    <rPh sb="42" eb="45">
      <t>ジュウジシャ</t>
    </rPh>
    <rPh sb="46" eb="48">
      <t>キンム</t>
    </rPh>
    <rPh sb="52" eb="54">
      <t>シュウカン</t>
    </rPh>
    <rPh sb="55" eb="57">
      <t>ジカン</t>
    </rPh>
    <rPh sb="57" eb="58">
      <t>スウ</t>
    </rPh>
    <rPh sb="63" eb="64">
      <t>シュウ</t>
    </rPh>
    <rPh sb="68" eb="70">
      <t>サンシュツ</t>
    </rPh>
    <rPh sb="71" eb="73">
      <t>サンキュウ</t>
    </rPh>
    <rPh sb="74" eb="76">
      <t>イクキュウ</t>
    </rPh>
    <rPh sb="77" eb="79">
      <t>キュウショク</t>
    </rPh>
    <rPh sb="80" eb="81">
      <t>ノゾ</t>
    </rPh>
    <phoneticPr fontId="1"/>
  </si>
  <si>
    <t>（１）主な導入機器内容（種別・機器名等）</t>
    <rPh sb="3" eb="4">
      <t>オモ</t>
    </rPh>
    <rPh sb="5" eb="7">
      <t>ドウニュウ</t>
    </rPh>
    <rPh sb="7" eb="9">
      <t>キキ</t>
    </rPh>
    <rPh sb="9" eb="11">
      <t>ナイヨウ</t>
    </rPh>
    <rPh sb="12" eb="14">
      <t>シュベツ</t>
    </rPh>
    <rPh sb="15" eb="17">
      <t>キキ</t>
    </rPh>
    <rPh sb="18" eb="19">
      <t>ナド</t>
    </rPh>
    <phoneticPr fontId="1"/>
  </si>
  <si>
    <t>　　移乗介護</t>
    <phoneticPr fontId="1"/>
  </si>
  <si>
    <t>排泄支援</t>
    <phoneticPr fontId="1"/>
  </si>
  <si>
    <t>入浴支援</t>
  </si>
  <si>
    <t>　　移動支援</t>
    <phoneticPr fontId="1"/>
  </si>
  <si>
    <t>見守り・コミュニケーション</t>
  </si>
  <si>
    <t>　機器の種別：</t>
    <rPh sb="1" eb="3">
      <t>キキ</t>
    </rPh>
    <rPh sb="4" eb="6">
      <t>シュベツ</t>
    </rPh>
    <phoneticPr fontId="1"/>
  </si>
  <si>
    <t>（２）ロボット機器等導入前の定量的指標及びロボット機器等導入後の定量的指標</t>
    <rPh sb="7" eb="9">
      <t>キキ</t>
    </rPh>
    <rPh sb="9" eb="10">
      <t>トウ</t>
    </rPh>
    <rPh sb="10" eb="13">
      <t>ドウニュウマエ</t>
    </rPh>
    <rPh sb="14" eb="17">
      <t>テイリョウテキ</t>
    </rPh>
    <rPh sb="17" eb="19">
      <t>シヒョウ</t>
    </rPh>
    <rPh sb="19" eb="20">
      <t>オヨ</t>
    </rPh>
    <rPh sb="25" eb="27">
      <t>キキ</t>
    </rPh>
    <rPh sb="27" eb="28">
      <t>トウ</t>
    </rPh>
    <rPh sb="28" eb="30">
      <t>ドウニュウ</t>
    </rPh>
    <rPh sb="30" eb="31">
      <t>ゴ</t>
    </rPh>
    <rPh sb="32" eb="34">
      <t>テイリョウ</t>
    </rPh>
    <rPh sb="33" eb="34">
      <t>ソウテイ</t>
    </rPh>
    <rPh sb="35" eb="37">
      <t>シヒョウ</t>
    </rPh>
    <phoneticPr fontId="1"/>
  </si>
  <si>
    <t>（３）削減率が20％を超える場合は、その要因について記載すること。</t>
    <rPh sb="3" eb="6">
      <t>サクゲンリツ</t>
    </rPh>
    <rPh sb="11" eb="12">
      <t>コ</t>
    </rPh>
    <rPh sb="14" eb="16">
      <t>バアイ</t>
    </rPh>
    <rPh sb="20" eb="22">
      <t>ヨウイン</t>
    </rPh>
    <rPh sb="26" eb="28">
      <t>キサイ</t>
    </rPh>
    <phoneticPr fontId="1"/>
  </si>
  <si>
    <t>※導入機器ごとの効果や目的等を把握するため、導入機器ごとにそれぞれ作成をしてください。（一体的に利用している機器を除く）</t>
    <rPh sb="1" eb="3">
      <t>ドウニュウ</t>
    </rPh>
    <rPh sb="3" eb="5">
      <t>キキ</t>
    </rPh>
    <rPh sb="8" eb="10">
      <t>コウカ</t>
    </rPh>
    <rPh sb="11" eb="13">
      <t>モクテキ</t>
    </rPh>
    <rPh sb="13" eb="14">
      <t>トウ</t>
    </rPh>
    <rPh sb="15" eb="17">
      <t>ハアク</t>
    </rPh>
    <rPh sb="22" eb="24">
      <t>ドウニュウ</t>
    </rPh>
    <rPh sb="24" eb="26">
      <t>キキ</t>
    </rPh>
    <rPh sb="33" eb="35">
      <t>サクセイ</t>
    </rPh>
    <rPh sb="44" eb="47">
      <t>イッタイテキ</t>
    </rPh>
    <rPh sb="48" eb="50">
      <t>リヨウ</t>
    </rPh>
    <rPh sb="54" eb="56">
      <t>キキ</t>
    </rPh>
    <rPh sb="57" eb="58">
      <t>ノゾ</t>
    </rPh>
    <phoneticPr fontId="1"/>
  </si>
  <si>
    <t>機器名(導入台数）：</t>
    <rPh sb="0" eb="2">
      <t>キキ</t>
    </rPh>
    <rPh sb="2" eb="3">
      <t>メイ</t>
    </rPh>
    <rPh sb="4" eb="6">
      <t>ドウニュウ</t>
    </rPh>
    <rPh sb="6" eb="8">
      <t>ダイスウ</t>
    </rPh>
    <phoneticPr fontId="1"/>
  </si>
  <si>
    <t>（４）ロボット機器等の導入により得られた効果</t>
    <rPh sb="7" eb="9">
      <t>キキ</t>
    </rPh>
    <rPh sb="9" eb="10">
      <t>トウ</t>
    </rPh>
    <rPh sb="11" eb="13">
      <t>ドウニュウ</t>
    </rPh>
    <rPh sb="16" eb="17">
      <t>エ</t>
    </rPh>
    <rPh sb="20" eb="22">
      <t>コウカ</t>
    </rPh>
    <phoneticPr fontId="1"/>
  </si>
  <si>
    <t>（５）今後の課題</t>
    <rPh sb="3" eb="5">
      <t>コンゴ</t>
    </rPh>
    <rPh sb="6" eb="8">
      <t>カダイ</t>
    </rPh>
    <phoneticPr fontId="1"/>
  </si>
  <si>
    <t>（６）気づき等について</t>
    <rPh sb="3" eb="4">
      <t>キ</t>
    </rPh>
    <rPh sb="6" eb="7">
      <t>トウ</t>
    </rPh>
    <phoneticPr fontId="1"/>
  </si>
  <si>
    <t>（７）費用面での効果（ロボット機器等の導入による費用の縮減の有無を必ず選択すること。）</t>
    <rPh sb="3" eb="6">
      <t>ヒヨウメン</t>
    </rPh>
    <rPh sb="8" eb="10">
      <t>コウカ</t>
    </rPh>
    <rPh sb="27" eb="29">
      <t>シュクゲン</t>
    </rPh>
    <rPh sb="30" eb="32">
      <t>ウム</t>
    </rPh>
    <rPh sb="33" eb="34">
      <t>カナラ</t>
    </rPh>
    <rPh sb="35" eb="37">
      <t>センタク</t>
    </rPh>
    <phoneticPr fontId="1"/>
  </si>
  <si>
    <r>
      <t>　縮減額（円</t>
    </r>
    <r>
      <rPr>
        <sz val="11"/>
        <rFont val="ＭＳ Ｐゴシック"/>
        <family val="3"/>
        <charset val="128"/>
      </rPr>
      <t>／月）</t>
    </r>
    <rPh sb="1" eb="3">
      <t>シュクゲン</t>
    </rPh>
    <rPh sb="3" eb="4">
      <t>ガク</t>
    </rPh>
    <rPh sb="5" eb="6">
      <t>エン</t>
    </rPh>
    <rPh sb="7" eb="8">
      <t>ツキ</t>
    </rPh>
    <phoneticPr fontId="1"/>
  </si>
  <si>
    <t>障がい福祉分野のロボット等導入支援事業報告書</t>
    <rPh sb="17" eb="19">
      <t>ジギョウ</t>
    </rPh>
    <rPh sb="19" eb="22">
      <t>ホウコクショ</t>
    </rPh>
    <phoneticPr fontId="2"/>
  </si>
  <si>
    <t>大阪市</t>
    <rPh sb="0" eb="3">
      <t>オオサカシ</t>
    </rPh>
    <phoneticPr fontId="1"/>
  </si>
  <si>
    <t>（様式第13号）</t>
    <rPh sb="1" eb="3">
      <t>ヨウシキ</t>
    </rPh>
    <rPh sb="3" eb="4">
      <t>ダイ</t>
    </rPh>
    <rPh sb="6" eb="7">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</si>
</sst>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0_ &quot;人&quot;"/>
    <numFmt numFmtId="177" formatCode="#,##0_ &quot;人&quot;"/>
    <numFmt numFmtId="178" formatCode="#,##0_ &quot;件&quot;"/>
    <numFmt numFmtId="179" formatCode="#,##0_ &quot;分&quot;"/>
    <numFmt numFmtId="180" formatCode="#,##0_ &quot;時間&quot;"/>
    <numFmt numFmtId="181" formatCode="0.0%"/>
    <numFmt numFmtId="182" formatCode="#,##0&quot;円&quot;"/>
    <numFmt numFmtId="183" formatCode="#,##0_ &quot;人時間&quot;"/>
  </numFmts>
  <fonts count="24" x14ac:knownFonts="1">
    <font>
      <sz val="11"/>
      <name val="ＭＳ Ｐゴシック"/>
      <family val="3"/>
      <charset val="128"/>
    </font>
    <font>
      <sz val="6"/>
      <name val="ＭＳ Ｐゴシック"/>
      <family val="3"/>
      <charset val="128"/>
    </font>
    <font>
      <sz val="6"/>
      <name val="游ゴシック"/>
      <family val="2"/>
      <charset val="128"/>
      <scheme val="minor"/>
    </font>
    <font>
      <sz val="11"/>
      <color rgb="FFFF0000"/>
      <name val="游ゴシック"/>
      <family val="3"/>
      <charset val="128"/>
      <scheme val="minor"/>
    </font>
    <font>
      <sz val="11"/>
      <name val="游ゴシック"/>
      <family val="3"/>
      <charset val="128"/>
      <scheme val="minor"/>
    </font>
    <font>
      <sz val="14"/>
      <color theme="1"/>
      <name val="ＭＳ Ｐゴシック"/>
      <family val="3"/>
      <charset val="128"/>
    </font>
    <font>
      <sz val="12"/>
      <color theme="1"/>
      <name val="ＭＳ Ｐゴシック"/>
      <family val="3"/>
      <charset val="128"/>
    </font>
    <font>
      <b/>
      <sz val="18"/>
      <color theme="1"/>
      <name val="ＭＳ Ｐゴシック"/>
      <family val="3"/>
      <charset val="128"/>
    </font>
    <font>
      <b/>
      <sz val="20"/>
      <color theme="1"/>
      <name val="ＭＳ Ｐゴシック"/>
      <family val="3"/>
      <charset val="128"/>
    </font>
    <font>
      <b/>
      <sz val="16"/>
      <color theme="1"/>
      <name val="ＭＳ Ｐゴシック"/>
      <family val="3"/>
      <charset val="128"/>
    </font>
    <font>
      <b/>
      <sz val="14"/>
      <color theme="1"/>
      <name val="ＭＳ Ｐゴシック"/>
      <family val="3"/>
      <charset val="128"/>
    </font>
    <font>
      <b/>
      <sz val="12"/>
      <color theme="1"/>
      <name val="ＭＳ Ｐゴシック"/>
      <family val="3"/>
      <charset val="128"/>
    </font>
    <font>
      <sz val="8"/>
      <color theme="1"/>
      <name val="ＭＳ Ｐゴシック"/>
      <family val="3"/>
      <charset val="128"/>
    </font>
    <font>
      <sz val="16"/>
      <color theme="1"/>
      <name val="ＭＳ Ｐゴシック"/>
      <family val="3"/>
      <charset val="128"/>
    </font>
    <font>
      <b/>
      <sz val="11"/>
      <color theme="1"/>
      <name val="ＭＳ Ｐゴシック"/>
      <family val="3"/>
      <charset val="128"/>
    </font>
    <font>
      <sz val="11"/>
      <color rgb="FFFF0000"/>
      <name val="ＭＳ Ｐゴシック"/>
      <family val="3"/>
      <charset val="128"/>
    </font>
    <font>
      <sz val="11"/>
      <color theme="1"/>
      <name val="ＭＳ Ｐゴシック"/>
      <family val="3"/>
      <charset val="128"/>
    </font>
    <font>
      <b/>
      <sz val="12"/>
      <color rgb="FFFF0000"/>
      <name val="ＭＳ Ｐゴシック"/>
      <family val="3"/>
      <charset val="128"/>
    </font>
    <font>
      <sz val="6"/>
      <color theme="1"/>
      <name val="ＭＳ Ｐゴシック"/>
      <family val="3"/>
      <charset val="128"/>
    </font>
    <font>
      <sz val="9"/>
      <color theme="1"/>
      <name val="ＭＳ Ｐゴシック"/>
      <family val="3"/>
      <charset val="128"/>
    </font>
    <font>
      <b/>
      <sz val="11"/>
      <color rgb="FFFF0000"/>
      <name val="ＭＳ Ｐゴシック"/>
      <family val="3"/>
      <charset val="128"/>
    </font>
    <font>
      <sz val="10"/>
      <color theme="1"/>
      <name val="ＭＳ Ｐゴシック"/>
      <family val="3"/>
      <charset val="128"/>
    </font>
    <font>
      <b/>
      <sz val="14"/>
      <color rgb="FFFF0000"/>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5" tint="0.79998168889431442"/>
        <bgColor indexed="64"/>
      </patternFill>
    </fill>
  </fills>
  <borders count="53">
    <border>
      <left/>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161">
    <xf numFmtId="0" fontId="0" fillId="0" borderId="0" xfId="0">
      <alignment vertical="center"/>
    </xf>
    <xf numFmtId="0" fontId="3" fillId="0" borderId="0" xfId="0" applyFont="1">
      <alignment vertical="center"/>
    </xf>
    <xf numFmtId="0" fontId="4" fillId="0" borderId="0" xfId="0" applyFont="1">
      <alignment vertical="center"/>
    </xf>
    <xf numFmtId="0" fontId="0" fillId="0" borderId="0" xfId="0" applyFont="1">
      <alignment vertical="center"/>
    </xf>
    <xf numFmtId="0" fontId="5"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center" vertical="center" shrinkToFit="1"/>
    </xf>
    <xf numFmtId="0" fontId="11" fillId="0" borderId="0" xfId="0" applyFont="1">
      <alignment vertical="center"/>
    </xf>
    <xf numFmtId="0" fontId="12" fillId="2" borderId="2" xfId="0" applyFont="1" applyFill="1" applyBorder="1" applyAlignment="1">
      <alignment horizontal="center" vertical="center"/>
    </xf>
    <xf numFmtId="0" fontId="0" fillId="2" borderId="6" xfId="0" applyFont="1" applyFill="1" applyBorder="1" applyAlignment="1">
      <alignment horizontal="center" vertical="center"/>
    </xf>
    <xf numFmtId="0" fontId="12" fillId="2" borderId="10" xfId="0" applyFont="1" applyFill="1" applyBorder="1" applyAlignment="1">
      <alignment horizontal="center" vertical="center"/>
    </xf>
    <xf numFmtId="41" fontId="0" fillId="0" borderId="0" xfId="0" applyNumberFormat="1" applyFont="1" applyBorder="1" applyAlignment="1">
      <alignment horizontal="center" vertical="center"/>
    </xf>
    <xf numFmtId="0" fontId="15" fillId="0" borderId="0" xfId="0" applyFont="1">
      <alignment vertical="center"/>
    </xf>
    <xf numFmtId="0" fontId="16" fillId="0" borderId="0" xfId="0" applyFont="1">
      <alignment vertical="center"/>
    </xf>
    <xf numFmtId="0" fontId="17" fillId="0" borderId="0" xfId="0" applyFont="1" applyFill="1" applyBorder="1" applyAlignment="1">
      <alignment horizontal="center" vertical="center"/>
    </xf>
    <xf numFmtId="0" fontId="0" fillId="4" borderId="25" xfId="0" applyFont="1" applyFill="1" applyBorder="1" applyAlignment="1">
      <alignment horizontal="center" vertical="center" wrapText="1"/>
    </xf>
    <xf numFmtId="0" fontId="0" fillId="0" borderId="30" xfId="0" applyFont="1" applyBorder="1" applyAlignment="1">
      <alignment horizontal="left" vertical="center" shrinkToFit="1"/>
    </xf>
    <xf numFmtId="177" fontId="0" fillId="0" borderId="30" xfId="0" applyNumberFormat="1" applyFont="1" applyBorder="1" applyAlignment="1">
      <alignment vertical="center" shrinkToFit="1"/>
    </xf>
    <xf numFmtId="178" fontId="0" fillId="0" borderId="30" xfId="0" applyNumberFormat="1" applyFont="1" applyBorder="1" applyAlignment="1">
      <alignment vertical="center" shrinkToFit="1"/>
    </xf>
    <xf numFmtId="179" fontId="0" fillId="0" borderId="30" xfId="0" applyNumberFormat="1" applyFont="1" applyBorder="1" applyAlignment="1">
      <alignment vertical="center" shrinkToFit="1"/>
    </xf>
    <xf numFmtId="183" fontId="0" fillId="3" borderId="25" xfId="0" applyNumberFormat="1" applyFont="1" applyFill="1" applyBorder="1" applyAlignment="1">
      <alignment vertical="center" shrinkToFit="1"/>
    </xf>
    <xf numFmtId="180" fontId="0" fillId="3" borderId="25" xfId="0" applyNumberFormat="1" applyFont="1" applyFill="1" applyBorder="1" applyAlignment="1">
      <alignment vertical="center" shrinkToFit="1"/>
    </xf>
    <xf numFmtId="0" fontId="0" fillId="0" borderId="31" xfId="0" applyFont="1" applyBorder="1" applyAlignment="1">
      <alignment horizontal="left" vertical="center" shrinkToFit="1"/>
    </xf>
    <xf numFmtId="177" fontId="0" fillId="0" borderId="31" xfId="0" applyNumberFormat="1" applyFont="1" applyBorder="1" applyAlignment="1">
      <alignment vertical="center" shrinkToFit="1"/>
    </xf>
    <xf numFmtId="178" fontId="0" fillId="0" borderId="31" xfId="0" applyNumberFormat="1" applyFont="1" applyBorder="1" applyAlignment="1">
      <alignment vertical="center" shrinkToFit="1"/>
    </xf>
    <xf numFmtId="179" fontId="0" fillId="0" borderId="31" xfId="0" applyNumberFormat="1" applyFont="1" applyBorder="1" applyAlignment="1">
      <alignment vertical="center" shrinkToFit="1"/>
    </xf>
    <xf numFmtId="183" fontId="0" fillId="3" borderId="31" xfId="0" applyNumberFormat="1" applyFont="1" applyFill="1" applyBorder="1" applyAlignment="1">
      <alignment vertical="center" shrinkToFit="1"/>
    </xf>
    <xf numFmtId="180" fontId="0" fillId="3" borderId="31" xfId="0" applyNumberFormat="1" applyFont="1" applyFill="1" applyBorder="1" applyAlignment="1">
      <alignment vertical="center" shrinkToFit="1"/>
    </xf>
    <xf numFmtId="183" fontId="0" fillId="3" borderId="29" xfId="0" applyNumberFormat="1" applyFont="1" applyFill="1" applyBorder="1" applyAlignment="1">
      <alignment vertical="center" shrinkToFit="1"/>
    </xf>
    <xf numFmtId="180" fontId="0" fillId="3" borderId="29" xfId="0" applyNumberFormat="1" applyFont="1" applyFill="1" applyBorder="1" applyAlignment="1">
      <alignment vertical="center" shrinkToFit="1"/>
    </xf>
    <xf numFmtId="178" fontId="0" fillId="0" borderId="24" xfId="0" applyNumberFormat="1" applyFont="1" applyBorder="1" applyAlignment="1">
      <alignment vertical="center" shrinkToFit="1"/>
    </xf>
    <xf numFmtId="179" fontId="0" fillId="0" borderId="24" xfId="0" applyNumberFormat="1" applyFont="1" applyBorder="1" applyAlignment="1">
      <alignment vertical="center" shrinkToFit="1"/>
    </xf>
    <xf numFmtId="183" fontId="0" fillId="3" borderId="24" xfId="0" applyNumberFormat="1" applyFont="1" applyFill="1" applyBorder="1" applyAlignment="1">
      <alignment vertical="center" shrinkToFit="1"/>
    </xf>
    <xf numFmtId="180" fontId="0" fillId="3" borderId="24" xfId="0" applyNumberFormat="1" applyFont="1" applyFill="1" applyBorder="1" applyAlignment="1">
      <alignment vertical="center" shrinkToFit="1"/>
    </xf>
    <xf numFmtId="0" fontId="15" fillId="0" borderId="0" xfId="0" applyFont="1" applyFill="1" applyBorder="1">
      <alignment vertical="center"/>
    </xf>
    <xf numFmtId="0" fontId="14" fillId="0" borderId="0" xfId="0" applyFont="1">
      <alignment vertical="center"/>
    </xf>
    <xf numFmtId="181" fontId="20" fillId="0" borderId="0" xfId="0" applyNumberFormat="1" applyFont="1" applyFill="1" applyBorder="1">
      <alignment vertical="center"/>
    </xf>
    <xf numFmtId="181" fontId="14" fillId="3" borderId="24" xfId="0" applyNumberFormat="1" applyFont="1" applyFill="1" applyBorder="1">
      <alignment vertical="center"/>
    </xf>
    <xf numFmtId="0" fontId="0" fillId="0" borderId="24" xfId="0" applyFont="1" applyBorder="1" applyAlignment="1">
      <alignment horizontal="center" vertical="center"/>
    </xf>
    <xf numFmtId="0" fontId="0" fillId="0" borderId="0" xfId="0" applyFont="1" applyFill="1" applyBorder="1">
      <alignment vertical="center"/>
    </xf>
    <xf numFmtId="0" fontId="0" fillId="0" borderId="0" xfId="0" applyFont="1" applyFill="1" applyBorder="1" applyAlignment="1">
      <alignment horizontal="center" vertical="center"/>
    </xf>
    <xf numFmtId="182" fontId="0" fillId="0" borderId="24" xfId="0" applyNumberFormat="1" applyFont="1" applyBorder="1" applyAlignment="1">
      <alignment horizontal="center" vertical="center" shrinkToFit="1"/>
    </xf>
    <xf numFmtId="183" fontId="0" fillId="3" borderId="44" xfId="0" applyNumberFormat="1" applyFont="1" applyFill="1" applyBorder="1" applyAlignment="1">
      <alignment vertical="center" shrinkToFit="1"/>
    </xf>
    <xf numFmtId="180" fontId="0" fillId="3" borderId="44" xfId="0" applyNumberFormat="1" applyFont="1" applyFill="1" applyBorder="1" applyAlignment="1">
      <alignment vertical="center" shrinkToFit="1"/>
    </xf>
    <xf numFmtId="183" fontId="0" fillId="3" borderId="45" xfId="0" applyNumberFormat="1" applyFont="1" applyFill="1" applyBorder="1" applyAlignment="1">
      <alignment vertical="center" shrinkToFit="1"/>
    </xf>
    <xf numFmtId="180" fontId="0" fillId="3" borderId="45" xfId="0" applyNumberFormat="1" applyFont="1" applyFill="1" applyBorder="1" applyAlignment="1">
      <alignment vertical="center" shrinkToFit="1"/>
    </xf>
    <xf numFmtId="183" fontId="0" fillId="3" borderId="46" xfId="0" applyNumberFormat="1" applyFont="1" applyFill="1" applyBorder="1" applyAlignment="1">
      <alignment vertical="center" shrinkToFit="1"/>
    </xf>
    <xf numFmtId="180" fontId="0" fillId="3" borderId="46" xfId="0" applyNumberFormat="1" applyFont="1" applyFill="1" applyBorder="1" applyAlignment="1">
      <alignment vertical="center" shrinkToFit="1"/>
    </xf>
    <xf numFmtId="0" fontId="0" fillId="0" borderId="1" xfId="0" applyFont="1" applyBorder="1">
      <alignment vertical="center"/>
    </xf>
    <xf numFmtId="0" fontId="0" fillId="0" borderId="42" xfId="0" applyFont="1" applyBorder="1" applyAlignment="1">
      <alignment horizontal="left" vertical="center" shrinkToFit="1"/>
    </xf>
    <xf numFmtId="177" fontId="0" fillId="0" borderId="42" xfId="0" applyNumberFormat="1" applyFont="1" applyBorder="1" applyAlignment="1">
      <alignment vertical="center" shrinkToFit="1"/>
    </xf>
    <xf numFmtId="178" fontId="0" fillId="0" borderId="42" xfId="0" applyNumberFormat="1" applyFont="1" applyBorder="1" applyAlignment="1">
      <alignment vertical="center" shrinkToFit="1"/>
    </xf>
    <xf numFmtId="179" fontId="0" fillId="0" borderId="42" xfId="0" applyNumberFormat="1" applyFont="1" applyBorder="1" applyAlignment="1">
      <alignment vertical="center" shrinkToFit="1"/>
    </xf>
    <xf numFmtId="183" fontId="0" fillId="3" borderId="47" xfId="0" applyNumberFormat="1" applyFont="1" applyFill="1" applyBorder="1" applyAlignment="1">
      <alignment vertical="center" shrinkToFit="1"/>
    </xf>
    <xf numFmtId="180" fontId="0" fillId="3" borderId="47" xfId="0" applyNumberFormat="1" applyFont="1" applyFill="1" applyBorder="1" applyAlignment="1">
      <alignment vertical="center" shrinkToFit="1"/>
    </xf>
    <xf numFmtId="0" fontId="0" fillId="0" borderId="48" xfId="0" applyFont="1" applyBorder="1" applyAlignment="1">
      <alignment horizontal="left" vertical="center" shrinkToFit="1"/>
    </xf>
    <xf numFmtId="177" fontId="0" fillId="0" borderId="48" xfId="0" applyNumberFormat="1" applyFont="1" applyBorder="1" applyAlignment="1">
      <alignment vertical="center" shrinkToFit="1"/>
    </xf>
    <xf numFmtId="178" fontId="0" fillId="0" borderId="48" xfId="0" applyNumberFormat="1" applyFont="1" applyBorder="1" applyAlignment="1">
      <alignment vertical="center" shrinkToFit="1"/>
    </xf>
    <xf numFmtId="179" fontId="0" fillId="0" borderId="48" xfId="0" applyNumberFormat="1" applyFont="1" applyBorder="1" applyAlignment="1">
      <alignment vertical="center" shrinkToFit="1"/>
    </xf>
    <xf numFmtId="183" fontId="0" fillId="3" borderId="52" xfId="0" applyNumberFormat="1" applyFont="1" applyFill="1" applyBorder="1" applyAlignment="1">
      <alignment vertical="center" shrinkToFit="1"/>
    </xf>
    <xf numFmtId="180" fontId="0" fillId="3" borderId="52" xfId="0" applyNumberFormat="1" applyFont="1" applyFill="1" applyBorder="1" applyAlignment="1">
      <alignment vertical="center" shrinkToFit="1"/>
    </xf>
    <xf numFmtId="183" fontId="0" fillId="3" borderId="42" xfId="0" applyNumberFormat="1" applyFont="1" applyFill="1" applyBorder="1" applyAlignment="1">
      <alignment vertical="center" shrinkToFit="1"/>
    </xf>
    <xf numFmtId="180" fontId="0" fillId="3" borderId="42" xfId="0" applyNumberFormat="1" applyFont="1" applyFill="1" applyBorder="1" applyAlignment="1">
      <alignment vertical="center" shrinkToFit="1"/>
    </xf>
    <xf numFmtId="183" fontId="0" fillId="3" borderId="48" xfId="0" applyNumberFormat="1" applyFont="1" applyFill="1" applyBorder="1" applyAlignment="1">
      <alignment vertical="center" shrinkToFit="1"/>
    </xf>
    <xf numFmtId="180" fontId="0" fillId="3" borderId="48" xfId="0" applyNumberFormat="1" applyFont="1" applyFill="1" applyBorder="1" applyAlignment="1">
      <alignment vertical="center" shrinkToFit="1"/>
    </xf>
    <xf numFmtId="0" fontId="0" fillId="0" borderId="0" xfId="0" applyBorder="1" applyAlignment="1">
      <alignment horizontal="left" vertical="top"/>
    </xf>
    <xf numFmtId="176" fontId="10" fillId="0" borderId="0" xfId="0" applyNumberFormat="1" applyFont="1" applyBorder="1" applyAlignment="1">
      <alignment horizontal="center" vertical="center"/>
    </xf>
    <xf numFmtId="0" fontId="16" fillId="0" borderId="0" xfId="0" applyNumberFormat="1" applyFont="1" applyBorder="1" applyAlignment="1">
      <alignment horizontal="left" vertical="center"/>
    </xf>
    <xf numFmtId="0" fontId="0" fillId="0" borderId="0" xfId="0" applyAlignment="1">
      <alignment horizontal="left" vertical="center"/>
    </xf>
    <xf numFmtId="0" fontId="15" fillId="0" borderId="0" xfId="0" applyFont="1" applyFill="1">
      <alignment vertical="center"/>
    </xf>
    <xf numFmtId="0" fontId="0" fillId="0" borderId="0" xfId="0" applyFont="1" applyFill="1" applyBorder="1" applyAlignment="1">
      <alignment horizontal="center" vertical="center" shrinkToFit="1"/>
    </xf>
    <xf numFmtId="178" fontId="0" fillId="0" borderId="0" xfId="0" applyNumberFormat="1" applyFont="1" applyFill="1" applyBorder="1" applyAlignment="1">
      <alignment vertical="center" shrinkToFit="1"/>
    </xf>
    <xf numFmtId="178" fontId="0" fillId="0" borderId="0" xfId="0" applyNumberFormat="1" applyFont="1" applyFill="1" applyBorder="1" applyAlignment="1">
      <alignment horizontal="right" vertical="center" shrinkToFit="1"/>
    </xf>
    <xf numFmtId="179" fontId="0" fillId="0" borderId="0" xfId="0" applyNumberFormat="1" applyFont="1" applyFill="1" applyBorder="1" applyAlignment="1">
      <alignment vertical="center" shrinkToFit="1"/>
    </xf>
    <xf numFmtId="183" fontId="0" fillId="0" borderId="0" xfId="0" applyNumberFormat="1" applyFont="1" applyFill="1" applyBorder="1" applyAlignment="1">
      <alignment vertical="center" shrinkToFit="1"/>
    </xf>
    <xf numFmtId="180" fontId="0" fillId="0" borderId="0" xfId="0" applyNumberFormat="1" applyFont="1" applyFill="1" applyBorder="1" applyAlignment="1">
      <alignment vertical="center" shrinkToFit="1"/>
    </xf>
    <xf numFmtId="0" fontId="20" fillId="0" borderId="0" xfId="0" applyFont="1" applyAlignment="1">
      <alignment horizontal="left" vertical="center"/>
    </xf>
    <xf numFmtId="0" fontId="15" fillId="0" borderId="21" xfId="0" applyFont="1" applyBorder="1">
      <alignment vertical="center"/>
    </xf>
    <xf numFmtId="0" fontId="15" fillId="0" borderId="22" xfId="0" applyFont="1" applyBorder="1">
      <alignment vertical="center"/>
    </xf>
    <xf numFmtId="0" fontId="15" fillId="0" borderId="22" xfId="0" applyFont="1" applyBorder="1" applyAlignment="1">
      <alignment horizontal="right" vertical="center"/>
    </xf>
    <xf numFmtId="176" fontId="22" fillId="0" borderId="22" xfId="0" applyNumberFormat="1" applyFont="1" applyBorder="1" applyAlignment="1">
      <alignment horizontal="center" vertical="center"/>
    </xf>
    <xf numFmtId="0" fontId="15" fillId="0" borderId="23" xfId="0" applyFont="1" applyBorder="1">
      <alignment vertical="center"/>
    </xf>
    <xf numFmtId="0" fontId="21" fillId="0" borderId="0" xfId="0" applyFont="1" applyBorder="1" applyAlignment="1">
      <alignment horizontal="left" vertical="top" wrapText="1"/>
    </xf>
    <xf numFmtId="0" fontId="0" fillId="0" borderId="0" xfId="0" applyFont="1" applyBorder="1" applyAlignment="1">
      <alignment horizontal="left" vertical="top"/>
    </xf>
    <xf numFmtId="0" fontId="23" fillId="0" borderId="0" xfId="0" applyNumberFormat="1" applyFont="1" applyBorder="1" applyAlignment="1">
      <alignment horizontal="left" vertical="center"/>
    </xf>
    <xf numFmtId="0" fontId="15" fillId="0" borderId="0" xfId="0" applyFont="1" applyBorder="1" applyAlignment="1">
      <alignment horizontal="left" vertical="center"/>
    </xf>
    <xf numFmtId="0" fontId="0" fillId="5" borderId="21" xfId="0" applyFont="1" applyFill="1" applyBorder="1">
      <alignment vertical="center"/>
    </xf>
    <xf numFmtId="0" fontId="0" fillId="5" borderId="23" xfId="0" applyFont="1" applyFill="1" applyBorder="1">
      <alignment vertical="center"/>
    </xf>
    <xf numFmtId="0" fontId="21" fillId="0" borderId="21" xfId="0" applyFont="1" applyBorder="1" applyAlignment="1">
      <alignment horizontal="left" vertical="top" wrapText="1"/>
    </xf>
    <xf numFmtId="0" fontId="21" fillId="0" borderId="22" xfId="0" applyFont="1" applyBorder="1" applyAlignment="1">
      <alignment horizontal="left" vertical="top" wrapText="1"/>
    </xf>
    <xf numFmtId="0" fontId="21" fillId="0" borderId="23" xfId="0" applyFont="1" applyBorder="1" applyAlignment="1">
      <alignment horizontal="left" vertical="top" wrapText="1"/>
    </xf>
    <xf numFmtId="0" fontId="0" fillId="5" borderId="24" xfId="0" applyFont="1" applyFill="1" applyBorder="1">
      <alignment vertical="center"/>
    </xf>
    <xf numFmtId="0" fontId="0" fillId="4" borderId="21" xfId="0" applyFont="1" applyFill="1" applyBorder="1" applyAlignment="1">
      <alignment horizontal="center" vertical="center" shrinkToFit="1"/>
    </xf>
    <xf numFmtId="0" fontId="0" fillId="4" borderId="22" xfId="0" applyFont="1" applyFill="1" applyBorder="1" applyAlignment="1">
      <alignment horizontal="center" vertical="center" shrinkToFit="1"/>
    </xf>
    <xf numFmtId="178" fontId="0" fillId="3" borderId="21" xfId="0" applyNumberFormat="1" applyFont="1" applyFill="1" applyBorder="1" applyAlignment="1">
      <alignment horizontal="right" vertical="center" shrinkToFit="1"/>
    </xf>
    <xf numFmtId="178" fontId="0" fillId="3" borderId="22" xfId="0" applyNumberFormat="1" applyFont="1" applyFill="1" applyBorder="1" applyAlignment="1">
      <alignment horizontal="right" vertical="center" shrinkToFit="1"/>
    </xf>
    <xf numFmtId="178" fontId="0" fillId="3" borderId="23" xfId="0" applyNumberFormat="1" applyFont="1" applyFill="1" applyBorder="1" applyAlignment="1">
      <alignment horizontal="right" vertical="center" shrinkToFit="1"/>
    </xf>
    <xf numFmtId="0" fontId="0" fillId="0" borderId="25"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27" xfId="0" applyFont="1" applyBorder="1" applyAlignment="1">
      <alignment horizontal="center" vertical="center" shrinkToFit="1"/>
    </xf>
    <xf numFmtId="178" fontId="0" fillId="3" borderId="33" xfId="0" applyNumberFormat="1" applyFont="1" applyFill="1" applyBorder="1" applyAlignment="1">
      <alignment horizontal="right" vertical="center" shrinkToFit="1"/>
    </xf>
    <xf numFmtId="178" fontId="0" fillId="3" borderId="34" xfId="0" applyNumberFormat="1" applyFont="1" applyFill="1" applyBorder="1" applyAlignment="1">
      <alignment horizontal="right" vertical="center" shrinkToFit="1"/>
    </xf>
    <xf numFmtId="178" fontId="0" fillId="3" borderId="35" xfId="0" applyNumberFormat="1" applyFont="1" applyFill="1" applyBorder="1" applyAlignment="1">
      <alignment horizontal="right" vertical="center" shrinkToFit="1"/>
    </xf>
    <xf numFmtId="178" fontId="0" fillId="3" borderId="36" xfId="0" applyNumberFormat="1" applyFont="1" applyFill="1" applyBorder="1" applyAlignment="1">
      <alignment horizontal="right" vertical="center" shrinkToFit="1"/>
    </xf>
    <xf numFmtId="178" fontId="0" fillId="3" borderId="37" xfId="0" applyNumberFormat="1" applyFont="1" applyFill="1" applyBorder="1" applyAlignment="1">
      <alignment horizontal="right" vertical="center" shrinkToFit="1"/>
    </xf>
    <xf numFmtId="178" fontId="0" fillId="3" borderId="38" xfId="0" applyNumberFormat="1" applyFont="1" applyFill="1" applyBorder="1" applyAlignment="1">
      <alignment horizontal="right" vertical="center" shrinkToFit="1"/>
    </xf>
    <xf numFmtId="178" fontId="0" fillId="3" borderId="39" xfId="0" applyNumberFormat="1" applyFont="1" applyFill="1" applyBorder="1" applyAlignment="1">
      <alignment horizontal="right" vertical="center" shrinkToFit="1"/>
    </xf>
    <xf numFmtId="178" fontId="0" fillId="3" borderId="40" xfId="0" applyNumberFormat="1" applyFont="1" applyFill="1" applyBorder="1" applyAlignment="1">
      <alignment horizontal="right" vertical="center" shrinkToFit="1"/>
    </xf>
    <xf numFmtId="178" fontId="0" fillId="3" borderId="41" xfId="0" applyNumberFormat="1" applyFont="1" applyFill="1" applyBorder="1" applyAlignment="1">
      <alignment horizontal="right" vertical="center" shrinkToFit="1"/>
    </xf>
    <xf numFmtId="178" fontId="0" fillId="3" borderId="49" xfId="0" applyNumberFormat="1" applyFont="1" applyFill="1" applyBorder="1" applyAlignment="1">
      <alignment horizontal="right" vertical="center" shrinkToFit="1"/>
    </xf>
    <xf numFmtId="178" fontId="0" fillId="3" borderId="50" xfId="0" applyNumberFormat="1" applyFont="1" applyFill="1" applyBorder="1" applyAlignment="1">
      <alignment horizontal="right" vertical="center" shrinkToFit="1"/>
    </xf>
    <xf numFmtId="178" fontId="0" fillId="3" borderId="51" xfId="0" applyNumberFormat="1" applyFont="1" applyFill="1" applyBorder="1" applyAlignment="1">
      <alignment horizontal="right" vertical="center" shrinkToFit="1"/>
    </xf>
    <xf numFmtId="0" fontId="12" fillId="4" borderId="25" xfId="0" applyFont="1" applyFill="1" applyBorder="1" applyAlignment="1">
      <alignment horizontal="center" vertical="center" wrapText="1"/>
    </xf>
    <xf numFmtId="0" fontId="0" fillId="4" borderId="29"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9" fillId="4" borderId="22" xfId="0" applyFont="1" applyFill="1" applyBorder="1" applyAlignment="1">
      <alignment horizontal="center" vertical="center" wrapText="1"/>
    </xf>
    <xf numFmtId="0" fontId="19" fillId="4" borderId="23" xfId="0" applyFont="1" applyFill="1" applyBorder="1" applyAlignment="1">
      <alignment horizontal="center" vertical="center" wrapText="1"/>
    </xf>
    <xf numFmtId="0" fontId="0" fillId="4" borderId="32" xfId="0" applyFont="1" applyFill="1" applyBorder="1" applyAlignment="1">
      <alignment horizontal="center" vertical="center" wrapText="1"/>
    </xf>
    <xf numFmtId="0" fontId="0" fillId="4" borderId="26" xfId="0" applyFont="1" applyFill="1" applyBorder="1" applyAlignment="1">
      <alignment horizontal="center" vertical="center" wrapText="1"/>
    </xf>
    <xf numFmtId="0" fontId="0" fillId="4" borderId="14" xfId="0" applyFont="1" applyFill="1" applyBorder="1" applyAlignment="1">
      <alignment horizontal="center" vertical="center" wrapText="1"/>
    </xf>
    <xf numFmtId="0" fontId="0" fillId="4" borderId="28"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4" borderId="22"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12" fillId="4" borderId="27" xfId="0" applyFont="1" applyFill="1" applyBorder="1" applyAlignment="1">
      <alignment horizontal="center" vertical="center" wrapText="1"/>
    </xf>
    <xf numFmtId="0" fontId="0" fillId="0" borderId="21" xfId="0"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4" xfId="0" applyFont="1" applyBorder="1" applyAlignment="1">
      <alignment horizontal="left" vertical="center"/>
    </xf>
    <xf numFmtId="0" fontId="0" fillId="0" borderId="1" xfId="0" applyFont="1" applyBorder="1" applyAlignment="1">
      <alignment horizontal="left" vertical="center"/>
    </xf>
    <xf numFmtId="0" fontId="0" fillId="0" borderId="15" xfId="0" applyFont="1" applyBorder="1" applyAlignment="1">
      <alignment horizontal="lef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10" fillId="0" borderId="0" xfId="0" applyFont="1" applyBorder="1" applyAlignment="1">
      <alignment horizontal="center"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9" xfId="0" applyFont="1" applyBorder="1" applyAlignment="1">
      <alignment horizontal="left" vertical="center"/>
    </xf>
    <xf numFmtId="0" fontId="0" fillId="0" borderId="11" xfId="0" applyFont="1" applyBorder="1" applyAlignment="1">
      <alignment horizontal="left" vertical="center"/>
    </xf>
    <xf numFmtId="0" fontId="0" fillId="0" borderId="12" xfId="0" applyFont="1" applyBorder="1" applyAlignment="1">
      <alignment horizontal="left" vertical="center"/>
    </xf>
    <xf numFmtId="0" fontId="0" fillId="0" borderId="13" xfId="0" applyFont="1" applyBorder="1" applyAlignment="1">
      <alignment horizontal="left" vertical="center"/>
    </xf>
    <xf numFmtId="0" fontId="0" fillId="4" borderId="27" xfId="0" applyFont="1" applyFill="1" applyBorder="1" applyAlignment="1">
      <alignment horizontal="center" vertical="center" wrapText="1"/>
    </xf>
    <xf numFmtId="0" fontId="0" fillId="2" borderId="10" xfId="0" applyFont="1" applyFill="1" applyBorder="1" applyAlignment="1">
      <alignment horizontal="left" vertical="center" shrinkToFit="1"/>
    </xf>
    <xf numFmtId="0" fontId="0" fillId="2" borderId="0" xfId="0" applyFont="1" applyFill="1" applyBorder="1" applyAlignment="1">
      <alignment horizontal="left" vertical="center" shrinkToFit="1"/>
    </xf>
    <xf numFmtId="0" fontId="0" fillId="2" borderId="16" xfId="0" applyFont="1" applyFill="1" applyBorder="1" applyAlignment="1">
      <alignment horizontal="left" vertical="center" shrinkToFit="1"/>
    </xf>
    <xf numFmtId="0" fontId="13" fillId="0" borderId="1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0" fillId="2" borderId="18" xfId="0" applyFont="1" applyFill="1" applyBorder="1" applyAlignment="1">
      <alignment horizontal="left" vertical="center" shrinkToFit="1"/>
    </xf>
    <xf numFmtId="0" fontId="0" fillId="2" borderId="12" xfId="0" applyFont="1" applyFill="1" applyBorder="1" applyAlignment="1">
      <alignment horizontal="left" vertical="center" shrinkToFit="1"/>
    </xf>
    <xf numFmtId="0" fontId="0" fillId="2" borderId="13" xfId="0" applyFont="1" applyFill="1" applyBorder="1" applyAlignment="1">
      <alignment horizontal="left" vertical="center" shrinkToFit="1"/>
    </xf>
    <xf numFmtId="176" fontId="10" fillId="0" borderId="43" xfId="0" applyNumberFormat="1" applyFont="1" applyBorder="1" applyAlignment="1">
      <alignment horizontal="center" vertical="center"/>
    </xf>
    <xf numFmtId="176" fontId="10" fillId="0" borderId="19" xfId="0" applyNumberFormat="1" applyFont="1" applyBorder="1" applyAlignment="1">
      <alignment horizontal="center" vertical="center"/>
    </xf>
    <xf numFmtId="176" fontId="10" fillId="0" borderId="20" xfId="0" applyNumberFormat="1" applyFont="1" applyBorder="1" applyAlignment="1">
      <alignment horizontal="center" vertical="center"/>
    </xf>
  </cellXfs>
  <cellStyles count="1">
    <cellStyle name="標準" xfId="0" builtinId="0"/>
  </cellStyles>
  <dxfs count="4">
    <dxf>
      <font>
        <color rgb="FF9C0006"/>
      </font>
      <fill>
        <patternFill>
          <bgColor rgb="FFFFC7CE"/>
        </patternFill>
      </fill>
    </dxf>
    <dxf>
      <font>
        <color theme="1"/>
      </font>
      <fill>
        <patternFill>
          <bgColor rgb="FF00B0F0"/>
        </patternFill>
      </fill>
    </dxf>
    <dxf>
      <font>
        <color rgb="FF9C0006"/>
      </font>
      <fill>
        <patternFill>
          <bgColor rgb="FFFFC7CE"/>
        </patternFill>
      </fill>
    </dxf>
    <dxf>
      <font>
        <color theme="1"/>
      </font>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14</xdr:row>
          <xdr:rowOff>152400</xdr:rowOff>
        </xdr:from>
        <xdr:to>
          <xdr:col>2</xdr:col>
          <xdr:colOff>247650</xdr:colOff>
          <xdr:row>16</xdr:row>
          <xdr:rowOff>114300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15</xdr:row>
          <xdr:rowOff>228600</xdr:rowOff>
        </xdr:from>
        <xdr:to>
          <xdr:col>2</xdr:col>
          <xdr:colOff>1990725</xdr:colOff>
          <xdr:row>17</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14</xdr:row>
          <xdr:rowOff>200025</xdr:rowOff>
        </xdr:from>
        <xdr:to>
          <xdr:col>2</xdr:col>
          <xdr:colOff>1990725</xdr:colOff>
          <xdr:row>16</xdr:row>
          <xdr:rowOff>66675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238125</xdr:rowOff>
        </xdr:from>
        <xdr:to>
          <xdr:col>2</xdr:col>
          <xdr:colOff>257175</xdr:colOff>
          <xdr:row>17</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14</xdr:row>
          <xdr:rowOff>133350</xdr:rowOff>
        </xdr:from>
        <xdr:to>
          <xdr:col>4</xdr:col>
          <xdr:colOff>1095375</xdr:colOff>
          <xdr:row>16</xdr:row>
          <xdr:rowOff>95250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248478</xdr:colOff>
      <xdr:row>35</xdr:row>
      <xdr:rowOff>24849</xdr:rowOff>
    </xdr:from>
    <xdr:to>
      <xdr:col>6</xdr:col>
      <xdr:colOff>110524</xdr:colOff>
      <xdr:row>38</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8478" y="8282610"/>
          <a:ext cx="5949763" cy="712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0"/>
            <a:t>※1</a:t>
          </a:r>
          <a:r>
            <a:rPr kumimoji="1" lang="ja-JP" altLang="en-US" sz="900" b="0"/>
            <a:t>　入眠起床支援、利用者とのコミュニケーション、訴えの把握、日常生活の支援</a:t>
          </a:r>
          <a:endParaRPr kumimoji="1" lang="en-US" altLang="ja-JP" sz="900" b="0"/>
        </a:p>
        <a:p>
          <a:r>
            <a:rPr kumimoji="1" lang="en-US" altLang="ja-JP" sz="900" b="0"/>
            <a:t>※2</a:t>
          </a:r>
          <a:r>
            <a:rPr kumimoji="1" lang="ja-JP" altLang="en-US" sz="900" b="0"/>
            <a:t>　徘徊、不潔行為、昼夜逆転等に対する対応等</a:t>
          </a:r>
          <a:endParaRPr kumimoji="1" lang="en-US" altLang="ja-JP" sz="900" b="0"/>
        </a:p>
        <a:p>
          <a:r>
            <a:rPr kumimoji="1" lang="en-US" altLang="ja-JP" sz="900" b="0"/>
            <a:t>※3</a:t>
          </a:r>
          <a:r>
            <a:rPr kumimoji="1" lang="ja-JP" altLang="en-US" sz="900" b="0"/>
            <a:t>　利用者に関する記録等の作成、勤務票等の作成、申し送り、文書検索等</a:t>
          </a:r>
          <a:endParaRPr kumimoji="1" lang="en-US" altLang="ja-JP" sz="9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M96"/>
  <sheetViews>
    <sheetView showGridLines="0" tabSelected="1" view="pageBreakPreview" zoomScaleNormal="100" zoomScaleSheetLayoutView="100" workbookViewId="0"/>
  </sheetViews>
  <sheetFormatPr defaultRowHeight="18.75" x14ac:dyDescent="0.15"/>
  <cols>
    <col min="1" max="1" width="3.375" style="2" customWidth="1"/>
    <col min="2" max="2" width="13.5" style="2" customWidth="1"/>
    <col min="3" max="3" width="29.75" style="2" customWidth="1"/>
    <col min="4" max="5" width="15.5" style="2" customWidth="1"/>
    <col min="6" max="6" width="2.125" style="2" customWidth="1"/>
    <col min="7" max="7" width="3.125" style="2" customWidth="1"/>
    <col min="8" max="8" width="10.875" style="2" customWidth="1"/>
    <col min="9" max="9" width="3.625" style="2" customWidth="1"/>
    <col min="10" max="12" width="13.875" style="2" customWidth="1"/>
    <col min="13" max="13" width="2.25" style="2" customWidth="1"/>
    <col min="14" max="16384" width="9" style="2"/>
  </cols>
  <sheetData>
    <row r="1" spans="1:13" x14ac:dyDescent="0.15">
      <c r="A1" s="4" t="s">
        <v>63</v>
      </c>
      <c r="B1" s="5"/>
      <c r="C1" s="3"/>
      <c r="D1" s="3"/>
      <c r="E1" s="3"/>
      <c r="F1" s="3"/>
      <c r="G1" s="3"/>
      <c r="H1" s="3"/>
      <c r="I1" s="3"/>
      <c r="J1" s="3"/>
      <c r="K1" s="3"/>
      <c r="L1" s="3"/>
      <c r="M1" s="3"/>
    </row>
    <row r="2" spans="1:13" ht="48.75" customHeight="1" x14ac:dyDescent="0.15">
      <c r="A2" s="136" t="s">
        <v>61</v>
      </c>
      <c r="B2" s="137"/>
      <c r="C2" s="137"/>
      <c r="D2" s="137"/>
      <c r="E2" s="137"/>
      <c r="F2" s="137"/>
      <c r="G2" s="137"/>
      <c r="H2" s="137"/>
      <c r="I2" s="137"/>
      <c r="J2" s="137"/>
      <c r="K2" s="137"/>
      <c r="L2" s="137"/>
      <c r="M2" s="137"/>
    </row>
    <row r="3" spans="1:13" ht="18" customHeight="1" x14ac:dyDescent="0.15">
      <c r="A3" s="3"/>
      <c r="B3" s="78" t="s">
        <v>54</v>
      </c>
      <c r="C3" s="6"/>
      <c r="D3" s="6"/>
      <c r="E3" s="6"/>
      <c r="F3" s="6"/>
      <c r="G3" s="6"/>
      <c r="H3" s="6"/>
      <c r="I3" s="6"/>
      <c r="J3" s="6"/>
      <c r="K3" s="3"/>
      <c r="L3" s="3"/>
      <c r="M3" s="3"/>
    </row>
    <row r="4" spans="1:13" x14ac:dyDescent="0.15">
      <c r="A4" s="3"/>
      <c r="B4" s="7"/>
      <c r="C4" s="7"/>
      <c r="D4" s="7"/>
      <c r="E4" s="7"/>
      <c r="F4" s="7"/>
      <c r="G4" s="7"/>
      <c r="I4" s="138"/>
      <c r="J4" s="138"/>
      <c r="K4" s="8" t="s">
        <v>0</v>
      </c>
      <c r="L4" s="50" t="s">
        <v>62</v>
      </c>
      <c r="M4" s="3"/>
    </row>
    <row r="5" spans="1:13" ht="19.5" thickBot="1" x14ac:dyDescent="0.2">
      <c r="A5" s="3"/>
      <c r="B5" s="9" t="s">
        <v>1</v>
      </c>
      <c r="C5" s="3"/>
      <c r="D5" s="3"/>
      <c r="E5" s="3"/>
      <c r="F5" s="3"/>
      <c r="G5" s="3"/>
      <c r="H5" s="3"/>
      <c r="I5" s="3"/>
      <c r="J5" s="3"/>
      <c r="K5" s="3"/>
      <c r="L5" s="3"/>
      <c r="M5" s="3"/>
    </row>
    <row r="6" spans="1:13" ht="17.25" customHeight="1" x14ac:dyDescent="0.15">
      <c r="A6" s="3"/>
      <c r="B6" s="10" t="s">
        <v>2</v>
      </c>
      <c r="C6" s="139"/>
      <c r="D6" s="140"/>
      <c r="E6" s="140"/>
      <c r="F6" s="140"/>
      <c r="G6" s="140"/>
      <c r="H6" s="140"/>
      <c r="I6" s="140"/>
      <c r="J6" s="141"/>
      <c r="K6" s="3"/>
      <c r="L6" s="3"/>
      <c r="M6" s="3"/>
    </row>
    <row r="7" spans="1:13" ht="23.1" customHeight="1" x14ac:dyDescent="0.15">
      <c r="A7" s="3"/>
      <c r="B7" s="11" t="s">
        <v>3</v>
      </c>
      <c r="C7" s="142"/>
      <c r="D7" s="143"/>
      <c r="E7" s="143"/>
      <c r="F7" s="143"/>
      <c r="G7" s="143"/>
      <c r="H7" s="143"/>
      <c r="I7" s="143"/>
      <c r="J7" s="144"/>
      <c r="K7" s="3"/>
      <c r="L7" s="3"/>
      <c r="M7" s="3"/>
    </row>
    <row r="8" spans="1:13" ht="17.25" customHeight="1" x14ac:dyDescent="0.15">
      <c r="A8" s="3"/>
      <c r="B8" s="12" t="s">
        <v>2</v>
      </c>
      <c r="C8" s="145"/>
      <c r="D8" s="146"/>
      <c r="E8" s="146"/>
      <c r="F8" s="146"/>
      <c r="G8" s="146"/>
      <c r="H8" s="146"/>
      <c r="I8" s="146"/>
      <c r="J8" s="147"/>
      <c r="K8" s="3"/>
      <c r="L8" s="3"/>
      <c r="M8" s="3"/>
    </row>
    <row r="9" spans="1:13" ht="23.1" customHeight="1" x14ac:dyDescent="0.15">
      <c r="A9" s="3"/>
      <c r="B9" s="11" t="s">
        <v>4</v>
      </c>
      <c r="C9" s="133"/>
      <c r="D9" s="134"/>
      <c r="E9" s="134"/>
      <c r="F9" s="134"/>
      <c r="G9" s="134"/>
      <c r="H9" s="134"/>
      <c r="I9" s="134"/>
      <c r="J9" s="135"/>
      <c r="K9" s="3"/>
      <c r="L9" s="3"/>
      <c r="M9" s="3"/>
    </row>
    <row r="10" spans="1:13" ht="23.1" customHeight="1" x14ac:dyDescent="0.15">
      <c r="A10" s="3"/>
      <c r="B10" s="149" t="s">
        <v>34</v>
      </c>
      <c r="C10" s="150"/>
      <c r="D10" s="150"/>
      <c r="E10" s="150"/>
      <c r="F10" s="150"/>
      <c r="G10" s="150"/>
      <c r="H10" s="150"/>
      <c r="I10" s="150"/>
      <c r="J10" s="151"/>
      <c r="K10" s="3"/>
      <c r="L10" s="3"/>
      <c r="M10" s="3"/>
    </row>
    <row r="11" spans="1:13" ht="23.1" customHeight="1" x14ac:dyDescent="0.15">
      <c r="A11" s="3"/>
      <c r="B11" s="152"/>
      <c r="C11" s="153"/>
      <c r="D11" s="153"/>
      <c r="E11" s="153"/>
      <c r="F11" s="153"/>
      <c r="G11" s="153"/>
      <c r="H11" s="153"/>
      <c r="I11" s="153"/>
      <c r="J11" s="154"/>
      <c r="K11" s="3"/>
      <c r="L11" s="3"/>
      <c r="M11" s="3"/>
    </row>
    <row r="12" spans="1:13" ht="23.1" customHeight="1" x14ac:dyDescent="0.15">
      <c r="A12" s="3"/>
      <c r="B12" s="155" t="s">
        <v>44</v>
      </c>
      <c r="C12" s="156"/>
      <c r="D12" s="156"/>
      <c r="E12" s="156"/>
      <c r="F12" s="156"/>
      <c r="G12" s="156"/>
      <c r="H12" s="156"/>
      <c r="I12" s="156"/>
      <c r="J12" s="157"/>
      <c r="K12" s="3"/>
      <c r="L12" s="3"/>
      <c r="M12" s="3"/>
    </row>
    <row r="13" spans="1:13" ht="23.1" customHeight="1" thickBot="1" x14ac:dyDescent="0.2">
      <c r="A13" s="3"/>
      <c r="B13" s="158"/>
      <c r="C13" s="159"/>
      <c r="D13" s="159"/>
      <c r="E13" s="159"/>
      <c r="F13" s="159"/>
      <c r="G13" s="159"/>
      <c r="H13" s="159"/>
      <c r="I13" s="159"/>
      <c r="J13" s="160"/>
      <c r="K13" s="3"/>
      <c r="L13" s="3"/>
      <c r="M13" s="3"/>
    </row>
    <row r="14" spans="1:13" ht="23.1" customHeight="1" x14ac:dyDescent="0.15">
      <c r="A14" s="3"/>
      <c r="B14" s="68"/>
      <c r="C14" s="68"/>
      <c r="D14" s="68"/>
      <c r="E14" s="68"/>
      <c r="F14" s="68"/>
      <c r="G14" s="68"/>
      <c r="H14" s="68"/>
      <c r="I14" s="68"/>
      <c r="J14" s="68"/>
      <c r="K14" s="3"/>
      <c r="L14" s="3"/>
      <c r="M14" s="3"/>
    </row>
    <row r="15" spans="1:13" ht="18.75" customHeight="1" x14ac:dyDescent="0.15">
      <c r="A15" s="3"/>
      <c r="B15" s="3" t="s">
        <v>45</v>
      </c>
      <c r="C15" s="68"/>
      <c r="D15" s="68"/>
      <c r="E15" s="68"/>
      <c r="F15" s="68"/>
      <c r="G15" s="68"/>
      <c r="H15" s="68"/>
      <c r="I15" s="68"/>
      <c r="J15" s="68"/>
      <c r="K15" s="3"/>
      <c r="L15" s="3"/>
      <c r="M15" s="3"/>
    </row>
    <row r="16" spans="1:13" ht="18.75" customHeight="1" x14ac:dyDescent="0.15">
      <c r="A16" s="3"/>
      <c r="B16" s="69" t="s">
        <v>51</v>
      </c>
      <c r="C16" t="s">
        <v>46</v>
      </c>
      <c r="D16" t="s">
        <v>47</v>
      </c>
      <c r="E16"/>
      <c r="F16" t="s">
        <v>48</v>
      </c>
      <c r="G16"/>
      <c r="H16" s="15"/>
      <c r="I16" s="68"/>
      <c r="J16" s="68"/>
      <c r="K16" s="3"/>
      <c r="L16" s="3"/>
      <c r="M16" s="3"/>
    </row>
    <row r="17" spans="1:13" ht="18.75" customHeight="1" x14ac:dyDescent="0.15">
      <c r="A17" s="3"/>
      <c r="B17" s="69"/>
      <c r="C17" t="s">
        <v>49</v>
      </c>
      <c r="D17" t="s">
        <v>50</v>
      </c>
      <c r="E17"/>
      <c r="F17"/>
      <c r="G17"/>
      <c r="H17"/>
      <c r="I17" s="68"/>
      <c r="J17" s="68"/>
      <c r="K17" s="3"/>
      <c r="L17" s="3"/>
      <c r="M17" s="3"/>
    </row>
    <row r="18" spans="1:13" ht="18.75" customHeight="1" x14ac:dyDescent="0.15">
      <c r="A18" s="3"/>
      <c r="B18" s="69"/>
      <c r="C18"/>
      <c r="D18"/>
      <c r="E18"/>
      <c r="F18"/>
      <c r="G18"/>
      <c r="H18"/>
      <c r="I18" s="68"/>
      <c r="J18" s="68"/>
      <c r="K18" s="3"/>
      <c r="L18" s="3"/>
      <c r="M18" s="3"/>
    </row>
    <row r="19" spans="1:13" ht="18.75" customHeight="1" x14ac:dyDescent="0.15">
      <c r="A19" s="3"/>
      <c r="B19" s="86" t="s">
        <v>55</v>
      </c>
      <c r="C19" s="79"/>
      <c r="D19" s="80"/>
      <c r="E19" s="80"/>
      <c r="F19" s="80"/>
      <c r="G19" s="80"/>
      <c r="H19" s="81"/>
      <c r="I19" s="82"/>
      <c r="J19" s="82"/>
      <c r="K19" s="83"/>
      <c r="L19" s="3"/>
      <c r="M19" s="3"/>
    </row>
    <row r="20" spans="1:13" ht="18.75" customHeight="1" x14ac:dyDescent="0.15">
      <c r="A20" s="3"/>
      <c r="B20" s="69"/>
      <c r="C20"/>
      <c r="D20"/>
      <c r="E20"/>
      <c r="F20"/>
      <c r="G20"/>
      <c r="H20"/>
      <c r="I20" s="68"/>
      <c r="J20" s="68"/>
      <c r="K20" s="3"/>
      <c r="L20" s="3"/>
      <c r="M20" s="3"/>
    </row>
    <row r="21" spans="1:13" ht="18.75" customHeight="1" x14ac:dyDescent="0.15">
      <c r="A21" s="3"/>
      <c r="B21" s="3"/>
      <c r="C21" s="3"/>
      <c r="D21" s="13"/>
      <c r="E21" s="13"/>
      <c r="F21" s="13"/>
      <c r="G21" s="13"/>
      <c r="H21" s="13"/>
      <c r="I21" s="3"/>
      <c r="J21" s="3"/>
      <c r="K21" s="3"/>
      <c r="L21" s="3"/>
      <c r="M21" s="3"/>
    </row>
    <row r="22" spans="1:13" s="1" customFormat="1" ht="18.75" customHeight="1" x14ac:dyDescent="0.15">
      <c r="A22" s="14"/>
      <c r="B22" s="3" t="s">
        <v>52</v>
      </c>
      <c r="C22" s="3"/>
      <c r="D22" s="14"/>
      <c r="E22" s="14"/>
      <c r="F22" s="14"/>
      <c r="G22" s="14"/>
      <c r="H22" s="14"/>
      <c r="I22" s="14"/>
      <c r="J22" s="14"/>
      <c r="K22" s="14"/>
      <c r="L22" s="14"/>
      <c r="M22" s="14"/>
    </row>
    <row r="23" spans="1:13" s="1" customFormat="1" x14ac:dyDescent="0.15">
      <c r="A23" s="14"/>
      <c r="B23" s="15" t="s">
        <v>36</v>
      </c>
      <c r="C23" s="15"/>
      <c r="D23" s="16"/>
      <c r="E23" s="14"/>
      <c r="F23" s="14"/>
      <c r="G23" s="14"/>
      <c r="H23" s="14"/>
      <c r="I23" s="14"/>
      <c r="J23" s="14"/>
      <c r="K23" s="14"/>
      <c r="L23" s="14"/>
      <c r="M23" s="14"/>
    </row>
    <row r="24" spans="1:13" s="1" customFormat="1" ht="18.75" customHeight="1" x14ac:dyDescent="0.15">
      <c r="A24" s="14"/>
      <c r="B24" s="119" t="s">
        <v>5</v>
      </c>
      <c r="C24" s="120"/>
      <c r="D24" s="120" t="s">
        <v>12</v>
      </c>
      <c r="E24" s="123" t="s">
        <v>6</v>
      </c>
      <c r="F24" s="124"/>
      <c r="G24" s="124"/>
      <c r="H24" s="124"/>
      <c r="I24" s="125"/>
      <c r="J24" s="114" t="s">
        <v>13</v>
      </c>
      <c r="K24" s="114" t="s">
        <v>14</v>
      </c>
      <c r="L24" s="114" t="s">
        <v>32</v>
      </c>
      <c r="M24" s="14"/>
    </row>
    <row r="25" spans="1:13" s="1" customFormat="1" ht="18.75" customHeight="1" x14ac:dyDescent="0.15">
      <c r="A25" s="14"/>
      <c r="B25" s="121"/>
      <c r="C25" s="122"/>
      <c r="D25" s="122"/>
      <c r="E25" s="17" t="s">
        <v>31</v>
      </c>
      <c r="F25" s="116" t="s">
        <v>15</v>
      </c>
      <c r="G25" s="117"/>
      <c r="H25" s="117"/>
      <c r="I25" s="118"/>
      <c r="J25" s="115"/>
      <c r="K25" s="126"/>
      <c r="L25" s="148"/>
      <c r="M25" s="14"/>
    </row>
    <row r="26" spans="1:13" s="1" customFormat="1" x14ac:dyDescent="0.15">
      <c r="A26" s="14"/>
      <c r="B26" s="99" t="s">
        <v>16</v>
      </c>
      <c r="C26" s="18" t="s">
        <v>17</v>
      </c>
      <c r="D26" s="19"/>
      <c r="E26" s="20"/>
      <c r="F26" s="102">
        <f t="shared" ref="F26:F34" si="0">E26*12</f>
        <v>0</v>
      </c>
      <c r="G26" s="103"/>
      <c r="H26" s="103"/>
      <c r="I26" s="104"/>
      <c r="J26" s="21"/>
      <c r="K26" s="55">
        <f>$D$26*$F$26*$J$26/60</f>
        <v>0</v>
      </c>
      <c r="L26" s="56" t="e">
        <f>($F$26*$J$26/60)/$D$26</f>
        <v>#DIV/0!</v>
      </c>
      <c r="M26" s="14"/>
    </row>
    <row r="27" spans="1:13" s="1" customFormat="1" x14ac:dyDescent="0.15">
      <c r="A27" s="14"/>
      <c r="B27" s="100"/>
      <c r="C27" s="24" t="s">
        <v>18</v>
      </c>
      <c r="D27" s="25"/>
      <c r="E27" s="26"/>
      <c r="F27" s="105">
        <f t="shared" si="0"/>
        <v>0</v>
      </c>
      <c r="G27" s="106"/>
      <c r="H27" s="106"/>
      <c r="I27" s="107"/>
      <c r="J27" s="27"/>
      <c r="K27" s="44">
        <f>$D$27*$F$27*$J$27/60</f>
        <v>0</v>
      </c>
      <c r="L27" s="45" t="e">
        <f>($F$27*$J$27/60)/$D$27</f>
        <v>#DIV/0!</v>
      </c>
      <c r="M27" s="14"/>
    </row>
    <row r="28" spans="1:13" s="1" customFormat="1" x14ac:dyDescent="0.15">
      <c r="A28" s="14"/>
      <c r="B28" s="100"/>
      <c r="C28" s="24" t="s">
        <v>19</v>
      </c>
      <c r="D28" s="25"/>
      <c r="E28" s="26"/>
      <c r="F28" s="105">
        <f t="shared" si="0"/>
        <v>0</v>
      </c>
      <c r="G28" s="106"/>
      <c r="H28" s="106"/>
      <c r="I28" s="107"/>
      <c r="J28" s="27"/>
      <c r="K28" s="44">
        <f>$D$28*$F$28*$J$28/60</f>
        <v>0</v>
      </c>
      <c r="L28" s="45" t="e">
        <f>($F$28*$J$28/60)/$D$28</f>
        <v>#DIV/0!</v>
      </c>
      <c r="M28" s="14"/>
    </row>
    <row r="29" spans="1:13" s="1" customFormat="1" x14ac:dyDescent="0.15">
      <c r="A29" s="14"/>
      <c r="B29" s="100"/>
      <c r="C29" s="24" t="s">
        <v>20</v>
      </c>
      <c r="D29" s="25"/>
      <c r="E29" s="26"/>
      <c r="F29" s="108">
        <f t="shared" si="0"/>
        <v>0</v>
      </c>
      <c r="G29" s="109"/>
      <c r="H29" s="109"/>
      <c r="I29" s="110"/>
      <c r="J29" s="27"/>
      <c r="K29" s="44">
        <f>$D$29*$F$29*$J$29/60</f>
        <v>0</v>
      </c>
      <c r="L29" s="45" t="e">
        <f>($F$29*$J$29/60)/$D$29</f>
        <v>#DIV/0!</v>
      </c>
      <c r="M29" s="14"/>
    </row>
    <row r="30" spans="1:13" s="1" customFormat="1" x14ac:dyDescent="0.15">
      <c r="A30" s="14"/>
      <c r="B30" s="101"/>
      <c r="C30" s="57" t="s">
        <v>21</v>
      </c>
      <c r="D30" s="58"/>
      <c r="E30" s="59"/>
      <c r="F30" s="111">
        <f t="shared" si="0"/>
        <v>0</v>
      </c>
      <c r="G30" s="112"/>
      <c r="H30" s="112"/>
      <c r="I30" s="113"/>
      <c r="J30" s="60"/>
      <c r="K30" s="61">
        <f>$D$30*$F$30*$J$30/60</f>
        <v>0</v>
      </c>
      <c r="L30" s="62" t="e">
        <f>($F$30*$J$30/60)/$D$30</f>
        <v>#DIV/0!</v>
      </c>
      <c r="M30" s="14"/>
    </row>
    <row r="31" spans="1:13" s="1" customFormat="1" ht="18.75" customHeight="1" x14ac:dyDescent="0.15">
      <c r="A31" s="14"/>
      <c r="B31" s="100" t="s">
        <v>22</v>
      </c>
      <c r="C31" s="51" t="s">
        <v>23</v>
      </c>
      <c r="D31" s="52"/>
      <c r="E31" s="53"/>
      <c r="F31" s="108">
        <f t="shared" si="0"/>
        <v>0</v>
      </c>
      <c r="G31" s="109"/>
      <c r="H31" s="109"/>
      <c r="I31" s="110"/>
      <c r="J31" s="54"/>
      <c r="K31" s="46">
        <f>$D$31*$F$31*$J$31/60</f>
        <v>0</v>
      </c>
      <c r="L31" s="47" t="e">
        <f>($F$31*$J$31/60)/$D$31</f>
        <v>#DIV/0!</v>
      </c>
      <c r="M31" s="14"/>
    </row>
    <row r="32" spans="1:13" s="1" customFormat="1" x14ac:dyDescent="0.15">
      <c r="A32" s="14"/>
      <c r="B32" s="100"/>
      <c r="C32" s="24" t="s">
        <v>24</v>
      </c>
      <c r="D32" s="25"/>
      <c r="E32" s="26"/>
      <c r="F32" s="108">
        <f t="shared" si="0"/>
        <v>0</v>
      </c>
      <c r="G32" s="109"/>
      <c r="H32" s="109"/>
      <c r="I32" s="110"/>
      <c r="J32" s="27"/>
      <c r="K32" s="44">
        <f>$D$32*$F$32*$J$32/60</f>
        <v>0</v>
      </c>
      <c r="L32" s="45" t="e">
        <f>($F$32*$J$32/60)/$D$32</f>
        <v>#DIV/0!</v>
      </c>
      <c r="M32" s="14"/>
    </row>
    <row r="33" spans="1:13" s="1" customFormat="1" x14ac:dyDescent="0.15">
      <c r="A33" s="14"/>
      <c r="B33" s="100"/>
      <c r="C33" s="24" t="s">
        <v>25</v>
      </c>
      <c r="D33" s="25"/>
      <c r="E33" s="26"/>
      <c r="F33" s="105">
        <f t="shared" si="0"/>
        <v>0</v>
      </c>
      <c r="G33" s="106"/>
      <c r="H33" s="106"/>
      <c r="I33" s="107"/>
      <c r="J33" s="27"/>
      <c r="K33" s="44">
        <f>$D$33*$F$33*$J$33/60</f>
        <v>0</v>
      </c>
      <c r="L33" s="45" t="e">
        <f>($F$33*$J$33/60)/$D$33</f>
        <v>#DIV/0!</v>
      </c>
      <c r="M33" s="14"/>
    </row>
    <row r="34" spans="1:13" s="1" customFormat="1" x14ac:dyDescent="0.15">
      <c r="A34" s="14"/>
      <c r="B34" s="101"/>
      <c r="C34" s="24" t="s">
        <v>26</v>
      </c>
      <c r="D34" s="25"/>
      <c r="E34" s="26"/>
      <c r="F34" s="108">
        <f t="shared" si="0"/>
        <v>0</v>
      </c>
      <c r="G34" s="109"/>
      <c r="H34" s="109"/>
      <c r="I34" s="110"/>
      <c r="J34" s="27"/>
      <c r="K34" s="48">
        <f>$D$34*$F$34*$J$34/60</f>
        <v>0</v>
      </c>
      <c r="L34" s="49" t="e">
        <f>($F$34*$J$34/60)/$D$34</f>
        <v>#DIV/0!</v>
      </c>
      <c r="M34" s="14"/>
    </row>
    <row r="35" spans="1:13" s="1" customFormat="1" x14ac:dyDescent="0.15">
      <c r="A35" s="14"/>
      <c r="B35" s="94"/>
      <c r="C35" s="95"/>
      <c r="D35" s="95"/>
      <c r="E35" s="32">
        <f>SUM(E26:E34)</f>
        <v>0</v>
      </c>
      <c r="F35" s="96">
        <f>SUM(F26:I34)</f>
        <v>0</v>
      </c>
      <c r="G35" s="97"/>
      <c r="H35" s="97"/>
      <c r="I35" s="98"/>
      <c r="J35" s="33">
        <f>SUM(J26:J34)</f>
        <v>0</v>
      </c>
      <c r="K35" s="34">
        <f>SUM(K26:K34)</f>
        <v>0</v>
      </c>
      <c r="L35" s="35" t="e">
        <f>SUM(L26:L34)</f>
        <v>#DIV/0!</v>
      </c>
      <c r="M35" s="14"/>
    </row>
    <row r="36" spans="1:13" s="1" customFormat="1" x14ac:dyDescent="0.15">
      <c r="A36" s="14"/>
      <c r="B36" s="72"/>
      <c r="C36" s="72"/>
      <c r="D36" s="72"/>
      <c r="E36" s="73"/>
      <c r="F36" s="74"/>
      <c r="G36" s="74"/>
      <c r="H36" s="74"/>
      <c r="I36" s="74"/>
      <c r="J36" s="75"/>
      <c r="K36" s="76"/>
      <c r="L36" s="77"/>
      <c r="M36" s="14"/>
    </row>
    <row r="37" spans="1:13" s="1" customFormat="1" x14ac:dyDescent="0.15">
      <c r="A37" s="14"/>
      <c r="B37" s="72"/>
      <c r="C37" s="72"/>
      <c r="D37" s="72"/>
      <c r="E37" s="73"/>
      <c r="F37" s="74"/>
      <c r="G37" s="74"/>
      <c r="H37" s="74"/>
      <c r="I37" s="74"/>
      <c r="J37" s="75"/>
      <c r="K37" s="76"/>
      <c r="L37" s="77"/>
      <c r="M37" s="14"/>
    </row>
    <row r="38" spans="1:13" s="1" customFormat="1" ht="33" customHeight="1" x14ac:dyDescent="0.15">
      <c r="A38" s="71"/>
      <c r="B38" s="72"/>
      <c r="C38" s="72"/>
      <c r="D38" s="72"/>
      <c r="E38" s="73"/>
      <c r="F38" s="74"/>
      <c r="G38" s="74"/>
      <c r="H38" s="74"/>
      <c r="I38" s="74"/>
      <c r="J38" s="75"/>
      <c r="K38" s="76"/>
      <c r="L38" s="77"/>
      <c r="M38" s="14"/>
    </row>
    <row r="39" spans="1:13" customFormat="1" ht="19.5" customHeight="1" x14ac:dyDescent="0.15">
      <c r="B39" s="3" t="s">
        <v>38</v>
      </c>
      <c r="C39" s="3"/>
    </row>
    <row r="40" spans="1:13" customFormat="1" ht="19.5" customHeight="1" x14ac:dyDescent="0.15">
      <c r="B40" s="14" t="s">
        <v>40</v>
      </c>
      <c r="C40" s="3"/>
    </row>
    <row r="41" spans="1:13" customFormat="1" ht="63.75" customHeight="1" x14ac:dyDescent="0.15">
      <c r="B41" s="127"/>
      <c r="C41" s="128"/>
      <c r="D41" s="128"/>
      <c r="E41" s="128"/>
      <c r="F41" s="128"/>
      <c r="G41" s="128"/>
      <c r="H41" s="128"/>
      <c r="I41" s="128"/>
      <c r="J41" s="128"/>
      <c r="K41" s="128"/>
      <c r="L41" s="129"/>
    </row>
    <row r="42" spans="1:13" customFormat="1" ht="21.75" customHeight="1" x14ac:dyDescent="0.15">
      <c r="B42" s="87" t="s">
        <v>41</v>
      </c>
      <c r="C42" s="85"/>
      <c r="D42" s="67"/>
      <c r="E42" s="67"/>
      <c r="F42" s="67"/>
      <c r="G42" s="67"/>
      <c r="H42" s="67"/>
      <c r="I42" s="67"/>
      <c r="J42" s="67"/>
      <c r="K42" s="67"/>
      <c r="L42" s="67"/>
    </row>
    <row r="43" spans="1:13" customFormat="1" ht="63.75" customHeight="1" x14ac:dyDescent="0.15">
      <c r="B43" s="127"/>
      <c r="C43" s="128"/>
      <c r="D43" s="128"/>
      <c r="E43" s="128"/>
      <c r="F43" s="128"/>
      <c r="G43" s="128"/>
      <c r="H43" s="128"/>
      <c r="I43" s="128"/>
      <c r="J43" s="128"/>
      <c r="K43" s="128"/>
      <c r="L43" s="129"/>
    </row>
    <row r="44" spans="1:13" customFormat="1" ht="13.5" x14ac:dyDescent="0.15"/>
    <row r="45" spans="1:13" s="1" customFormat="1" x14ac:dyDescent="0.15">
      <c r="A45" s="14"/>
      <c r="B45" s="15" t="s">
        <v>37</v>
      </c>
      <c r="C45" s="15"/>
      <c r="D45" s="36"/>
      <c r="E45" s="14"/>
      <c r="F45" s="14"/>
      <c r="G45" s="14"/>
      <c r="H45" s="14"/>
      <c r="I45" s="14"/>
      <c r="J45" s="14"/>
      <c r="K45" s="14"/>
      <c r="L45" s="14"/>
      <c r="M45" s="14"/>
    </row>
    <row r="46" spans="1:13" s="1" customFormat="1" ht="18.75" customHeight="1" x14ac:dyDescent="0.15">
      <c r="A46" s="14"/>
      <c r="B46" s="119" t="s">
        <v>5</v>
      </c>
      <c r="C46" s="120"/>
      <c r="D46" s="120" t="s">
        <v>27</v>
      </c>
      <c r="E46" s="123" t="s">
        <v>6</v>
      </c>
      <c r="F46" s="124"/>
      <c r="G46" s="124"/>
      <c r="H46" s="124"/>
      <c r="I46" s="125"/>
      <c r="J46" s="114" t="s">
        <v>28</v>
      </c>
      <c r="K46" s="114" t="s">
        <v>29</v>
      </c>
      <c r="L46" s="114" t="s">
        <v>32</v>
      </c>
      <c r="M46" s="14"/>
    </row>
    <row r="47" spans="1:13" s="1" customFormat="1" ht="18.75" customHeight="1" x14ac:dyDescent="0.15">
      <c r="A47" s="14"/>
      <c r="B47" s="121"/>
      <c r="C47" s="122"/>
      <c r="D47" s="122"/>
      <c r="E47" s="17" t="s">
        <v>31</v>
      </c>
      <c r="F47" s="116" t="s">
        <v>15</v>
      </c>
      <c r="G47" s="117"/>
      <c r="H47" s="117"/>
      <c r="I47" s="118"/>
      <c r="J47" s="115"/>
      <c r="K47" s="126"/>
      <c r="L47" s="115"/>
      <c r="M47" s="14"/>
    </row>
    <row r="48" spans="1:13" s="1" customFormat="1" ht="18.75" customHeight="1" x14ac:dyDescent="0.15">
      <c r="A48" s="14"/>
      <c r="B48" s="99" t="s">
        <v>16</v>
      </c>
      <c r="C48" s="18" t="s">
        <v>17</v>
      </c>
      <c r="D48" s="19"/>
      <c r="E48" s="20"/>
      <c r="F48" s="102">
        <f t="shared" ref="F48:F56" si="1">E48*12</f>
        <v>0</v>
      </c>
      <c r="G48" s="103"/>
      <c r="H48" s="103"/>
      <c r="I48" s="104"/>
      <c r="J48" s="21"/>
      <c r="K48" s="22">
        <f>$D$48*$F$48*$J$48/60</f>
        <v>0</v>
      </c>
      <c r="L48" s="23" t="e">
        <f>($F$48*$J$48/60)/$D$48</f>
        <v>#DIV/0!</v>
      </c>
      <c r="M48" s="14"/>
    </row>
    <row r="49" spans="1:13" s="1" customFormat="1" ht="18.75" customHeight="1" x14ac:dyDescent="0.15">
      <c r="A49" s="14"/>
      <c r="B49" s="100"/>
      <c r="C49" s="24" t="s">
        <v>18</v>
      </c>
      <c r="D49" s="25"/>
      <c r="E49" s="26"/>
      <c r="F49" s="105">
        <f t="shared" si="1"/>
        <v>0</v>
      </c>
      <c r="G49" s="106"/>
      <c r="H49" s="106"/>
      <c r="I49" s="107"/>
      <c r="J49" s="27"/>
      <c r="K49" s="28">
        <f>$D$49*$F$49*$J$49/60</f>
        <v>0</v>
      </c>
      <c r="L49" s="29" t="e">
        <f>($F$49*$J$49/60)/$D$49</f>
        <v>#DIV/0!</v>
      </c>
      <c r="M49" s="14"/>
    </row>
    <row r="50" spans="1:13" s="1" customFormat="1" ht="18.75" customHeight="1" x14ac:dyDescent="0.15">
      <c r="A50" s="14"/>
      <c r="B50" s="100"/>
      <c r="C50" s="24" t="s">
        <v>19</v>
      </c>
      <c r="D50" s="25"/>
      <c r="E50" s="26"/>
      <c r="F50" s="105">
        <f t="shared" si="1"/>
        <v>0</v>
      </c>
      <c r="G50" s="106"/>
      <c r="H50" s="106"/>
      <c r="I50" s="107"/>
      <c r="J50" s="27"/>
      <c r="K50" s="28">
        <f>$D$50*$F$50*$J$50/60</f>
        <v>0</v>
      </c>
      <c r="L50" s="29" t="e">
        <f>($F$50*$J$50/60)/$D$50</f>
        <v>#DIV/0!</v>
      </c>
      <c r="M50" s="14"/>
    </row>
    <row r="51" spans="1:13" s="1" customFormat="1" ht="18.75" customHeight="1" x14ac:dyDescent="0.15">
      <c r="A51" s="14"/>
      <c r="B51" s="100"/>
      <c r="C51" s="24" t="s">
        <v>20</v>
      </c>
      <c r="D51" s="25"/>
      <c r="E51" s="26"/>
      <c r="F51" s="108">
        <f t="shared" si="1"/>
        <v>0</v>
      </c>
      <c r="G51" s="109"/>
      <c r="H51" s="109"/>
      <c r="I51" s="110"/>
      <c r="J51" s="27"/>
      <c r="K51" s="28">
        <f>$D$51*$F$51*$J$51/60</f>
        <v>0</v>
      </c>
      <c r="L51" s="29" t="e">
        <f>($F$51*$J$51/60)/$D$51</f>
        <v>#DIV/0!</v>
      </c>
      <c r="M51" s="14"/>
    </row>
    <row r="52" spans="1:13" s="1" customFormat="1" ht="18.75" customHeight="1" x14ac:dyDescent="0.15">
      <c r="A52" s="14"/>
      <c r="B52" s="101"/>
      <c r="C52" s="57" t="s">
        <v>21</v>
      </c>
      <c r="D52" s="58"/>
      <c r="E52" s="59"/>
      <c r="F52" s="111">
        <f t="shared" si="1"/>
        <v>0</v>
      </c>
      <c r="G52" s="112"/>
      <c r="H52" s="112"/>
      <c r="I52" s="113"/>
      <c r="J52" s="60"/>
      <c r="K52" s="65">
        <f>$D$52*$F$52*$J$52/60</f>
        <v>0</v>
      </c>
      <c r="L52" s="66" t="e">
        <f>($F$52*$J$52/60)/$D$52</f>
        <v>#DIV/0!</v>
      </c>
      <c r="M52" s="14"/>
    </row>
    <row r="53" spans="1:13" s="1" customFormat="1" ht="18.75" customHeight="1" x14ac:dyDescent="0.15">
      <c r="A53" s="14"/>
      <c r="B53" s="100" t="s">
        <v>22</v>
      </c>
      <c r="C53" s="51" t="s">
        <v>23</v>
      </c>
      <c r="D53" s="52"/>
      <c r="E53" s="53"/>
      <c r="F53" s="108">
        <f t="shared" si="1"/>
        <v>0</v>
      </c>
      <c r="G53" s="109"/>
      <c r="H53" s="109"/>
      <c r="I53" s="110"/>
      <c r="J53" s="54"/>
      <c r="K53" s="63">
        <f>$D$53*$F$53*$J$53/60</f>
        <v>0</v>
      </c>
      <c r="L53" s="64" t="e">
        <f>($F$53*$J$53/60)/$D$53</f>
        <v>#DIV/0!</v>
      </c>
      <c r="M53" s="14"/>
    </row>
    <row r="54" spans="1:13" s="1" customFormat="1" ht="18.75" customHeight="1" x14ac:dyDescent="0.15">
      <c r="A54" s="14"/>
      <c r="B54" s="100"/>
      <c r="C54" s="24" t="s">
        <v>24</v>
      </c>
      <c r="D54" s="25"/>
      <c r="E54" s="26"/>
      <c r="F54" s="108">
        <f t="shared" si="1"/>
        <v>0</v>
      </c>
      <c r="G54" s="109"/>
      <c r="H54" s="109"/>
      <c r="I54" s="110"/>
      <c r="J54" s="27"/>
      <c r="K54" s="28">
        <f>$D$54*$F$54*$J$54/60</f>
        <v>0</v>
      </c>
      <c r="L54" s="29" t="e">
        <f>($F$54*$J$54/60)/$D$54</f>
        <v>#DIV/0!</v>
      </c>
      <c r="M54" s="14"/>
    </row>
    <row r="55" spans="1:13" s="1" customFormat="1" ht="18.75" customHeight="1" x14ac:dyDescent="0.15">
      <c r="A55" s="14"/>
      <c r="B55" s="100"/>
      <c r="C55" s="24" t="s">
        <v>25</v>
      </c>
      <c r="D55" s="25"/>
      <c r="E55" s="26"/>
      <c r="F55" s="105">
        <f t="shared" si="1"/>
        <v>0</v>
      </c>
      <c r="G55" s="106"/>
      <c r="H55" s="106"/>
      <c r="I55" s="107"/>
      <c r="J55" s="27"/>
      <c r="K55" s="28">
        <f>$D$55*$F$55*$J$55/60</f>
        <v>0</v>
      </c>
      <c r="L55" s="29" t="e">
        <f>($F$55*$J$55/60)/$D$55</f>
        <v>#DIV/0!</v>
      </c>
      <c r="M55" s="14"/>
    </row>
    <row r="56" spans="1:13" s="1" customFormat="1" ht="18.75" customHeight="1" x14ac:dyDescent="0.15">
      <c r="A56" s="14"/>
      <c r="B56" s="101"/>
      <c r="C56" s="24" t="s">
        <v>26</v>
      </c>
      <c r="D56" s="25"/>
      <c r="E56" s="26"/>
      <c r="F56" s="108">
        <f t="shared" si="1"/>
        <v>0</v>
      </c>
      <c r="G56" s="109"/>
      <c r="H56" s="109"/>
      <c r="I56" s="110"/>
      <c r="J56" s="27"/>
      <c r="K56" s="30">
        <f>$D$56*$F$56*$J$56/60</f>
        <v>0</v>
      </c>
      <c r="L56" s="31" t="e">
        <f>($F$56*$J$56/60)/$D$56</f>
        <v>#DIV/0!</v>
      </c>
      <c r="M56" s="14"/>
    </row>
    <row r="57" spans="1:13" s="1" customFormat="1" x14ac:dyDescent="0.15">
      <c r="A57" s="14"/>
      <c r="B57" s="94"/>
      <c r="C57" s="95"/>
      <c r="D57" s="95"/>
      <c r="E57" s="32">
        <f>SUM(E48:E56)</f>
        <v>0</v>
      </c>
      <c r="F57" s="96">
        <f>SUM(F48:I56)</f>
        <v>0</v>
      </c>
      <c r="G57" s="97"/>
      <c r="H57" s="97"/>
      <c r="I57" s="98"/>
      <c r="J57" s="33">
        <f>SUM(J48:J56)</f>
        <v>0</v>
      </c>
      <c r="K57" s="34">
        <f>SUM(K48:K56)</f>
        <v>0</v>
      </c>
      <c r="L57" s="35" t="e">
        <f>SUM(L48:L56)</f>
        <v>#DIV/0!</v>
      </c>
      <c r="M57" s="14"/>
    </row>
    <row r="58" spans="1:13" customFormat="1" ht="13.5" x14ac:dyDescent="0.15">
      <c r="B58" s="70"/>
    </row>
    <row r="59" spans="1:13" customFormat="1" ht="19.5" customHeight="1" x14ac:dyDescent="0.15">
      <c r="B59" s="3" t="s">
        <v>39</v>
      </c>
    </row>
    <row r="60" spans="1:13" customFormat="1" ht="19.5" customHeight="1" x14ac:dyDescent="0.15">
      <c r="B60" s="14" t="s">
        <v>42</v>
      </c>
    </row>
    <row r="61" spans="1:13" customFormat="1" ht="51.75" customHeight="1" x14ac:dyDescent="0.15">
      <c r="B61" s="130"/>
      <c r="C61" s="131"/>
      <c r="D61" s="131"/>
      <c r="E61" s="131"/>
      <c r="F61" s="131"/>
      <c r="G61" s="131"/>
      <c r="H61" s="131"/>
      <c r="I61" s="131"/>
      <c r="J61" s="131"/>
      <c r="K61" s="131"/>
      <c r="L61" s="132"/>
    </row>
    <row r="62" spans="1:13" customFormat="1" ht="19.5" customHeight="1" x14ac:dyDescent="0.15">
      <c r="B62" s="14" t="s">
        <v>43</v>
      </c>
    </row>
    <row r="63" spans="1:13" customFormat="1" ht="57" customHeight="1" x14ac:dyDescent="0.15">
      <c r="B63" s="130"/>
      <c r="C63" s="131"/>
      <c r="D63" s="131"/>
      <c r="E63" s="131"/>
      <c r="F63" s="131"/>
      <c r="G63" s="131"/>
      <c r="H63" s="131"/>
      <c r="I63" s="131"/>
      <c r="J63" s="131"/>
      <c r="K63" s="131"/>
      <c r="L63" s="132"/>
    </row>
    <row r="64" spans="1:13" s="1" customFormat="1" ht="18.75" customHeight="1" x14ac:dyDescent="0.15">
      <c r="A64" s="14"/>
      <c r="B64" s="14"/>
      <c r="C64" s="14"/>
      <c r="D64" s="14"/>
      <c r="E64" s="14"/>
      <c r="F64" s="14"/>
      <c r="G64" s="14"/>
      <c r="H64" s="14"/>
      <c r="I64" s="14"/>
      <c r="J64" s="37" t="s">
        <v>30</v>
      </c>
      <c r="K64" s="14"/>
      <c r="L64" s="14"/>
      <c r="M64" s="14"/>
    </row>
    <row r="65" spans="1:13" s="1" customFormat="1" x14ac:dyDescent="0.15">
      <c r="A65" s="14"/>
      <c r="B65" s="14"/>
      <c r="C65" s="14"/>
      <c r="D65" s="38"/>
      <c r="E65" s="14"/>
      <c r="F65" s="14"/>
      <c r="G65" s="14"/>
      <c r="H65" s="14"/>
      <c r="I65" s="14"/>
      <c r="J65" s="14"/>
      <c r="K65" s="14"/>
      <c r="L65" s="39" t="e">
        <f>($K$35-$K$57)/$K$35</f>
        <v>#DIV/0!</v>
      </c>
      <c r="M65" s="14"/>
    </row>
    <row r="66" spans="1:13" s="1" customFormat="1" x14ac:dyDescent="0.15">
      <c r="A66" s="14"/>
      <c r="B66" s="14"/>
      <c r="C66" s="14"/>
      <c r="D66" s="14"/>
      <c r="E66" s="14"/>
      <c r="F66" s="14"/>
      <c r="G66" s="14"/>
      <c r="H66" s="14"/>
      <c r="I66" s="14"/>
      <c r="J66" s="14"/>
      <c r="K66" s="14"/>
      <c r="L66" s="14"/>
      <c r="M66" s="14"/>
    </row>
    <row r="67" spans="1:13" x14ac:dyDescent="0.15">
      <c r="A67" s="3"/>
      <c r="B67" s="15" t="s">
        <v>53</v>
      </c>
      <c r="C67" s="3"/>
      <c r="D67" s="3"/>
      <c r="E67" s="3"/>
      <c r="F67" s="3"/>
      <c r="G67" s="3"/>
      <c r="H67" s="3"/>
      <c r="I67" s="3"/>
      <c r="J67" s="3"/>
      <c r="K67" s="3"/>
      <c r="L67" s="3"/>
      <c r="M67" s="3"/>
    </row>
    <row r="68" spans="1:13" ht="65.099999999999994" customHeight="1" x14ac:dyDescent="0.15">
      <c r="A68" s="3"/>
      <c r="B68" s="90"/>
      <c r="C68" s="91"/>
      <c r="D68" s="91"/>
      <c r="E68" s="91"/>
      <c r="F68" s="91"/>
      <c r="G68" s="91"/>
      <c r="H68" s="91"/>
      <c r="I68" s="91"/>
      <c r="J68" s="91"/>
      <c r="K68" s="91"/>
      <c r="L68" s="92"/>
      <c r="M68" s="3"/>
    </row>
    <row r="69" spans="1:13" x14ac:dyDescent="0.15">
      <c r="A69" s="3"/>
      <c r="B69" s="3"/>
      <c r="C69" s="3"/>
      <c r="D69" s="3"/>
      <c r="E69" s="3"/>
      <c r="F69" s="3"/>
      <c r="G69" s="3"/>
      <c r="H69" s="3"/>
      <c r="I69" s="3"/>
      <c r="J69" s="3"/>
      <c r="K69" s="3"/>
      <c r="L69" s="3"/>
      <c r="M69" s="3"/>
    </row>
    <row r="70" spans="1:13" x14ac:dyDescent="0.15">
      <c r="A70" s="3"/>
      <c r="B70" s="3" t="s">
        <v>56</v>
      </c>
      <c r="C70" s="3"/>
      <c r="D70" s="3"/>
      <c r="E70" s="3"/>
      <c r="F70" s="3"/>
      <c r="G70" s="3"/>
      <c r="H70" s="3"/>
      <c r="I70" s="3"/>
      <c r="J70" s="3"/>
      <c r="K70" s="3"/>
      <c r="L70" s="3"/>
      <c r="M70" s="3"/>
    </row>
    <row r="71" spans="1:13" ht="65.099999999999994" customHeight="1" x14ac:dyDescent="0.15">
      <c r="A71" s="3"/>
      <c r="B71" s="90"/>
      <c r="C71" s="91"/>
      <c r="D71" s="91"/>
      <c r="E71" s="91"/>
      <c r="F71" s="91"/>
      <c r="G71" s="91"/>
      <c r="H71" s="91"/>
      <c r="I71" s="91"/>
      <c r="J71" s="91"/>
      <c r="K71" s="91"/>
      <c r="L71" s="92"/>
      <c r="M71" s="3"/>
    </row>
    <row r="72" spans="1:13" ht="18.75" customHeight="1" x14ac:dyDescent="0.15">
      <c r="A72" s="3"/>
      <c r="B72" s="84"/>
      <c r="C72" s="84"/>
      <c r="D72" s="84"/>
      <c r="E72" s="84"/>
      <c r="F72" s="84"/>
      <c r="G72" s="84"/>
      <c r="H72" s="84"/>
      <c r="I72" s="84"/>
      <c r="J72" s="84"/>
      <c r="K72" s="84"/>
      <c r="L72" s="84"/>
      <c r="M72" s="3"/>
    </row>
    <row r="73" spans="1:13" x14ac:dyDescent="0.15">
      <c r="A73" s="3"/>
      <c r="B73" s="3" t="s">
        <v>57</v>
      </c>
      <c r="C73" s="3"/>
      <c r="D73" s="3"/>
      <c r="E73" s="3"/>
      <c r="F73" s="3"/>
      <c r="G73" s="3"/>
      <c r="H73" s="3"/>
      <c r="I73" s="3"/>
      <c r="J73" s="3"/>
      <c r="K73" s="3"/>
      <c r="L73" s="3"/>
      <c r="M73" s="3"/>
    </row>
    <row r="74" spans="1:13" ht="65.099999999999994" customHeight="1" x14ac:dyDescent="0.15">
      <c r="A74" s="3"/>
      <c r="B74" s="90"/>
      <c r="C74" s="91"/>
      <c r="D74" s="91"/>
      <c r="E74" s="91"/>
      <c r="F74" s="91"/>
      <c r="G74" s="91"/>
      <c r="H74" s="91"/>
      <c r="I74" s="91"/>
      <c r="J74" s="91"/>
      <c r="K74" s="91"/>
      <c r="L74" s="92"/>
      <c r="M74" s="3"/>
    </row>
    <row r="75" spans="1:13" ht="18.75" customHeight="1" x14ac:dyDescent="0.15">
      <c r="A75" s="3"/>
      <c r="B75" s="84"/>
      <c r="C75" s="84"/>
      <c r="D75" s="84"/>
      <c r="E75" s="84"/>
      <c r="F75" s="84"/>
      <c r="G75" s="84"/>
      <c r="H75" s="84"/>
      <c r="I75" s="84"/>
      <c r="J75" s="84"/>
      <c r="K75" s="84"/>
      <c r="L75" s="84"/>
      <c r="M75" s="3"/>
    </row>
    <row r="76" spans="1:13" x14ac:dyDescent="0.15">
      <c r="A76" s="3"/>
      <c r="B76" s="3" t="s">
        <v>58</v>
      </c>
      <c r="C76" s="3"/>
      <c r="D76" s="3"/>
      <c r="E76" s="3"/>
      <c r="F76" s="3"/>
      <c r="G76" s="3"/>
      <c r="H76" s="3"/>
      <c r="I76" s="3"/>
      <c r="J76" s="3"/>
      <c r="K76" s="3"/>
      <c r="L76" s="3"/>
      <c r="M76" s="3"/>
    </row>
    <row r="77" spans="1:13" ht="65.099999999999994" customHeight="1" x14ac:dyDescent="0.15">
      <c r="A77" s="3"/>
      <c r="B77" s="90"/>
      <c r="C77" s="91"/>
      <c r="D77" s="91"/>
      <c r="E77" s="91"/>
      <c r="F77" s="91"/>
      <c r="G77" s="91"/>
      <c r="H77" s="91"/>
      <c r="I77" s="91"/>
      <c r="J77" s="91"/>
      <c r="K77" s="91"/>
      <c r="L77" s="92"/>
      <c r="M77" s="3"/>
    </row>
    <row r="78" spans="1:13" x14ac:dyDescent="0.15">
      <c r="A78" s="3"/>
      <c r="B78" s="3"/>
      <c r="C78" s="3"/>
      <c r="D78" s="3"/>
      <c r="E78" s="3"/>
      <c r="F78" s="3"/>
      <c r="G78" s="3"/>
      <c r="H78" s="3"/>
      <c r="I78" s="3"/>
      <c r="J78" s="3"/>
      <c r="K78" s="3"/>
      <c r="L78" s="3"/>
      <c r="M78" s="3"/>
    </row>
    <row r="79" spans="1:13" x14ac:dyDescent="0.15">
      <c r="A79" s="3"/>
      <c r="B79" s="3" t="s">
        <v>59</v>
      </c>
      <c r="C79" s="3"/>
      <c r="D79" s="3"/>
      <c r="E79" s="3"/>
      <c r="F79" s="3"/>
      <c r="G79" s="3"/>
      <c r="H79" s="3"/>
      <c r="I79" s="3"/>
      <c r="J79" s="3"/>
      <c r="K79" s="3"/>
      <c r="L79" s="3"/>
      <c r="M79" s="3"/>
    </row>
    <row r="80" spans="1:13" x14ac:dyDescent="0.15">
      <c r="A80" s="3"/>
      <c r="B80" s="93" t="s">
        <v>33</v>
      </c>
      <c r="C80" s="93"/>
      <c r="D80" s="40"/>
      <c r="E80" s="3"/>
      <c r="F80" s="3"/>
      <c r="G80" s="3"/>
      <c r="H80" s="3"/>
      <c r="I80" s="3"/>
      <c r="J80" s="3"/>
      <c r="K80" s="3"/>
      <c r="L80" s="3"/>
      <c r="M80" s="3"/>
    </row>
    <row r="81" spans="1:13" ht="9.75" customHeight="1" x14ac:dyDescent="0.15">
      <c r="A81" s="3"/>
      <c r="B81" s="41"/>
      <c r="C81" s="41"/>
      <c r="D81" s="42"/>
      <c r="E81" s="3"/>
      <c r="F81" s="3"/>
      <c r="G81" s="3"/>
      <c r="H81" s="3"/>
      <c r="I81" s="3"/>
      <c r="J81" s="3"/>
      <c r="K81" s="3"/>
      <c r="L81" s="3"/>
      <c r="M81" s="3"/>
    </row>
    <row r="82" spans="1:13" x14ac:dyDescent="0.15">
      <c r="A82" s="3"/>
      <c r="B82" s="41" t="s">
        <v>35</v>
      </c>
      <c r="C82" s="41"/>
      <c r="D82" s="42"/>
      <c r="E82" s="3"/>
      <c r="F82" s="3"/>
      <c r="G82" s="3"/>
      <c r="H82" s="3"/>
      <c r="I82" s="3"/>
      <c r="J82" s="3"/>
      <c r="K82" s="3"/>
      <c r="L82" s="3"/>
      <c r="M82" s="3"/>
    </row>
    <row r="83" spans="1:13" ht="11.25" customHeight="1" x14ac:dyDescent="0.15">
      <c r="A83" s="3"/>
      <c r="B83" s="41"/>
      <c r="C83" s="41"/>
      <c r="D83" s="42"/>
      <c r="E83" s="3"/>
      <c r="F83" s="3"/>
      <c r="G83" s="3"/>
      <c r="H83" s="3"/>
      <c r="I83" s="3"/>
      <c r="J83" s="3"/>
      <c r="K83" s="3"/>
      <c r="L83" s="3"/>
      <c r="M83" s="3"/>
    </row>
    <row r="84" spans="1:13" x14ac:dyDescent="0.15">
      <c r="A84" s="3"/>
      <c r="B84" s="88" t="s">
        <v>60</v>
      </c>
      <c r="C84" s="89"/>
      <c r="D84" s="43"/>
      <c r="E84" s="3"/>
      <c r="F84" s="3"/>
      <c r="G84" s="3"/>
      <c r="H84" s="3"/>
      <c r="I84" s="3"/>
      <c r="J84" s="3"/>
      <c r="K84" s="3"/>
      <c r="L84" s="3"/>
      <c r="M84" s="3"/>
    </row>
    <row r="85" spans="1:13" x14ac:dyDescent="0.15">
      <c r="A85" s="3"/>
      <c r="B85" s="88" t="s">
        <v>7</v>
      </c>
      <c r="C85" s="89"/>
      <c r="D85" s="40"/>
      <c r="E85" s="3"/>
      <c r="F85" s="3"/>
      <c r="G85" s="3"/>
      <c r="H85" s="3"/>
      <c r="I85" s="3"/>
      <c r="J85" s="3"/>
      <c r="K85" s="3"/>
      <c r="L85" s="3"/>
      <c r="M85" s="3"/>
    </row>
    <row r="86" spans="1:13" x14ac:dyDescent="0.15">
      <c r="A86" s="3"/>
      <c r="B86" s="88" t="s">
        <v>8</v>
      </c>
      <c r="C86" s="89"/>
      <c r="D86" s="40"/>
      <c r="E86" s="3"/>
      <c r="F86" s="3"/>
      <c r="G86" s="3"/>
      <c r="H86" s="3"/>
      <c r="I86" s="3"/>
      <c r="J86" s="3"/>
      <c r="K86" s="3"/>
      <c r="L86" s="3"/>
      <c r="M86" s="3"/>
    </row>
    <row r="87" spans="1:13" x14ac:dyDescent="0.15">
      <c r="A87" s="3"/>
      <c r="B87" s="88" t="s">
        <v>9</v>
      </c>
      <c r="C87" s="89"/>
      <c r="D87" s="40"/>
      <c r="E87" s="3"/>
      <c r="F87" s="3"/>
      <c r="G87" s="3"/>
      <c r="H87" s="3"/>
      <c r="I87" s="3"/>
      <c r="J87" s="3"/>
      <c r="K87" s="3"/>
      <c r="L87" s="3"/>
      <c r="M87" s="3"/>
    </row>
    <row r="88" spans="1:13" x14ac:dyDescent="0.15">
      <c r="A88" s="3"/>
      <c r="B88" s="3"/>
      <c r="C88" s="3"/>
      <c r="D88" s="3"/>
      <c r="E88" s="3"/>
      <c r="F88" s="3"/>
      <c r="G88" s="3"/>
      <c r="H88" s="3"/>
      <c r="I88" s="3"/>
      <c r="J88" s="3"/>
      <c r="K88" s="3"/>
      <c r="L88" s="3"/>
      <c r="M88" s="3"/>
    </row>
    <row r="89" spans="1:13" x14ac:dyDescent="0.15">
      <c r="A89" s="3"/>
      <c r="B89" s="14" t="s">
        <v>10</v>
      </c>
      <c r="C89" s="3"/>
      <c r="D89" s="3"/>
      <c r="E89" s="3"/>
      <c r="F89" s="3"/>
      <c r="G89" s="3"/>
      <c r="H89" s="3"/>
      <c r="I89" s="3"/>
      <c r="J89" s="3"/>
      <c r="K89" s="3"/>
      <c r="L89" s="3"/>
      <c r="M89" s="3"/>
    </row>
    <row r="90" spans="1:13" ht="72.75" customHeight="1" x14ac:dyDescent="0.15">
      <c r="A90" s="3"/>
      <c r="B90" s="90"/>
      <c r="C90" s="91"/>
      <c r="D90" s="91"/>
      <c r="E90" s="91"/>
      <c r="F90" s="91"/>
      <c r="G90" s="91"/>
      <c r="H90" s="91"/>
      <c r="I90" s="91"/>
      <c r="J90" s="91"/>
      <c r="K90" s="91"/>
      <c r="L90" s="92"/>
      <c r="M90" s="3"/>
    </row>
    <row r="91" spans="1:13" x14ac:dyDescent="0.15">
      <c r="A91" s="3"/>
      <c r="B91" s="3"/>
      <c r="C91" s="3"/>
      <c r="D91" s="3"/>
      <c r="E91" s="3"/>
      <c r="F91" s="3"/>
      <c r="G91" s="3"/>
      <c r="H91" s="3"/>
      <c r="I91" s="3"/>
      <c r="J91" s="3"/>
      <c r="K91" s="3"/>
      <c r="L91" s="3"/>
      <c r="M91" s="3"/>
    </row>
    <row r="92" spans="1:13" x14ac:dyDescent="0.15">
      <c r="A92" s="3"/>
      <c r="B92" s="14" t="s">
        <v>11</v>
      </c>
      <c r="C92" s="3"/>
      <c r="D92" s="3"/>
      <c r="E92" s="3"/>
      <c r="F92" s="3"/>
      <c r="G92" s="3"/>
      <c r="H92" s="3"/>
      <c r="I92" s="3"/>
      <c r="J92" s="3"/>
      <c r="K92" s="3"/>
      <c r="L92" s="3"/>
      <c r="M92" s="3"/>
    </row>
    <row r="93" spans="1:13" ht="65.099999999999994" customHeight="1" x14ac:dyDescent="0.15">
      <c r="A93" s="3"/>
      <c r="B93" s="90"/>
      <c r="C93" s="91"/>
      <c r="D93" s="91"/>
      <c r="E93" s="91"/>
      <c r="F93" s="91"/>
      <c r="G93" s="91"/>
      <c r="H93" s="91"/>
      <c r="I93" s="91"/>
      <c r="J93" s="91"/>
      <c r="K93" s="91"/>
      <c r="L93" s="92"/>
      <c r="M93" s="3"/>
    </row>
    <row r="94" spans="1:13" x14ac:dyDescent="0.15">
      <c r="A94" s="3"/>
      <c r="B94" s="3"/>
      <c r="C94" s="3"/>
      <c r="D94" s="3"/>
      <c r="E94" s="3"/>
      <c r="F94" s="3"/>
      <c r="G94" s="3"/>
      <c r="H94" s="3"/>
      <c r="I94" s="3"/>
      <c r="J94" s="3"/>
      <c r="K94" s="3"/>
      <c r="L94" s="3"/>
      <c r="M94" s="3"/>
    </row>
    <row r="95" spans="1:13" x14ac:dyDescent="0.15">
      <c r="A95" s="3"/>
      <c r="B95" s="3"/>
      <c r="C95" s="3"/>
      <c r="D95" s="3"/>
      <c r="E95" s="3"/>
      <c r="F95" s="3"/>
      <c r="G95" s="3"/>
      <c r="H95" s="3"/>
      <c r="I95" s="3"/>
      <c r="J95" s="3"/>
      <c r="K95" s="3"/>
      <c r="L95" s="3"/>
      <c r="M95" s="3"/>
    </row>
    <row r="96" spans="1:13" x14ac:dyDescent="0.15">
      <c r="A96" s="3"/>
      <c r="B96" s="3"/>
      <c r="C96" s="3"/>
      <c r="D96" s="3"/>
      <c r="E96" s="3"/>
      <c r="F96" s="3"/>
      <c r="G96" s="3"/>
      <c r="H96" s="3"/>
      <c r="I96" s="3"/>
      <c r="J96" s="3"/>
      <c r="K96" s="3"/>
      <c r="L96" s="3"/>
      <c r="M96" s="3"/>
    </row>
  </sheetData>
  <sheetProtection selectLockedCells="1" selectUnlockedCells="1"/>
  <mergeCells count="65">
    <mergeCell ref="B61:L61"/>
    <mergeCell ref="B63:L63"/>
    <mergeCell ref="C9:J9"/>
    <mergeCell ref="A2:M2"/>
    <mergeCell ref="I4:J4"/>
    <mergeCell ref="C6:J6"/>
    <mergeCell ref="C7:J7"/>
    <mergeCell ref="C8:J8"/>
    <mergeCell ref="L24:L25"/>
    <mergeCell ref="F25:I25"/>
    <mergeCell ref="B10:J10"/>
    <mergeCell ref="B11:J11"/>
    <mergeCell ref="B12:J12"/>
    <mergeCell ref="B13:J13"/>
    <mergeCell ref="B24:C25"/>
    <mergeCell ref="D24:D25"/>
    <mergeCell ref="E24:I24"/>
    <mergeCell ref="J24:J25"/>
    <mergeCell ref="K24:K25"/>
    <mergeCell ref="B26:B30"/>
    <mergeCell ref="F26:I26"/>
    <mergeCell ref="F27:I27"/>
    <mergeCell ref="F28:I28"/>
    <mergeCell ref="F29:I29"/>
    <mergeCell ref="F30:I30"/>
    <mergeCell ref="L46:L47"/>
    <mergeCell ref="F47:I47"/>
    <mergeCell ref="B31:B34"/>
    <mergeCell ref="F31:I31"/>
    <mergeCell ref="F32:I32"/>
    <mergeCell ref="F33:I33"/>
    <mergeCell ref="F34:I34"/>
    <mergeCell ref="B35:D35"/>
    <mergeCell ref="F35:I35"/>
    <mergeCell ref="B46:C47"/>
    <mergeCell ref="D46:D47"/>
    <mergeCell ref="E46:I46"/>
    <mergeCell ref="J46:J47"/>
    <mergeCell ref="K46:K47"/>
    <mergeCell ref="B41:L41"/>
    <mergeCell ref="B43:L43"/>
    <mergeCell ref="B57:D57"/>
    <mergeCell ref="F57:I57"/>
    <mergeCell ref="B48:B52"/>
    <mergeCell ref="F48:I48"/>
    <mergeCell ref="F49:I49"/>
    <mergeCell ref="F50:I50"/>
    <mergeCell ref="F51:I51"/>
    <mergeCell ref="F52:I52"/>
    <mergeCell ref="B53:B56"/>
    <mergeCell ref="F53:I53"/>
    <mergeCell ref="F54:I54"/>
    <mergeCell ref="F55:I55"/>
    <mergeCell ref="F56:I56"/>
    <mergeCell ref="B87:C87"/>
    <mergeCell ref="B90:L90"/>
    <mergeCell ref="B93:L93"/>
    <mergeCell ref="B68:L68"/>
    <mergeCell ref="B71:L71"/>
    <mergeCell ref="B80:C80"/>
    <mergeCell ref="B84:C84"/>
    <mergeCell ref="B85:C85"/>
    <mergeCell ref="B86:C86"/>
    <mergeCell ref="B74:L74"/>
    <mergeCell ref="B77:L77"/>
  </mergeCells>
  <phoneticPr fontId="1"/>
  <conditionalFormatting sqref="D80:D82">
    <cfRule type="containsText" dxfId="3" priority="3" operator="containsText" text="有">
      <formula>NOT(ISERROR(SEARCH("有",D80)))</formula>
    </cfRule>
    <cfRule type="containsText" dxfId="2" priority="4" operator="containsText" text="無">
      <formula>NOT(ISERROR(SEARCH("無",D80)))</formula>
    </cfRule>
  </conditionalFormatting>
  <conditionalFormatting sqref="D83">
    <cfRule type="containsText" dxfId="1" priority="1" operator="containsText" text="有">
      <formula>NOT(ISERROR(SEARCH("有",D83)))</formula>
    </cfRule>
    <cfRule type="containsText" dxfId="0" priority="2" operator="containsText" text="無">
      <formula>NOT(ISERROR(SEARCH("無",D83)))</formula>
    </cfRule>
  </conditionalFormatting>
  <dataValidations count="4">
    <dataValidation type="list" allowBlank="1" showInputMessage="1" showErrorMessage="1" sqref="D85:D87 D80:D83" xr:uid="{00000000-0002-0000-0100-000000000000}">
      <formula1>"有,無"</formula1>
    </dataValidation>
    <dataValidation imeMode="halfKatakana" allowBlank="1" showInputMessage="1" showErrorMessage="1" sqref="C8:H8 C6" xr:uid="{00000000-0002-0000-0100-000001000000}"/>
    <dataValidation type="list" allowBlank="1" showInputMessage="1" showErrorMessage="1" sqref="B11:J11" xr:uid="{00000000-0002-0000-0100-000002000000}">
      <formula1>"障害者支援施設,グループホーム,居宅介護,重度訪問介護,短期入所,重度障害者等包括支援,障害児入所施設"</formula1>
    </dataValidation>
    <dataValidation imeMode="halfAlpha" allowBlank="1" showInputMessage="1" showErrorMessage="1" sqref="B16:B20 B13:B14 I13:J20 C13:H15" xr:uid="{00000000-0002-0000-0100-000003000000}"/>
  </dataValidations>
  <printOptions horizontalCentered="1"/>
  <pageMargins left="0.23622047244094491" right="0.23622047244094491" top="0.55118110236220474" bottom="0.74803149606299213" header="0.31496062992125984" footer="0.31496062992125984"/>
  <pageSetup paperSize="9" scale="7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14</xdr:row>
                    <xdr:rowOff>152400</xdr:rowOff>
                  </from>
                  <to>
                    <xdr:col>2</xdr:col>
                    <xdr:colOff>247650</xdr:colOff>
                    <xdr:row>16</xdr:row>
                    <xdr:rowOff>114300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1743075</xdr:colOff>
                    <xdr:row>15</xdr:row>
                    <xdr:rowOff>228600</xdr:rowOff>
                  </from>
                  <to>
                    <xdr:col>2</xdr:col>
                    <xdr:colOff>1990725</xdr:colOff>
                    <xdr:row>17</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1743075</xdr:colOff>
                    <xdr:row>14</xdr:row>
                    <xdr:rowOff>200025</xdr:rowOff>
                  </from>
                  <to>
                    <xdr:col>2</xdr:col>
                    <xdr:colOff>1990725</xdr:colOff>
                    <xdr:row>16</xdr:row>
                    <xdr:rowOff>66675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0</xdr:colOff>
                    <xdr:row>15</xdr:row>
                    <xdr:rowOff>238125</xdr:rowOff>
                  </from>
                  <to>
                    <xdr:col>2</xdr:col>
                    <xdr:colOff>257175</xdr:colOff>
                    <xdr:row>17</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847725</xdr:colOff>
                    <xdr:row>14</xdr:row>
                    <xdr:rowOff>133350</xdr:rowOff>
                  </from>
                  <to>
                    <xdr:col>4</xdr:col>
                    <xdr:colOff>1095375</xdr:colOff>
                    <xdr:row>16</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事業報告書 </vt:lpstr>
      <vt:lpstr>'事業報告書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2024-11-27T00:32:10Z</dcterms:modified>
</cp:coreProperties>
</file>