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FFE589C3-808F-4615-8390-90DA039C554E}" xr6:coauthVersionLast="47" xr6:coauthVersionMax="47" xr10:uidLastSave="{00000000-0000-0000-0000-000000000000}"/>
  <bookViews>
    <workbookView xWindow="-108" yWindow="-108" windowWidth="23256" windowHeight="12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1" i="15" l="1"/>
  <c r="AK190" i="15"/>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<sst xmlns="http://schemas.openxmlformats.org/spreadsheetml/2006/main" count="5449" uniqueCount="2334">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</sst>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5918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7322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2849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034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7462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7462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5742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57422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61397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61397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61397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24656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93364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61397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24656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61397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24656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61397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24656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10068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809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topLeftCell="A26"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IF(AM82=TRUE,"",IF(AI84="該当",IF(OR(T89="○",T95="○"),"○","×"),""))</f>
        <v>○</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27:Z27">
    <cfRule type="expression" dxfId="62" priority="47">
      <formula>$Y$25="○"</formula>
    </cfRule>
  </conditionalFormatting>
  <conditionalFormatting sqref="B28:Z28">
    <cfRule type="expression" dxfId="61" priority="22">
      <formula>$Y$25="○"</formula>
    </cfRule>
  </conditionalFormatting>
  <conditionalFormatting sqref="B53:AK56">
    <cfRule type="expression" dxfId="60" priority="68">
      <formula>$Q$46=""</formula>
    </cfRule>
  </conditionalFormatting>
  <conditionalFormatting sqref="B84:AK84">
    <cfRule type="expression" dxfId="58" priority="65">
      <formula>$AI$84=""</formula>
    </cfRule>
  </conditionalFormatting>
  <conditionalFormatting sqref="B84:AK101">
    <cfRule type="expression" dxfId="57" priority="51">
      <formula>$AM$82=TRUE</formula>
    </cfRule>
  </conditionalFormatting>
  <conditionalFormatting sqref="B86:AK86">
    <cfRule type="expression" dxfId="56" priority="63">
      <formula>$AI$86=""</formula>
    </cfRule>
  </conditionalFormatting>
  <conditionalFormatting sqref="B105:AK112">
    <cfRule type="expression" dxfId="55" priority="50">
      <formula>$AM$103=TRUE</formula>
    </cfRule>
  </conditionalFormatting>
  <conditionalFormatting sqref="B107:AK112">
    <cfRule type="expression" dxfId="54" priority="62">
      <formula>$AM$106="記入不要"</formula>
    </cfRule>
  </conditionalFormatting>
  <conditionalFormatting sqref="B121:AK126">
    <cfRule type="expression" dxfId="53" priority="87">
      <formula>$AM$117&lt;&gt;"×"</formula>
    </cfRule>
  </conditionalFormatting>
  <conditionalFormatting sqref="B129:AK130">
    <cfRule type="expression" dxfId="52" priority="53">
      <formula>$AI$129=""</formula>
    </cfRule>
  </conditionalFormatting>
  <conditionalFormatting sqref="B132:AK134 B161:AK161">
    <cfRule type="expression" dxfId="51" priority="52">
      <formula>$AI$132=""</formula>
    </cfRule>
  </conditionalFormatting>
  <conditionalFormatting sqref="S117">
    <cfRule type="expression" dxfId="48" priority="60">
      <formula>$S$117="○"</formula>
    </cfRule>
  </conditionalFormatting>
  <conditionalFormatting sqref="S118">
    <cfRule type="expression" dxfId="47" priority="59">
      <formula>$S$118="○"</formula>
    </cfRule>
  </conditionalFormatting>
  <conditionalFormatting sqref="S119">
    <cfRule type="expression" dxfId="46" priority="58">
      <formula>$S$119="○"</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$AM$82=TRUE</formula>
    </cfRule>
  </conditionalFormatting>
  <conditionalFormatting sqref="AK180:AK182">
    <cfRule type="expression" dxfId="39" priority="5">
      <formula>AK180=""</formula>
    </cfRule>
  </conditionalFormatting>
  <conditionalFormatting sqref="AK185:AK194">
    <cfRule type="expression" dxfId="38" priority="4">
      <formula>AK185=""</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40">
    <cfRule type="expression" dxfId="31" priority="19">
      <formula>$Y$36="○"</formula>
    </cfRule>
  </conditionalFormatting>
  <conditionalFormatting sqref="AM60:BA60">
    <cfRule type="expression" dxfId="30" priority="13">
      <formula>$AH$60&lt;&gt;"×"</formula>
    </cfRule>
  </conditionalFormatting>
  <conditionalFormatting sqref="AM60:BA61">
    <cfRule type="expression" dxfId="29" priority="12">
      <formula>AND($AH$60&lt;&gt;"×",$AH$61&lt;&gt;"×")</formula>
    </cfRule>
  </conditionalFormatting>
  <conditionalFormatting sqref="AM61:BA61">
    <cfRule type="expression" dxfId="28" priority="14">
      <formula>$AH$61&lt;&gt;"×"</formula>
    </cfRule>
  </conditionalFormatting>
  <conditionalFormatting sqref="AM67:BA68">
    <cfRule type="expression" dxfId="27" priority="10">
      <formula>$AB$67&lt;&gt;"×"</formula>
    </cfRule>
  </conditionalFormatting>
  <conditionalFormatting sqref="AM74:BA75">
    <cfRule type="expression" dxfId="26" priority="21">
      <formula>OR($U$71=0,$AI$74="○")</formula>
    </cfRule>
  </conditionalFormatting>
  <conditionalFormatting sqref="AM78:BA79">
    <cfRule type="expression" dxfId="25" priority="20">
      <formula>OR($U$71=0,$AI$78="○")</formula>
    </cfRule>
  </conditionalFormatting>
  <conditionalFormatting sqref="AM98:BA98">
    <cfRule type="expression" dxfId="24" priority="35">
      <formula>OR(AND($AM$95=FALSE,$J$98=""),AND($AN$95=TRUE,$J$98&lt;&gt;""))</formula>
    </cfRule>
  </conditionalFormatting>
  <conditionalFormatting sqref="AM100:BA100">
    <cfRule type="expression" dxfId="23" priority="34">
      <formula>OR(AND($AO$95=FALSE,$J$100=""),AND($AO$95=TRUE,$J$100&lt;&gt;""))</formula>
    </cfRule>
  </conditionalFormatting>
  <conditionalFormatting sqref="AM121:BA121">
    <cfRule type="expression" dxfId="22" priority="9">
      <formula>OR($AM$117&lt;&gt;"×",$AK$121="○")</formula>
    </cfRule>
  </conditionalFormatting>
  <conditionalFormatting sqref="AN133:AY133">
    <cfRule type="expression" dxfId="21" priority="1">
      <formula>OR($AI$129="該当",AND($AI$132="該当",$AK$135="○"))</formula>
    </cfRule>
  </conditionalFormatting>
  <conditionalFormatting sqref="AN135:AY135">
    <cfRule type="expression" dxfId="20" priority="2">
      <formula>OR($AI$132="該当",AND($AI$129="該当",$AK$135="○"))</formula>
    </cfRule>
  </conditionalFormatting>
  <conditionalFormatting sqref="AN126:BA126">
    <cfRule type="expression" dxfId="19"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33203125" style="85" customWidth="1"/>
    <col min="30" max="30" width="0.109375" style="360" customWidth="1"/>
    <col min="31" max="31" width="22.77734375" style="360" hidden="1" customWidth="1"/>
    <col min="32" max="33" width="28.3320312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2"/>
  <cols>
    <col min="1" max="1" width="4.77734375" style="417"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8"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8" customWidth="1"/>
    <col min="28" max="28" width="11.6640625" style="87" customWidth="1"/>
    <col min="29" max="29" width="11.88671875" style="87" customWidth="1"/>
    <col min="30" max="30" width="10.44140625" style="360" hidden="1" customWidth="1"/>
    <col min="31" max="31" width="10.77734375" style="360" hidden="1" customWidth="1"/>
    <col min="32" max="32" width="24.77734375" style="360" hidden="1" customWidth="1"/>
    <col min="33" max="33" width="24.77734375" style="360" bestFit="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IFERROR(IF(OR('別紙様式3-2（４・５月）'!Z16="ベア加算",'別紙様式3-2（４・５月）'!R16=""),"",W14*VLOOKUP(N14,【参考】数式用!$AD$2:$AH$27,MATCH(O14,【参考】数式用!$K$4:$N$4,0)+1,0)),"")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IFERROR(IF(OR('別紙様式3-2（４・５月）'!Z17="ベア加算",'別紙様式3-2（４・５月）'!R17=""),"",W15*VLOOKUP(N15,【参考】数式用!$AD$2:$AH$27,MATCH(O15,【参考】数式用!$K$4:$N$4,0)+1,0)),"")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IFERROR(IF(OR('別紙様式3-2（４・５月）'!Z18="ベア加算",'別紙様式3-2（４・５月）'!R18=""),"",W16*VLOOKUP(N16,【参考】数式用!$AD$2:$AH$27,MATCH(O16,【参考】数式用!$K$4:$N$4,0)+1,0)),"")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t="str">
        <f>IFERROR(IF(OR('別紙様式3-2（４・５月）'!Z19="ベア加算",'別紙様式3-2（４・５月）'!R19=""),"",W17*VLOOKUP(N17,【参考】数式用!$AD$2:$AH$27,MATCH(O17,【参考】数式用!$K$4:$N$4,0)+1,0)),"")</f>
        <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IFERROR(IF(OR('別紙様式3-2（４・５月）'!Z20="ベア加算",'別紙様式3-2（４・５月）'!R20=""),"",W18*VLOOKUP(N18,【参考】数式用!$AD$2:$AH$27,MATCH(O18,【参考】数式用!$K$4:$N$4,0)+1,0)),"")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IFERROR(IF(OR('別紙様式3-2（４・５月）'!Z21="ベア加算",'別紙様式3-2（４・５月）'!R21=""),"",W19*VLOOKUP(N19,【参考】数式用!$AD$2:$AH$27,MATCH(O19,【参考】数式用!$K$4:$N$4,0)+1,0)),"")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IFERROR(IF(OR('別紙様式3-2（４・５月）'!Z22="ベア加算",'別紙様式3-2（４・５月）'!R22=""),"",W20*VLOOKUP(N20,【参考】数式用!$AD$2:$AH$27,MATCH(O20,【参考】数式用!$K$4:$N$4,0)+1,0)),"")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IFERROR(IF(OR('別紙様式3-2（４・５月）'!Z23="ベア加算",'別紙様式3-2（４・５月）'!R23=""),"",W21*VLOOKUP(N21,【参考】数式用!$AD$2:$AH$27,MATCH(O21,【参考】数式用!$K$4:$N$4,0)+1,0)),"")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IFERROR(IF(OR('別紙様式3-2（４・５月）'!Z24="ベア加算",'別紙様式3-2（４・５月）'!R24=""),"",W22*VLOOKUP(N22,【参考】数式用!$AD$2:$AH$27,MATCH(O22,【参考】数式用!$K$4:$N$4,0)+1,0)),"")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IFERROR(IF(OR('別紙様式3-2（４・５月）'!Z25="ベア加算",'別紙様式3-2（４・５月）'!R25=""),"",W23*VLOOKUP(N23,【参考】数式用!$AD$2:$AH$27,MATCH(O23,【参考】数式用!$K$4:$N$4,0)+1,0)),"")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IFERROR(IF(OR('別紙様式3-2（４・５月）'!Z26="ベア加算",'別紙様式3-2（４・５月）'!R26=""),"",W24*VLOOKUP(N24,【参考】数式用!$AD$2:$AH$27,MATCH(O24,【参考】数式用!$K$4:$N$4,0)+1,0)),"")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IFERROR(IF(OR('別紙様式3-2（４・５月）'!Z27="ベア加算",'別紙様式3-2（４・５月）'!R27=""),"",W25*VLOOKUP(N25,【参考】数式用!$AD$2:$AH$27,MATCH(O25,【参考】数式用!$K$4:$N$4,0)+1,0)),"")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IFERROR(IF(OR('別紙様式3-2（４・５月）'!Z28="ベア加算",'別紙様式3-2（４・５月）'!R28=""),"",W26*VLOOKUP(N26,【参考】数式用!$AD$2:$AH$27,MATCH(O26,【参考】数式用!$K$4:$N$4,0)+1,0)),"")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IFERROR(IF(OR('別紙様式3-2（４・５月）'!Z29="ベア加算",'別紙様式3-2（４・５月）'!R29=""),"",W27*VLOOKUP(N27,【参考】数式用!$AD$2:$AH$27,MATCH(O27,【参考】数式用!$K$4:$N$4,0)+1,0)),"")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IFERROR(IF(OR('別紙様式3-2（４・５月）'!Z30="ベア加算",'別紙様式3-2（４・５月）'!R30=""),"",W28*VLOOKUP(N28,【参考】数式用!$AD$2:$AH$27,MATCH(O28,【参考】数式用!$K$4:$N$4,0)+1,0)),"")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IFERROR(IF(OR('別紙様式3-2（４・５月）'!Z31="ベア加算",'別紙様式3-2（４・５月）'!R31=""),"",W29*VLOOKUP(N29,【参考】数式用!$AD$2:$AH$27,MATCH(O29,【参考】数式用!$K$4:$N$4,0)+1,0)),"")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IFERROR(IF(OR('別紙様式3-2（４・５月）'!Z32="ベア加算",'別紙様式3-2（４・５月）'!R32=""),"",W30*VLOOKUP(N30,【参考】数式用!$AD$2:$AH$27,MATCH(O30,【参考】数式用!$K$4:$N$4,0)+1,0)),"")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IFERROR(IF(OR('別紙様式3-2（４・５月）'!Z33="ベア加算",'別紙様式3-2（４・５月）'!R33=""),"",W31*VLOOKUP(N31,【参考】数式用!$AD$2:$AH$27,MATCH(O31,【参考】数式用!$K$4:$N$4,0)+1,0)),"")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IFERROR(IF(OR('別紙様式3-2（４・５月）'!Z34="ベア加算",'別紙様式3-2（４・５月）'!R34=""),"",W32*VLOOKUP(N32,【参考】数式用!$AD$2:$AH$27,MATCH(O32,【参考】数式用!$K$4:$N$4,0)+1,0)),"")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IFERROR(IF(OR('別紙様式3-2（４・５月）'!Z35="ベア加算",'別紙様式3-2（４・５月）'!R35=""),"",W33*VLOOKUP(N33,【参考】数式用!$AD$2:$AH$27,MATCH(O33,【参考】数式用!$K$4:$N$4,0)+1,0)),"")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IFERROR(IF(OR('別紙様式3-2（４・５月）'!Z36="ベア加算",'別紙様式3-2（４・５月）'!R36=""),"",W34*VLOOKUP(N34,【参考】数式用!$AD$2:$AH$27,MATCH(O34,【参考】数式用!$K$4:$N$4,0)+1,0)),"")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IFERROR(IF(OR('別紙様式3-2（４・５月）'!Z37="ベア加算",'別紙様式3-2（４・５月）'!R37=""),"",W35*VLOOKUP(N35,【参考】数式用!$AD$2:$AH$27,MATCH(O35,【参考】数式用!$K$4:$N$4,0)+1,0)),"")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IFERROR(IF(OR('別紙様式3-2（４・５月）'!Z38="ベア加算",'別紙様式3-2（４・５月）'!R38=""),"",W36*VLOOKUP(N36,【参考】数式用!$AD$2:$AH$27,MATCH(O36,【参考】数式用!$K$4:$N$4,0)+1,0)),"")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IFERROR(IF(OR('別紙様式3-2（４・５月）'!Z39="ベア加算",'別紙様式3-2（４・５月）'!R39=""),"",W37*VLOOKUP(N37,【参考】数式用!$AD$2:$AH$27,MATCH(O37,【参考】数式用!$K$4:$N$4,0)+1,0)),"")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IFERROR(IF(OR('別紙様式3-2（４・５月）'!Z40="ベア加算",'別紙様式3-2（４・５月）'!R40=""),"",W38*VLOOKUP(N38,【参考】数式用!$AD$2:$AH$27,MATCH(O38,【参考】数式用!$K$4:$N$4,0)+1,0)),"")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IFERROR(IF(OR('別紙様式3-2（４・５月）'!Z41="ベア加算",'別紙様式3-2（４・５月）'!R41=""),"",W39*VLOOKUP(N39,【参考】数式用!$AD$2:$AH$27,MATCH(O39,【参考】数式用!$K$4:$N$4,0)+1,0)),"")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IFERROR(IF(OR('別紙様式3-2（４・５月）'!Z42="ベア加算",'別紙様式3-2（４・５月）'!R42=""),"",W40*VLOOKUP(N40,【参考】数式用!$AD$2:$AH$27,MATCH(O40,【参考】数式用!$K$4:$N$4,0)+1,0)),"")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IFERROR(IF(OR('別紙様式3-2（４・５月）'!Z43="ベア加算",'別紙様式3-2（４・５月）'!R43=""),"",W41*VLOOKUP(N41,【参考】数式用!$AD$2:$AH$27,MATCH(O41,【参考】数式用!$K$4:$N$4,0)+1,0)),"")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IFERROR(IF(OR('別紙様式3-2（４・５月）'!Z44="ベア加算",'別紙様式3-2（４・５月）'!R44=""),"",W42*VLOOKUP(N42,【参考】数式用!$AD$2:$AH$27,MATCH(O42,【参考】数式用!$K$4:$N$4,0)+1,0)),"")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IFERROR(IF(OR('別紙様式3-2（４・５月）'!Z45="ベア加算",'別紙様式3-2（４・５月）'!R45=""),"",W43*VLOOKUP(N43,【参考】数式用!$AD$2:$AH$27,MATCH(O43,【参考】数式用!$K$4:$N$4,0)+1,0)),"")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IFERROR(IF(OR('別紙様式3-2（４・５月）'!Z46="ベア加算",'別紙様式3-2（４・５月）'!R46=""),"",W44*VLOOKUP(N44,【参考】数式用!$AD$2:$AH$27,MATCH(O44,【参考】数式用!$K$4:$N$4,0)+1,0)),"")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IFERROR(IF(OR('別紙様式3-2（４・５月）'!Z47="ベア加算",'別紙様式3-2（４・５月）'!R47=""),"",W45*VLOOKUP(N45,【参考】数式用!$AD$2:$AH$27,MATCH(O45,【参考】数式用!$K$4:$N$4,0)+1,0)),"")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IFERROR(IF(OR('別紙様式3-2（４・５月）'!Z48="ベア加算",'別紙様式3-2（４・５月）'!R48=""),"",W46*VLOOKUP(N46,【参考】数式用!$AD$2:$AH$27,MATCH(O46,【参考】数式用!$K$4:$N$4,0)+1,0)),"")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IFERROR(IF(OR('別紙様式3-2（４・５月）'!Z49="ベア加算",'別紙様式3-2（４・５月）'!R49=""),"",W47*VLOOKUP(N47,【参考】数式用!$AD$2:$AH$27,MATCH(O47,【参考】数式用!$K$4:$N$4,0)+1,0)),"")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IFERROR(IF(OR('別紙様式3-2（４・５月）'!Z50="ベア加算",'別紙様式3-2（４・５月）'!R50=""),"",W48*VLOOKUP(N48,【参考】数式用!$AD$2:$AH$27,MATCH(O48,【参考】数式用!$K$4:$N$4,0)+1,0)),"")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IFERROR(IF(OR('別紙様式3-2（４・５月）'!Z51="ベア加算",'別紙様式3-2（４・５月）'!R51=""),"",W49*VLOOKUP(N49,【参考】数式用!$AD$2:$AH$27,MATCH(O49,【参考】数式用!$K$4:$N$4,0)+1,0)),"")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IFERROR(IF(OR('別紙様式3-2（４・５月）'!Z52="ベア加算",'別紙様式3-2（４・５月）'!R52=""),"",W50*VLOOKUP(N50,【参考】数式用!$AD$2:$AH$27,MATCH(O50,【参考】数式用!$K$4:$N$4,0)+1,0)),"")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IFERROR(IF(OR('別紙様式3-2（４・５月）'!Z53="ベア加算",'別紙様式3-2（４・５月）'!R53=""),"",W51*VLOOKUP(N51,【参考】数式用!$AD$2:$AH$27,MATCH(O51,【参考】数式用!$K$4:$N$4,0)+1,0)),"")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IFERROR(IF(OR('別紙様式3-2（４・５月）'!Z54="ベア加算",'別紙様式3-2（４・５月）'!R54=""),"",W52*VLOOKUP(N52,【参考】数式用!$AD$2:$AH$27,MATCH(O52,【参考】数式用!$K$4:$N$4,0)+1,0)),"")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IFERROR(IF(OR('別紙様式3-2（４・５月）'!Z55="ベア加算",'別紙様式3-2（４・５月）'!R55=""),"",W53*VLOOKUP(N53,【参考】数式用!$AD$2:$AH$27,MATCH(O53,【参考】数式用!$K$4:$N$4,0)+1,0)),"")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IFERROR(IF(OR('別紙様式3-2（４・５月）'!Z56="ベア加算",'別紙様式3-2（４・５月）'!R56=""),"",W54*VLOOKUP(N54,【参考】数式用!$AD$2:$AH$27,MATCH(O54,【参考】数式用!$K$4:$N$4,0)+1,0)),"")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IFERROR(IF(OR('別紙様式3-2（４・５月）'!Z57="ベア加算",'別紙様式3-2（４・５月）'!R57=""),"",W55*VLOOKUP(N55,【参考】数式用!$AD$2:$AH$27,MATCH(O55,【参考】数式用!$K$4:$N$4,0)+1,0)),"")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IFERROR(IF(OR('別紙様式3-2（４・５月）'!Z58="ベア加算",'別紙様式3-2（４・５月）'!R58=""),"",W56*VLOOKUP(N56,【参考】数式用!$AD$2:$AH$27,MATCH(O56,【参考】数式用!$K$4:$N$4,0)+1,0)),"")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IFERROR(IF(OR('別紙様式3-2（４・５月）'!Z59="ベア加算",'別紙様式3-2（４・５月）'!R59=""),"",W57*VLOOKUP(N57,【参考】数式用!$AD$2:$AH$27,MATCH(O57,【参考】数式用!$K$4:$N$4,0)+1,0)),"")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IFERROR(IF(OR('別紙様式3-2（４・５月）'!Z60="ベア加算",'別紙様式3-2（４・５月）'!R60=""),"",W58*VLOOKUP(N58,【参考】数式用!$AD$2:$AH$27,MATCH(O58,【参考】数式用!$K$4:$N$4,0)+1,0)),"")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IFERROR(IF(OR('別紙様式3-2（４・５月）'!Z61="ベア加算",'別紙様式3-2（４・５月）'!R61=""),"",W59*VLOOKUP(N59,【参考】数式用!$AD$2:$AH$27,MATCH(O59,【参考】数式用!$K$4:$N$4,0)+1,0)),"")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IFERROR(IF(OR('別紙様式3-2（４・５月）'!Z62="ベア加算",'別紙様式3-2（４・５月）'!R62=""),"",W60*VLOOKUP(N60,【参考】数式用!$AD$2:$AH$27,MATCH(O60,【参考】数式用!$K$4:$N$4,0)+1,0)),"")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IFERROR(IF(OR('別紙様式3-2（４・５月）'!Z63="ベア加算",'別紙様式3-2（４・５月）'!R63=""),"",W61*VLOOKUP(N61,【参考】数式用!$AD$2:$AH$27,MATCH(O61,【参考】数式用!$K$4:$N$4,0)+1,0)),"")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IFERROR(IF(OR('別紙様式3-2（４・５月）'!Z64="ベア加算",'別紙様式3-2（４・５月）'!R64=""),"",W62*VLOOKUP(N62,【参考】数式用!$AD$2:$AH$27,MATCH(O62,【参考】数式用!$K$4:$N$4,0)+1,0)),"")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IFERROR(IF(OR('別紙様式3-2（４・５月）'!Z65="ベア加算",'別紙様式3-2（４・５月）'!R65=""),"",W63*VLOOKUP(N63,【参考】数式用!$AD$2:$AH$27,MATCH(O63,【参考】数式用!$K$4:$N$4,0)+1,0)),"")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IFERROR(IF(OR('別紙様式3-2（４・５月）'!Z66="ベア加算",'別紙様式3-2（４・５月）'!R66=""),"",W64*VLOOKUP(N64,【参考】数式用!$AD$2:$AH$27,MATCH(O64,【参考】数式用!$K$4:$N$4,0)+1,0)),"")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IFERROR(IF(OR('別紙様式3-2（４・５月）'!Z67="ベア加算",'別紙様式3-2（４・５月）'!R67=""),"",W65*VLOOKUP(N65,【参考】数式用!$AD$2:$AH$27,MATCH(O65,【参考】数式用!$K$4:$N$4,0)+1,0)),"")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IFERROR(IF(OR('別紙様式3-2（４・５月）'!Z68="ベア加算",'別紙様式3-2（４・５月）'!R68=""),"",W66*VLOOKUP(N66,【参考】数式用!$AD$2:$AH$27,MATCH(O66,【参考】数式用!$K$4:$N$4,0)+1,0)),"")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IFERROR(IF(OR('別紙様式3-2（４・５月）'!Z69="ベア加算",'別紙様式3-2（４・５月）'!R69=""),"",W67*VLOOKUP(N67,【参考】数式用!$AD$2:$AH$27,MATCH(O67,【参考】数式用!$K$4:$N$4,0)+1,0)),"")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IFERROR(IF(OR('別紙様式3-2（４・５月）'!Z70="ベア加算",'別紙様式3-2（４・５月）'!R70=""),"",W68*VLOOKUP(N68,【参考】数式用!$AD$2:$AH$27,MATCH(O68,【参考】数式用!$K$4:$N$4,0)+1,0)),"")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IFERROR(IF(OR('別紙様式3-2（４・５月）'!Z71="ベア加算",'別紙様式3-2（４・５月）'!R71=""),"",W69*VLOOKUP(N69,【参考】数式用!$AD$2:$AH$27,MATCH(O69,【参考】数式用!$K$4:$N$4,0)+1,0)),"")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IFERROR(IF(OR('別紙様式3-2（４・５月）'!Z72="ベア加算",'別紙様式3-2（４・５月）'!R72=""),"",W70*VLOOKUP(N70,【参考】数式用!$AD$2:$AH$27,MATCH(O70,【参考】数式用!$K$4:$N$4,0)+1,0)),"")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IFERROR(IF(OR('別紙様式3-2（４・５月）'!Z73="ベア加算",'別紙様式3-2（４・５月）'!R73=""),"",W71*VLOOKUP(N71,【参考】数式用!$AD$2:$AH$27,MATCH(O71,【参考】数式用!$K$4:$N$4,0)+1,0)),"")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IFERROR(IF(OR('別紙様式3-2（４・５月）'!Z74="ベア加算",'別紙様式3-2（４・５月）'!R74=""),"",W72*VLOOKUP(N72,【参考】数式用!$AD$2:$AH$27,MATCH(O72,【参考】数式用!$K$4:$N$4,0)+1,0)),"")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IFERROR(IF(OR('別紙様式3-2（４・５月）'!Z75="ベア加算",'別紙様式3-2（４・５月）'!R75=""),"",W73*VLOOKUP(N73,【参考】数式用!$AD$2:$AH$27,MATCH(O73,【参考】数式用!$K$4:$N$4,0)+1,0)),"")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IFERROR(IF(OR('別紙様式3-2（４・５月）'!Z76="ベア加算",'別紙様式3-2（４・５月）'!R76=""),"",W74*VLOOKUP(N74,【参考】数式用!$AD$2:$AH$27,MATCH(O74,【参考】数式用!$K$4:$N$4,0)+1,0)),"")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IFERROR(IF(OR('別紙様式3-2（４・５月）'!Z77="ベア加算",'別紙様式3-2（４・５月）'!R77=""),"",W75*VLOOKUP(N75,【参考】数式用!$AD$2:$AH$27,MATCH(O75,【参考】数式用!$K$4:$N$4,0)+1,0)),"")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IFERROR(IF(OR('別紙様式3-2（４・５月）'!Z78="ベア加算",'別紙様式3-2（４・５月）'!R78=""),"",W76*VLOOKUP(N76,【参考】数式用!$AD$2:$AH$27,MATCH(O76,【参考】数式用!$K$4:$N$4,0)+1,0)),"")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IFERROR(IF(OR('別紙様式3-2（４・５月）'!Z79="ベア加算",'別紙様式3-2（４・５月）'!R79=""),"",W77*VLOOKUP(N77,【参考】数式用!$AD$2:$AH$27,MATCH(O77,【参考】数式用!$K$4:$N$4,0)+1,0)),"")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IFERROR(IF(OR('別紙様式3-2（４・５月）'!Z80="ベア加算",'別紙様式3-2（４・５月）'!R80=""),"",W78*VLOOKUP(N78,【参考】数式用!$AD$2:$AH$27,MATCH(O78,【参考】数式用!$K$4:$N$4,0)+1,0)),"")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IFERROR(IF(OR('別紙様式3-2（４・５月）'!Z81="ベア加算",'別紙様式3-2（４・５月）'!R81=""),"",W79*VLOOKUP(N79,【参考】数式用!$AD$2:$AH$27,MATCH(O79,【参考】数式用!$K$4:$N$4,0)+1,0)),"")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IFERROR(IF(OR('別紙様式3-2（４・５月）'!Z82="ベア加算",'別紙様式3-2（４・５月）'!R82=""),"",W80*VLOOKUP(N80,【参考】数式用!$AD$2:$AH$27,MATCH(O80,【参考】数式用!$K$4:$N$4,0)+1,0)),"")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IFERROR(IF(OR('別紙様式3-2（４・５月）'!Z83="ベア加算",'別紙様式3-2（４・５月）'!R83=""),"",W81*VLOOKUP(N81,【参考】数式用!$AD$2:$AH$27,MATCH(O81,【参考】数式用!$K$4:$N$4,0)+1,0)),"")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IFERROR(IF(OR('別紙様式3-2（４・５月）'!Z84="ベア加算",'別紙様式3-2（４・５月）'!R84=""),"",W82*VLOOKUP(N82,【参考】数式用!$AD$2:$AH$27,MATCH(O82,【参考】数式用!$K$4:$N$4,0)+1,0)),"")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IFERROR(IF(OR('別紙様式3-2（４・５月）'!Z85="ベア加算",'別紙様式3-2（４・５月）'!R85=""),"",W83*VLOOKUP(N83,【参考】数式用!$AD$2:$AH$27,MATCH(O83,【参考】数式用!$K$4:$N$4,0)+1,0)),"")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IFERROR(IF(OR('別紙様式3-2（４・５月）'!Z86="ベア加算",'別紙様式3-2（４・５月）'!R86=""),"",W84*VLOOKUP(N84,【参考】数式用!$AD$2:$AH$27,MATCH(O84,【参考】数式用!$K$4:$N$4,0)+1,0)),"")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IFERROR(IF(OR('別紙様式3-2（４・５月）'!Z87="ベア加算",'別紙様式3-2（４・５月）'!R87=""),"",W85*VLOOKUP(N85,【参考】数式用!$AD$2:$AH$27,MATCH(O85,【参考】数式用!$K$4:$N$4,0)+1,0)),"")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IFERROR(IF(OR('別紙様式3-2（４・５月）'!Z88="ベア加算",'別紙様式3-2（４・５月）'!R88=""),"",W86*VLOOKUP(N86,【参考】数式用!$AD$2:$AH$27,MATCH(O86,【参考】数式用!$K$4:$N$4,0)+1,0)),"")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IFERROR(IF(OR('別紙様式3-2（４・５月）'!Z89="ベア加算",'別紙様式3-2（４・５月）'!R89=""),"",W87*VLOOKUP(N87,【参考】数式用!$AD$2:$AH$27,MATCH(O87,【参考】数式用!$K$4:$N$4,0)+1,0)),"")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IFERROR(IF(OR('別紙様式3-2（４・５月）'!Z90="ベア加算",'別紙様式3-2（４・５月）'!R90=""),"",W88*VLOOKUP(N88,【参考】数式用!$AD$2:$AH$27,MATCH(O88,【参考】数式用!$K$4:$N$4,0)+1,0)),"")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IFERROR(IF(OR('別紙様式3-2（４・５月）'!Z91="ベア加算",'別紙様式3-2（４・５月）'!R91=""),"",W89*VLOOKUP(N89,【参考】数式用!$AD$2:$AH$27,MATCH(O89,【参考】数式用!$K$4:$N$4,0)+1,0)),"")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IFERROR(IF(OR('別紙様式3-2（４・５月）'!Z92="ベア加算",'別紙様式3-2（４・５月）'!R92=""),"",W90*VLOOKUP(N90,【参考】数式用!$AD$2:$AH$27,MATCH(O90,【参考】数式用!$K$4:$N$4,0)+1,0)),"")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IFERROR(IF(OR('別紙様式3-2（４・５月）'!Z93="ベア加算",'別紙様式3-2（４・５月）'!R93=""),"",W91*VLOOKUP(N91,【参考】数式用!$AD$2:$AH$27,MATCH(O91,【参考】数式用!$K$4:$N$4,0)+1,0)),"")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IFERROR(IF(OR('別紙様式3-2（４・５月）'!Z94="ベア加算",'別紙様式3-2（４・５月）'!R94=""),"",W92*VLOOKUP(N92,【参考】数式用!$AD$2:$AH$27,MATCH(O92,【参考】数式用!$K$4:$N$4,0)+1,0)),"")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IFERROR(IF(OR('別紙様式3-2（４・５月）'!Z95="ベア加算",'別紙様式3-2（４・５月）'!R95=""),"",W93*VLOOKUP(N93,【参考】数式用!$AD$2:$AH$27,MATCH(O93,【参考】数式用!$K$4:$N$4,0)+1,0)),"")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IFERROR(IF(OR('別紙様式3-2（４・５月）'!Z96="ベア加算",'別紙様式3-2（４・５月）'!R96=""),"",W94*VLOOKUP(N94,【参考】数式用!$AD$2:$AH$27,MATCH(O94,【参考】数式用!$K$4:$N$4,0)+1,0)),"")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IFERROR(IF(OR('別紙様式3-2（４・５月）'!Z97="ベア加算",'別紙様式3-2（４・５月）'!R97=""),"",W95*VLOOKUP(N95,【参考】数式用!$AD$2:$AH$27,MATCH(O95,【参考】数式用!$K$4:$N$4,0)+1,0)),"")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IFERROR(IF(OR('別紙様式3-2（４・５月）'!Z98="ベア加算",'別紙様式3-2（４・５月）'!R98=""),"",W96*VLOOKUP(N96,【参考】数式用!$AD$2:$AH$27,MATCH(O96,【参考】数式用!$K$4:$N$4,0)+1,0)),"")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IFERROR(IF(OR('別紙様式3-2（４・５月）'!Z99="ベア加算",'別紙様式3-2（４・５月）'!R99=""),"",W97*VLOOKUP(N97,【参考】数式用!$AD$2:$AH$27,MATCH(O97,【参考】数式用!$K$4:$N$4,0)+1,0)),"")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IFERROR(IF(OR('別紙様式3-2（４・５月）'!Z100="ベア加算",'別紙様式3-2（４・５月）'!R100=""),"",W98*VLOOKUP(N98,【参考】数式用!$AD$2:$AH$27,MATCH(O98,【参考】数式用!$K$4:$N$4,0)+1,0)),"")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IFERROR(IF(OR('別紙様式3-2（４・５月）'!Z101="ベア加算",'別紙様式3-2（４・５月）'!R101=""),"",W99*VLOOKUP(N99,【参考】数式用!$AD$2:$AH$27,MATCH(O99,【参考】数式用!$K$4:$N$4,0)+1,0)),"")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IFERROR(IF(OR('別紙様式3-2（４・５月）'!Z102="ベア加算",'別紙様式3-2（４・５月）'!R102=""),"",W100*VLOOKUP(N100,【参考】数式用!$AD$2:$AH$27,MATCH(O100,【参考】数式用!$K$4:$N$4,0)+1,0)),"")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IFERROR(IF(OR('別紙様式3-2（４・５月）'!Z103="ベア加算",'別紙様式3-2（４・５月）'!R103=""),"",W101*VLOOKUP(N101,【参考】数式用!$AD$2:$AH$27,MATCH(O101,【参考】数式用!$K$4:$N$4,0)+1,0)),"")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IFERROR(IF(OR('別紙様式3-2（４・５月）'!Z104="ベア加算",'別紙様式3-2（４・５月）'!R104=""),"",W102*VLOOKUP(N102,【参考】数式用!$AD$2:$AH$27,MATCH(O102,【参考】数式用!$K$4:$N$4,0)+1,0)),"")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IFERROR(IF(OR('別紙様式3-2（４・５月）'!Z105="ベア加算",'別紙様式3-2（４・５月）'!R105=""),"",W103*VLOOKUP(N103,【参考】数式用!$AD$2:$AH$27,MATCH(O103,【参考】数式用!$K$4:$N$4,0)+1,0)),"")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IFERROR(IF(OR('別紙様式3-2（４・５月）'!Z106="ベア加算",'別紙様式3-2（４・５月）'!R106=""),"",W104*VLOOKUP(N104,【参考】数式用!$AD$2:$AH$27,MATCH(O104,【参考】数式用!$K$4:$N$4,0)+1,0)),"")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IFERROR(IF(OR('別紙様式3-2（４・５月）'!Z107="ベア加算",'別紙様式3-2（４・５月）'!R107=""),"",W105*VLOOKUP(N105,【参考】数式用!$AD$2:$AH$27,MATCH(O105,【参考】数式用!$K$4:$N$4,0)+1,0)),"")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IFERROR(IF(OR('別紙様式3-2（４・５月）'!Z108="ベア加算",'別紙様式3-2（４・５月）'!R108=""),"",W106*VLOOKUP(N106,【参考】数式用!$AD$2:$AH$27,MATCH(O106,【参考】数式用!$K$4:$N$4,0)+1,0)),"")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IFERROR(IF(OR('別紙様式3-2（４・５月）'!Z109="ベア加算",'別紙様式3-2（４・５月）'!R109=""),"",W107*VLOOKUP(N107,【参考】数式用!$AD$2:$AH$27,MATCH(O107,【参考】数式用!$K$4:$N$4,0)+1,0)),"")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IFERROR(IF(OR('別紙様式3-2（４・５月）'!Z110="ベア加算",'別紙様式3-2（４・５月）'!R110=""),"",W108*VLOOKUP(N108,【参考】数式用!$AD$2:$AH$27,MATCH(O108,【参考】数式用!$K$4:$N$4,0)+1,0)),"")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IFERROR(IF(OR('別紙様式3-2（４・５月）'!Z111="ベア加算",'別紙様式3-2（４・５月）'!R111=""),"",W109*VLOOKUP(N109,【参考】数式用!$AD$2:$AH$27,MATCH(O109,【参考】数式用!$K$4:$N$4,0)+1,0)),"")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IFERROR(IF(OR('別紙様式3-2（４・５月）'!Z112="ベア加算",'別紙様式3-2（４・５月）'!R112=""),"",W110*VLOOKUP(N110,【参考】数式用!$AD$2:$AH$27,MATCH(O110,【参考】数式用!$K$4:$N$4,0)+1,0)),"")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IFERROR(IF(OR('別紙様式3-2（４・５月）'!Z113="ベア加算",'別紙様式3-2（４・５月）'!R113=""),"",W111*VLOOKUP(N111,【参考】数式用!$AD$2:$AH$27,MATCH(O111,【参考】数式用!$K$4:$N$4,0)+1,0)),"")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IFERROR(IF(OR('別紙様式3-2（４・５月）'!Z114="ベア加算",'別紙様式3-2（４・５月）'!R114=""),"",W112*VLOOKUP(N112,【参考】数式用!$AD$2:$AH$27,MATCH(O112,【参考】数式用!$K$4:$N$4,0)+1,0)),"")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IFERROR(IF(OR('別紙様式3-2（４・５月）'!Z115="ベア加算",'別紙様式3-2（４・５月）'!R115=""),"",W113*VLOOKUP(N113,【参考】数式用!$AD$2:$AH$27,MATCH(O113,【参考】数式用!$K$4:$N$4,0)+1,0)),"")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3.8"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3.8"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3.8"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2025-07-08T10:00:25Z</dcterms:created>
  <dcterms:modified xsi:type="dcterms:W3CDTF">2025-07-08T11:28:51Z</dcterms:modified>
</cp:coreProperties>
</file>