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050"/>
  </bookViews>
  <sheets>
    <sheet name="短期入所、自立生活援助、療養介護" sheetId="5" r:id="rId1"/>
  </sheets>
  <definedNames>
    <definedName name="_xlnm.Print_Area" localSheetId="0">'短期入所、自立生活援助、療養介護'!$A$1:$U$45</definedName>
  </definedNames>
  <calcPr calcId="162913"/>
</workbook>
</file>

<file path=xl/calcChain.xml><?xml version="1.0" encoding="utf-8"?>
<calcChain xmlns="http://schemas.openxmlformats.org/spreadsheetml/2006/main">
  <c r="J43" i="5" l="1"/>
  <c r="H43" i="5"/>
  <c r="D43" i="5"/>
  <c r="J42" i="5"/>
  <c r="H42" i="5"/>
  <c r="D42" i="5"/>
  <c r="Q19" i="5"/>
  <c r="U19" i="5" s="1"/>
  <c r="Q39" i="5" l="1"/>
  <c r="U39" i="5" s="1"/>
  <c r="Q29" i="5" l="1"/>
  <c r="U29" i="5" s="1"/>
  <c r="Q9" i="5"/>
  <c r="U9" i="5" s="1"/>
</calcChain>
</file>

<file path=xl/sharedStrings.xml><?xml version="1.0" encoding="utf-8"?>
<sst xmlns="http://schemas.openxmlformats.org/spreadsheetml/2006/main" count="127" uniqueCount="55">
  <si>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</si>
  <si>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</si>
  <si>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</si>
  <si>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</si>
  <si>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</si>
  <si>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</si>
  <si>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</si>
  <si>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</si>
  <si>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</si>
  <si>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</si>
  <si>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</si>
  <si>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</si>
  <si>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</si>
  <si>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</si>
  <si>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</si>
  <si>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</si>
  <si>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</si>
  <si>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ア</t>
  </si>
  <si>
    <t>人員配置</t>
    <rPh sb="0" eb="2">
      <t>ジンイン</t>
    </rPh>
    <rPh sb="2" eb="4">
      <t>ハイチ</t>
    </rPh>
    <phoneticPr fontId="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</si>
  <si>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9"/>
  </si>
  <si>
    <t>人　　÷</t>
    <rPh sb="0" eb="1">
      <t>ニン</t>
    </rPh>
    <phoneticPr fontId="9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</si>
  <si>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9"/>
  </si>
  <si>
    <t xml:space="preserve"> 　＝</t>
    <phoneticPr fontId="9"/>
  </si>
  <si>
    <t xml:space="preserve"> 人</t>
    <rPh sb="1" eb="2">
      <t>ニン</t>
    </rPh>
    <phoneticPr fontId="9"/>
  </si>
  <si>
    <t>←に入力してください。</t>
    <rPh sb="2" eb="4">
      <t>ニュウリョク</t>
    </rPh>
    <phoneticPr fontId="9"/>
  </si>
  <si>
    <t>利用年月</t>
    <rPh sb="0" eb="2">
      <t>リヨウ</t>
    </rPh>
    <rPh sb="2" eb="4">
      <t>ネンゲツ</t>
    </rPh>
    <phoneticPr fontId="9"/>
  </si>
  <si>
    <t>利用者延べ人数</t>
    <rPh sb="0" eb="3">
      <t>リヨウシャ</t>
    </rPh>
    <rPh sb="3" eb="4">
      <t>ノ</t>
    </rPh>
    <rPh sb="5" eb="7">
      <t>ニンズウ</t>
    </rPh>
    <phoneticPr fontId="9"/>
  </si>
  <si>
    <t>平均利用者数・人員計算表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phoneticPr fontId="2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</si>
  <si>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</si>
  <si>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</si>
  <si>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　　年</t>
    <rPh sb="2" eb="3">
      <t>ネン</t>
    </rPh>
    <phoneticPr fontId="2"/>
  </si>
  <si>
    <t>　　　年</t>
    <phoneticPr fontId="9"/>
  </si>
  <si>
    <t>　　　年</t>
    <rPh sb="3" eb="4">
      <t>ネン</t>
    </rPh>
    <phoneticPr fontId="2"/>
  </si>
  <si>
    <t>　　　年</t>
    <phoneticPr fontId="9"/>
  </si>
  <si>
    <t>【青色のセル部分について入力してください。なお、数式の修正や行・列の挿入は行わないでください。】</t>
    <rPh sb="1" eb="3">
      <t>アオイロ</t>
    </rPh>
    <rPh sb="6" eb="8">
      <t>ブブン</t>
    </rPh>
    <rPh sb="12" eb="14">
      <t>ニュウリョク</t>
    </rPh>
    <rPh sb="24" eb="26">
      <t>スウシキ</t>
    </rPh>
    <rPh sb="27" eb="29">
      <t>シュウセイ</t>
    </rPh>
    <rPh sb="30" eb="31">
      <t>ギョウ</t>
    </rPh>
    <rPh sb="32" eb="33">
      <t>レツ</t>
    </rPh>
    <rPh sb="34" eb="36">
      <t>ソウニュウ</t>
    </rPh>
    <rPh sb="37" eb="38">
      <t>オコナ</t>
    </rPh>
    <phoneticPr fontId="9"/>
  </si>
  <si>
    <t>Ｂ　（月）</t>
    <rPh sb="3" eb="4">
      <t>ツキ</t>
    </rPh>
    <phoneticPr fontId="2"/>
  </si>
  <si>
    <t>【短期入所】</t>
    <rPh sb="1" eb="3">
      <t>タンキ</t>
    </rPh>
    <rPh sb="3" eb="5">
      <t>ニュウショ</t>
    </rPh>
    <phoneticPr fontId="9"/>
  </si>
  <si>
    <t>①［空床型・併設型］併せて宿泊型自立訓練、共同生活援助(GH)を運営している場合</t>
    <rPh sb="2" eb="4">
      <t>クウショウ</t>
    </rPh>
    <rPh sb="4" eb="5">
      <t>ガタ</t>
    </rPh>
    <rPh sb="6" eb="9">
      <t>ヘイセツガタ</t>
    </rPh>
    <rPh sb="10" eb="11">
      <t>アワ</t>
    </rPh>
    <rPh sb="13" eb="16">
      <t>シュクハクガタ</t>
    </rPh>
    <rPh sb="16" eb="18">
      <t>ジリツ</t>
    </rPh>
    <rPh sb="18" eb="20">
      <t>クンレン</t>
    </rPh>
    <rPh sb="21" eb="23">
      <t>キョウドウ</t>
    </rPh>
    <rPh sb="23" eb="25">
      <t>セイカツ</t>
    </rPh>
    <rPh sb="25" eb="27">
      <t>エンジョ</t>
    </rPh>
    <rPh sb="32" eb="34">
      <t>ウンエイ</t>
    </rPh>
    <rPh sb="38" eb="40">
      <t>バアイ</t>
    </rPh>
    <phoneticPr fontId="9"/>
  </si>
  <si>
    <t>　※短期入所と宿泊型自立訓練、共同生活援助(GH)を同時に提供する時間帯の利用者数のみ(短期入所利用者数のみ)を記載してください。</t>
    <rPh sb="2" eb="4">
      <t>タンキ</t>
    </rPh>
    <rPh sb="4" eb="6">
      <t>ニュウショ</t>
    </rPh>
    <rPh sb="7" eb="10">
      <t>シュクハクガタ</t>
    </rPh>
    <rPh sb="10" eb="12">
      <t>ジリツ</t>
    </rPh>
    <rPh sb="12" eb="14">
      <t>クンレン</t>
    </rPh>
    <rPh sb="15" eb="17">
      <t>キョウドウ</t>
    </rPh>
    <rPh sb="17" eb="19">
      <t>セイカツ</t>
    </rPh>
    <rPh sb="19" eb="21">
      <t>エンジョ</t>
    </rPh>
    <rPh sb="26" eb="28">
      <t>ドウジ</t>
    </rPh>
    <rPh sb="29" eb="31">
      <t>テイキョウ</t>
    </rPh>
    <rPh sb="33" eb="36">
      <t>ジカンタイ</t>
    </rPh>
    <rPh sb="37" eb="40">
      <t>リヨウシャ</t>
    </rPh>
    <rPh sb="40" eb="41">
      <t>スウ</t>
    </rPh>
    <rPh sb="44" eb="46">
      <t>タンキ</t>
    </rPh>
    <rPh sb="46" eb="48">
      <t>ニュウショ</t>
    </rPh>
    <rPh sb="48" eb="51">
      <t>リヨウシャ</t>
    </rPh>
    <rPh sb="51" eb="52">
      <t>スウ</t>
    </rPh>
    <rPh sb="56" eb="58">
      <t>キサイ</t>
    </rPh>
    <phoneticPr fontId="9"/>
  </si>
  <si>
    <t>宿泊型自立訓練、共同生活援助(GH)に
必要な生活支援員等</t>
    <rPh sb="20" eb="22">
      <t>ヒツヨウ</t>
    </rPh>
    <rPh sb="23" eb="25">
      <t>セイカツ</t>
    </rPh>
    <rPh sb="25" eb="27">
      <t>シエン</t>
    </rPh>
    <rPh sb="27" eb="28">
      <t>イン</t>
    </rPh>
    <rPh sb="28" eb="29">
      <t>トウ</t>
    </rPh>
    <phoneticPr fontId="9"/>
  </si>
  <si>
    <t>②［独立型］併せて生活介護、自立訓練(機能訓練)、自立訓練(生活訓練)、就労移行支援、就労継続支援(A型)、就労継続支援(B型)、共同生活援助(GH)、障がい児通所支援事業所を運営している場合</t>
    <rPh sb="2" eb="4">
      <t>ドクリツ</t>
    </rPh>
    <rPh sb="4" eb="5">
      <t>ガタ</t>
    </rPh>
    <rPh sb="6" eb="7">
      <t>アワ</t>
    </rPh>
    <rPh sb="9" eb="11">
      <t>セイカツ</t>
    </rPh>
    <rPh sb="11" eb="13">
      <t>カイゴ</t>
    </rPh>
    <rPh sb="14" eb="16">
      <t>ジリツ</t>
    </rPh>
    <rPh sb="16" eb="18">
      <t>クンレン</t>
    </rPh>
    <rPh sb="19" eb="21">
      <t>キノウ</t>
    </rPh>
    <rPh sb="21" eb="23">
      <t>クンレン</t>
    </rPh>
    <rPh sb="25" eb="27">
      <t>ジリツ</t>
    </rPh>
    <rPh sb="27" eb="29">
      <t>クンレン</t>
    </rPh>
    <rPh sb="30" eb="32">
      <t>セイカツ</t>
    </rPh>
    <rPh sb="32" eb="34">
      <t>クンレン</t>
    </rPh>
    <rPh sb="36" eb="38">
      <t>シュウロウ</t>
    </rPh>
    <rPh sb="38" eb="40">
      <t>イコウ</t>
    </rPh>
    <rPh sb="40" eb="42">
      <t>シエン</t>
    </rPh>
    <rPh sb="43" eb="45">
      <t>シュウロウ</t>
    </rPh>
    <rPh sb="45" eb="47">
      <t>ケイゾク</t>
    </rPh>
    <rPh sb="47" eb="49">
      <t>シエン</t>
    </rPh>
    <rPh sb="51" eb="52">
      <t>ガタ</t>
    </rPh>
    <rPh sb="54" eb="56">
      <t>シュウロウ</t>
    </rPh>
    <rPh sb="56" eb="58">
      <t>ケイゾク</t>
    </rPh>
    <rPh sb="58" eb="60">
      <t>シエン</t>
    </rPh>
    <rPh sb="62" eb="63">
      <t>ガタ</t>
    </rPh>
    <rPh sb="76" eb="77">
      <t>ショウ</t>
    </rPh>
    <rPh sb="79" eb="80">
      <t>ジ</t>
    </rPh>
    <rPh sb="80" eb="82">
      <t>ツウショ</t>
    </rPh>
    <rPh sb="82" eb="84">
      <t>シエン</t>
    </rPh>
    <rPh sb="84" eb="86">
      <t>ジギョウ</t>
    </rPh>
    <rPh sb="86" eb="87">
      <t>ショ</t>
    </rPh>
    <rPh sb="88" eb="90">
      <t>ウンエイ</t>
    </rPh>
    <rPh sb="94" eb="96">
      <t>バアイ</t>
    </rPh>
    <phoneticPr fontId="9"/>
  </si>
  <si>
    <t>　※生活介護等を提供する時間帯の利用者数のみ(短期入所利用者数のみ)を記載してください。</t>
    <rPh sb="2" eb="4">
      <t>セイカツ</t>
    </rPh>
    <rPh sb="4" eb="6">
      <t>カイゴ</t>
    </rPh>
    <rPh sb="6" eb="7">
      <t>トウ</t>
    </rPh>
    <rPh sb="8" eb="10">
      <t>テイキョウ</t>
    </rPh>
    <rPh sb="12" eb="15">
      <t>ジカンタイ</t>
    </rPh>
    <rPh sb="16" eb="19">
      <t>リヨウシャ</t>
    </rPh>
    <rPh sb="19" eb="20">
      <t>スウ</t>
    </rPh>
    <rPh sb="23" eb="25">
      <t>タンキ</t>
    </rPh>
    <rPh sb="25" eb="27">
      <t>ニュウショ</t>
    </rPh>
    <rPh sb="27" eb="30">
      <t>リヨウシャ</t>
    </rPh>
    <rPh sb="30" eb="31">
      <t>スウ</t>
    </rPh>
    <rPh sb="35" eb="37">
      <t>キサイ</t>
    </rPh>
    <phoneticPr fontId="9"/>
  </si>
  <si>
    <t>生活介護等に
必要な生活支援員等</t>
    <rPh sb="0" eb="2">
      <t>セイカツ</t>
    </rPh>
    <rPh sb="2" eb="4">
      <t>カイゴ</t>
    </rPh>
    <rPh sb="4" eb="5">
      <t>トウ</t>
    </rPh>
    <rPh sb="7" eb="9">
      <t>ヒツヨウ</t>
    </rPh>
    <rPh sb="10" eb="12">
      <t>セイカツ</t>
    </rPh>
    <rPh sb="12" eb="14">
      <t>シエン</t>
    </rPh>
    <rPh sb="14" eb="15">
      <t>イン</t>
    </rPh>
    <rPh sb="15" eb="16">
      <t>トウ</t>
    </rPh>
    <phoneticPr fontId="9"/>
  </si>
  <si>
    <t>【自立生活援助】</t>
    <rPh sb="1" eb="3">
      <t>ジリツ</t>
    </rPh>
    <rPh sb="3" eb="5">
      <t>セイカツ</t>
    </rPh>
    <rPh sb="5" eb="7">
      <t>エンジョ</t>
    </rPh>
    <phoneticPr fontId="9"/>
  </si>
  <si>
    <t>地域生活支援員</t>
    <rPh sb="0" eb="2">
      <t>チイキ</t>
    </rPh>
    <rPh sb="2" eb="4">
      <t>セイカツ</t>
    </rPh>
    <rPh sb="4" eb="6">
      <t>シエン</t>
    </rPh>
    <rPh sb="6" eb="7">
      <t>イン</t>
    </rPh>
    <phoneticPr fontId="9"/>
  </si>
  <si>
    <t>　短期入所と宿泊型自立訓練、共同生活援助(GH)の合計利用者数として必要とされる数以上</t>
    <phoneticPr fontId="9"/>
  </si>
  <si>
    <t>　短期入所と生活介護等の合計利用者数として必要とされる数以上</t>
    <rPh sb="6" eb="8">
      <t>セイカツ</t>
    </rPh>
    <rPh sb="8" eb="10">
      <t>カイゴ</t>
    </rPh>
    <rPh sb="10" eb="11">
      <t>トウ</t>
    </rPh>
    <phoneticPr fontId="9"/>
  </si>
  <si>
    <t>　1人以上
　※利用者25人に対し1人を標準とする</t>
    <rPh sb="2" eb="3">
      <t>ヒト</t>
    </rPh>
    <rPh sb="3" eb="5">
      <t>イジョウ</t>
    </rPh>
    <rPh sb="8" eb="11">
      <t>リヨウシャ</t>
    </rPh>
    <rPh sb="13" eb="14">
      <t>ニン</t>
    </rPh>
    <rPh sb="15" eb="16">
      <t>タイ</t>
    </rPh>
    <rPh sb="18" eb="19">
      <t>ヒト</t>
    </rPh>
    <rPh sb="20" eb="22">
      <t>ヒョウジュン</t>
    </rPh>
    <phoneticPr fontId="9"/>
  </si>
  <si>
    <t>【療養介護】</t>
    <rPh sb="1" eb="3">
      <t>リョウヨウ</t>
    </rPh>
    <rPh sb="3" eb="5">
      <t>カイゴ</t>
    </rPh>
    <phoneticPr fontId="9"/>
  </si>
  <si>
    <t>看護職員</t>
    <rPh sb="0" eb="2">
      <t>カンゴ</t>
    </rPh>
    <rPh sb="2" eb="4">
      <t>ショクイン</t>
    </rPh>
    <phoneticPr fontId="9"/>
  </si>
  <si>
    <t>生活支援員</t>
    <rPh sb="0" eb="2">
      <t>セイカツ</t>
    </rPh>
    <rPh sb="2" eb="4">
      <t>シエン</t>
    </rPh>
    <rPh sb="4" eb="5">
      <t>イン</t>
    </rPh>
    <phoneticPr fontId="9"/>
  </si>
  <si>
    <t>2:1</t>
    <phoneticPr fontId="9"/>
  </si>
  <si>
    <t>4:1</t>
    <phoneticPr fontId="9"/>
  </si>
  <si>
    <t>←</t>
    <phoneticPr fontId="9"/>
  </si>
  <si>
    <t>生活支援員のうち、１人以上は常勤配置が必要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</si>
</sst>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1" applyFont="1" applyBorder="1" applyAlignment="1">
      <alignment vertical="center"/>
    </xf>
    <xf numFmtId="0" fontId="11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1" fillId="0" borderId="0" xfId="1" applyFo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/>
    </xf>
    <xf numFmtId="38" fontId="7" fillId="0" borderId="0" xfId="2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176" fontId="11" fillId="0" borderId="0" xfId="1" applyNumberFormat="1" applyFont="1" applyBorder="1">
      <alignment vertical="center"/>
    </xf>
    <xf numFmtId="0" fontId="3" fillId="0" borderId="16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176" fontId="12" fillId="2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distributed" vertical="center"/>
    </xf>
    <xf numFmtId="49" fontId="5" fillId="0" borderId="0" xfId="1" applyNumberFormat="1" applyFont="1" applyBorder="1" applyAlignment="1">
      <alignment horizontal="center" vertical="center"/>
    </xf>
    <xf numFmtId="0" fontId="1" fillId="0" borderId="20" xfId="1" applyFont="1" applyBorder="1">
      <alignment vertical="center"/>
    </xf>
    <xf numFmtId="0" fontId="8" fillId="0" borderId="20" xfId="1" applyFont="1" applyBorder="1" applyAlignment="1">
      <alignment horizontal="left" vertical="center"/>
    </xf>
    <xf numFmtId="0" fontId="3" fillId="0" borderId="20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15" fillId="0" borderId="0" xfId="1" applyFont="1">
      <alignment vertical="center"/>
    </xf>
    <xf numFmtId="0" fontId="8" fillId="0" borderId="19" xfId="1" applyFont="1" applyBorder="1" applyAlignment="1">
      <alignment vertical="center"/>
    </xf>
    <xf numFmtId="0" fontId="1" fillId="2" borderId="0" xfId="1" applyFont="1" applyFill="1" applyBorder="1">
      <alignment vertical="center"/>
    </xf>
    <xf numFmtId="0" fontId="0" fillId="0" borderId="19" xfId="0" applyBorder="1">
      <alignment vertical="center"/>
    </xf>
    <xf numFmtId="0" fontId="1" fillId="0" borderId="8" xfId="1" applyFont="1" applyBorder="1">
      <alignment vertical="center"/>
    </xf>
    <xf numFmtId="38" fontId="7" fillId="0" borderId="11" xfId="2" applyFont="1" applyBorder="1">
      <alignment vertical="center"/>
    </xf>
    <xf numFmtId="0" fontId="3" fillId="0" borderId="8" xfId="1" applyFont="1" applyBorder="1" applyAlignment="1">
      <alignment vertical="center"/>
    </xf>
    <xf numFmtId="176" fontId="7" fillId="0" borderId="21" xfId="1" applyNumberFormat="1" applyFont="1" applyBorder="1" applyAlignment="1">
      <alignment horizontal="center" vertical="center"/>
    </xf>
    <xf numFmtId="176" fontId="3" fillId="0" borderId="9" xfId="1" applyNumberFormat="1" applyFont="1" applyBorder="1">
      <alignment vertical="center"/>
    </xf>
    <xf numFmtId="49" fontId="7" fillId="0" borderId="9" xfId="1" applyNumberFormat="1" applyFont="1" applyBorder="1" applyAlignment="1">
      <alignment horizontal="center" vertical="center"/>
    </xf>
    <xf numFmtId="0" fontId="3" fillId="0" borderId="11" xfId="1" applyFont="1" applyBorder="1">
      <alignment vertical="center"/>
    </xf>
    <xf numFmtId="0" fontId="1" fillId="0" borderId="19" xfId="1" applyFont="1" applyFill="1" applyBorder="1">
      <alignment vertical="center"/>
    </xf>
    <xf numFmtId="0" fontId="3" fillId="0" borderId="4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0" fontId="3" fillId="0" borderId="9" xfId="1" applyFont="1" applyBorder="1">
      <alignment vertical="center"/>
    </xf>
    <xf numFmtId="0" fontId="1" fillId="0" borderId="0" xfId="1" applyFont="1" applyBorder="1" applyAlignment="1">
      <alignment horizontal="left" vertical="center"/>
    </xf>
    <xf numFmtId="0" fontId="16" fillId="0" borderId="0" xfId="1" applyFont="1" applyBorder="1">
      <alignment vertical="center"/>
    </xf>
    <xf numFmtId="177" fontId="7" fillId="0" borderId="9" xfId="1" applyNumberFormat="1" applyFont="1" applyBorder="1">
      <alignment vertical="center"/>
    </xf>
    <xf numFmtId="0" fontId="1" fillId="0" borderId="0" xfId="1" applyFont="1" applyBorder="1" applyProtection="1">
      <alignment vertical="center"/>
      <protection locked="0"/>
    </xf>
    <xf numFmtId="0" fontId="7" fillId="0" borderId="15" xfId="1" applyFont="1" applyBorder="1">
      <alignment vertical="center"/>
    </xf>
    <xf numFmtId="0" fontId="1" fillId="0" borderId="0" xfId="1" applyBorder="1" applyProtection="1">
      <alignment vertical="center"/>
      <protection locked="0"/>
    </xf>
    <xf numFmtId="0" fontId="1" fillId="3" borderId="21" xfId="1" applyFont="1" applyFill="1" applyBorder="1">
      <alignment vertical="center"/>
    </xf>
    <xf numFmtId="0" fontId="7" fillId="3" borderId="21" xfId="1" applyFont="1" applyFill="1" applyBorder="1" applyAlignment="1" applyProtection="1">
      <alignment horizontal="center" vertical="center"/>
      <protection locked="0"/>
    </xf>
    <xf numFmtId="0" fontId="7" fillId="3" borderId="22" xfId="1" applyFont="1" applyFill="1" applyBorder="1" applyProtection="1">
      <alignment vertical="center"/>
      <protection locked="0"/>
    </xf>
    <xf numFmtId="0" fontId="17" fillId="0" borderId="0" xfId="1" applyFont="1" applyBorder="1">
      <alignment vertical="center"/>
    </xf>
    <xf numFmtId="0" fontId="13" fillId="0" borderId="19" xfId="1" applyFont="1" applyBorder="1" applyAlignment="1">
      <alignment vertical="center"/>
    </xf>
    <xf numFmtId="0" fontId="1" fillId="0" borderId="19" xfId="1" applyFont="1" applyBorder="1">
      <alignment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3" fillId="3" borderId="5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1" fillId="0" borderId="23" xfId="1" applyFont="1" applyBorder="1" applyAlignment="1">
      <alignment horizontal="distributed" vertical="center"/>
    </xf>
    <xf numFmtId="49" fontId="5" fillId="0" borderId="23" xfId="1" applyNumberFormat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7" fillId="0" borderId="23" xfId="1" applyFont="1" applyBorder="1">
      <alignment vertical="center"/>
    </xf>
    <xf numFmtId="0" fontId="11" fillId="0" borderId="23" xfId="1" applyFont="1" applyBorder="1">
      <alignment vertical="center"/>
    </xf>
    <xf numFmtId="0" fontId="12" fillId="2" borderId="23" xfId="1" applyFont="1" applyFill="1" applyBorder="1" applyAlignment="1">
      <alignment horizontal="center" vertical="center"/>
    </xf>
    <xf numFmtId="0" fontId="14" fillId="0" borderId="23" xfId="1" applyFont="1" applyBorder="1" applyAlignment="1">
      <alignment vertical="center"/>
    </xf>
    <xf numFmtId="176" fontId="12" fillId="2" borderId="23" xfId="1" applyNumberFormat="1" applyFont="1" applyFill="1" applyBorder="1" applyAlignment="1">
      <alignment horizontal="center" vertical="center"/>
    </xf>
    <xf numFmtId="0" fontId="0" fillId="0" borderId="23" xfId="0" applyBorder="1">
      <alignment vertical="center"/>
    </xf>
    <xf numFmtId="0" fontId="1" fillId="0" borderId="23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12" xfId="1" applyFont="1" applyBorder="1" applyAlignment="1">
      <alignment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38" fontId="7" fillId="0" borderId="23" xfId="2" applyFont="1" applyBorder="1">
      <alignment vertical="center"/>
    </xf>
    <xf numFmtId="0" fontId="3" fillId="2" borderId="23" xfId="1" applyFont="1" applyFill="1" applyBorder="1" applyAlignment="1">
      <alignment horizontal="center" vertical="center"/>
    </xf>
    <xf numFmtId="0" fontId="1" fillId="0" borderId="23" xfId="1" applyFont="1" applyBorder="1" applyAlignment="1">
      <alignment vertical="center"/>
    </xf>
    <xf numFmtId="176" fontId="3" fillId="0" borderId="23" xfId="1" applyNumberFormat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3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3" borderId="19" xfId="1" applyFont="1" applyFill="1" applyBorder="1" applyAlignment="1" applyProtection="1">
      <alignment horizontal="left" vertical="center"/>
      <protection locked="0"/>
    </xf>
    <xf numFmtId="0" fontId="3" fillId="0" borderId="17" xfId="1" applyFont="1" applyBorder="1" applyAlignment="1">
      <alignment horizontal="center" vertical="center" wrapText="1"/>
    </xf>
    <xf numFmtId="0" fontId="1" fillId="0" borderId="18" xfId="1" applyFont="1" applyBorder="1" applyAlignment="1">
      <alignment vertical="center"/>
    </xf>
    <xf numFmtId="0" fontId="1" fillId="0" borderId="12" xfId="1" applyFont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46</xdr:row>
      <xdr:rowOff>13611</xdr:rowOff>
    </xdr:from>
    <xdr:to>
      <xdr:col>11</xdr:col>
      <xdr:colOff>938893</xdr:colOff>
      <xdr:row>62</xdr:row>
      <xdr:rowOff>1</xdr:rowOff>
    </xdr:to>
    <xdr:sp macro="" textlink="">
      <xdr:nvSpPr>
        <xdr:cNvPr id="2" name="正方形/長方形 1"/>
        <xdr:cNvSpPr/>
      </xdr:nvSpPr>
      <xdr:spPr>
        <a:xfrm>
          <a:off x="163285" y="14233075"/>
          <a:ext cx="12001501" cy="28166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平均利用者数の算定にあたっての注意点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(1)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新規・再開の事由により、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年未満の実績しかない場合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①新規等から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月未満の間　　　　　　　　　　　　　　　　　　　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自立生活援助のみ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・利用定員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×90%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この書類の作成は不要です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　　　　　・新規指定時に提出した利用者の推定数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×90%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この書類の作成は不要です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③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定員を減少させた場合で、減少後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月以上の実績があるとき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・減少後の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月間の利用者のべ数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(3) (1)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・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以外の場合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・前年度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毎年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43"/>
  <sheetViews>
    <sheetView tabSelected="1" view="pageBreakPreview" zoomScale="70" zoomScaleNormal="70" zoomScaleSheetLayoutView="70" workbookViewId="0">
      <selection activeCell="G12" sqref="G12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15" width="13.5" customWidth="1"/>
    <col min="16" max="16" width="8.125" customWidth="1"/>
    <col min="17" max="17" width="13.375" customWidth="1"/>
    <col min="18" max="18" width="3.625" customWidth="1"/>
    <col min="19" max="19" width="15.625" customWidth="1"/>
    <col min="20" max="20" width="3.625" customWidth="1"/>
    <col min="21" max="21" width="25.625" customWidth="1"/>
  </cols>
  <sheetData>
    <row r="1" spans="1:22" ht="29.25" thickBot="1" x14ac:dyDescent="0.2">
      <c r="A1" s="61"/>
      <c r="B1" s="66" t="s">
        <v>27</v>
      </c>
      <c r="C1" s="67"/>
      <c r="D1" s="13"/>
      <c r="E1" s="13"/>
      <c r="F1" s="13"/>
      <c r="G1" s="13"/>
      <c r="H1" s="38"/>
      <c r="I1" s="39"/>
      <c r="J1" s="47"/>
      <c r="K1" s="62"/>
      <c r="L1" s="36" t="s">
        <v>24</v>
      </c>
      <c r="N1" s="37"/>
      <c r="O1" s="37"/>
      <c r="P1" s="116" t="s">
        <v>29</v>
      </c>
      <c r="Q1" s="116"/>
      <c r="R1" s="112"/>
      <c r="S1" s="112"/>
      <c r="T1" s="112"/>
      <c r="U1" s="112"/>
    </row>
    <row r="2" spans="1:22" ht="24" customHeight="1" x14ac:dyDescent="0.15">
      <c r="A2" s="1"/>
      <c r="B2" s="65" t="s">
        <v>34</v>
      </c>
      <c r="C2" s="35"/>
      <c r="D2" s="31"/>
      <c r="E2" s="31"/>
      <c r="F2" s="31"/>
      <c r="G2" s="31"/>
      <c r="H2" s="31"/>
      <c r="I2" s="31"/>
      <c r="J2" s="35"/>
      <c r="K2" s="35"/>
      <c r="L2" s="32"/>
      <c r="M2" s="32"/>
      <c r="N2" s="32"/>
      <c r="O2" s="32"/>
      <c r="P2" s="32"/>
      <c r="Q2" s="32"/>
      <c r="R2" s="31"/>
      <c r="S2" s="31"/>
      <c r="T2" s="31"/>
      <c r="U2" s="33"/>
    </row>
    <row r="3" spans="1:22" ht="24" customHeight="1" x14ac:dyDescent="0.15">
      <c r="A3" s="1"/>
      <c r="B3" s="65"/>
      <c r="C3" s="35"/>
      <c r="D3" s="35"/>
      <c r="E3" s="35"/>
      <c r="F3" s="35"/>
      <c r="G3" s="35"/>
      <c r="H3" s="35"/>
      <c r="I3" s="35"/>
      <c r="J3" s="35"/>
      <c r="K3" s="35"/>
      <c r="L3" s="50"/>
      <c r="M3" s="50"/>
      <c r="N3" s="50"/>
      <c r="O3" s="50"/>
      <c r="P3" s="50"/>
      <c r="Q3" s="50"/>
      <c r="R3" s="35"/>
      <c r="S3" s="35"/>
      <c r="T3" s="35"/>
      <c r="U3" s="52"/>
    </row>
    <row r="4" spans="1:22" ht="24" customHeight="1" x14ac:dyDescent="0.15">
      <c r="A4" s="1"/>
      <c r="B4" s="53" t="s">
        <v>36</v>
      </c>
      <c r="C4" s="35"/>
      <c r="D4" s="35"/>
      <c r="E4" s="35"/>
      <c r="F4" s="35"/>
      <c r="G4" s="35"/>
      <c r="H4" s="35"/>
      <c r="I4" s="35"/>
      <c r="J4" s="35"/>
      <c r="K4" s="35"/>
      <c r="L4" s="50"/>
      <c r="M4" s="50"/>
      <c r="N4" s="50"/>
      <c r="O4" s="50"/>
      <c r="P4" s="50"/>
      <c r="Q4" s="50"/>
      <c r="R4" s="35"/>
      <c r="S4" s="59"/>
      <c r="T4" s="35"/>
      <c r="U4" s="52"/>
    </row>
    <row r="5" spans="1:22" ht="24" customHeight="1" x14ac:dyDescent="0.15">
      <c r="A5" s="1"/>
      <c r="B5" s="85" t="s">
        <v>37</v>
      </c>
      <c r="C5" s="35"/>
      <c r="D5" s="35"/>
      <c r="E5" s="35"/>
      <c r="F5" s="35"/>
      <c r="G5" s="35"/>
      <c r="H5" s="35"/>
      <c r="I5" s="35"/>
      <c r="J5" s="35"/>
      <c r="K5" s="35"/>
      <c r="L5" s="50"/>
      <c r="M5" s="50"/>
      <c r="N5" s="50"/>
      <c r="O5" s="50"/>
      <c r="P5" s="50"/>
      <c r="Q5" s="50"/>
      <c r="R5" s="35"/>
      <c r="S5" s="35"/>
      <c r="T5" s="35"/>
      <c r="U5" s="52"/>
    </row>
    <row r="6" spans="1:22" ht="24" customHeight="1" thickBot="1" x14ac:dyDescent="0.2">
      <c r="A6" s="1"/>
      <c r="B6" s="85" t="s">
        <v>38</v>
      </c>
      <c r="C6" s="35"/>
      <c r="D6" s="35"/>
      <c r="E6" s="35"/>
      <c r="F6" s="35"/>
      <c r="G6" s="35"/>
      <c r="H6" s="35"/>
      <c r="I6" s="35"/>
      <c r="J6" s="35"/>
      <c r="K6" s="35"/>
      <c r="L6" s="50"/>
      <c r="M6" s="50"/>
      <c r="N6" s="50"/>
      <c r="O6" s="50"/>
      <c r="P6" s="50"/>
      <c r="Q6" s="50"/>
      <c r="R6" s="35"/>
      <c r="S6" s="35"/>
      <c r="T6" s="35"/>
      <c r="U6" s="52"/>
    </row>
    <row r="7" spans="1:22" ht="34.5" x14ac:dyDescent="0.15">
      <c r="A7" s="1"/>
      <c r="B7" s="106" t="s">
        <v>25</v>
      </c>
      <c r="C7" s="107"/>
      <c r="D7" s="70" t="s">
        <v>30</v>
      </c>
      <c r="E7" s="48"/>
      <c r="F7" s="48"/>
      <c r="G7" s="34"/>
      <c r="H7" s="48"/>
      <c r="I7" s="49"/>
      <c r="J7" s="34"/>
      <c r="K7" s="48"/>
      <c r="L7" s="48"/>
      <c r="M7" s="71" t="s">
        <v>31</v>
      </c>
      <c r="N7" s="48"/>
      <c r="O7" s="49"/>
      <c r="P7" s="113" t="s">
        <v>0</v>
      </c>
      <c r="Q7" s="114"/>
      <c r="R7" s="6"/>
      <c r="S7" s="7" t="s">
        <v>1</v>
      </c>
      <c r="T7" s="6"/>
      <c r="U7" s="7" t="s">
        <v>28</v>
      </c>
    </row>
    <row r="8" spans="1:22" ht="14.25" thickBot="1" x14ac:dyDescent="0.2">
      <c r="A8" s="1"/>
      <c r="B8" s="108"/>
      <c r="C8" s="109"/>
      <c r="D8" s="2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4" t="s">
        <v>7</v>
      </c>
      <c r="J8" s="3" t="s">
        <v>8</v>
      </c>
      <c r="K8" s="3" t="s">
        <v>9</v>
      </c>
      <c r="L8" s="3" t="s">
        <v>10</v>
      </c>
      <c r="M8" s="3" t="s">
        <v>11</v>
      </c>
      <c r="N8" s="3" t="s">
        <v>12</v>
      </c>
      <c r="O8" s="4" t="s">
        <v>13</v>
      </c>
      <c r="P8" s="115" t="s">
        <v>14</v>
      </c>
      <c r="Q8" s="109"/>
      <c r="R8" s="14"/>
      <c r="S8" s="15" t="s">
        <v>15</v>
      </c>
      <c r="T8" s="14"/>
      <c r="U8" s="16" t="s">
        <v>16</v>
      </c>
    </row>
    <row r="9" spans="1:22" ht="24" customHeight="1" thickBot="1" x14ac:dyDescent="0.2">
      <c r="A9" s="69"/>
      <c r="B9" s="96" t="s">
        <v>26</v>
      </c>
      <c r="C9" s="97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21" t="s">
        <v>17</v>
      </c>
      <c r="Q9" s="41">
        <f>SUM(D9:O9)</f>
        <v>0</v>
      </c>
      <c r="R9" s="60"/>
      <c r="S9" s="63"/>
      <c r="T9" s="42"/>
      <c r="U9" s="43" t="e">
        <f>ROUNDUP(+Q9/S9,1)</f>
        <v>#DIV/0!</v>
      </c>
    </row>
    <row r="10" spans="1:22" ht="24" customHeight="1" thickBot="1" x14ac:dyDescent="0.2">
      <c r="A10" s="69"/>
      <c r="B10" s="10"/>
      <c r="C10" s="5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8"/>
      <c r="Q10" s="17"/>
      <c r="R10" s="12"/>
      <c r="S10" s="22"/>
      <c r="T10" s="23"/>
      <c r="U10" s="24"/>
      <c r="V10" s="9"/>
    </row>
    <row r="11" spans="1:22" ht="42" customHeight="1" thickBot="1" x14ac:dyDescent="0.2">
      <c r="A11" s="69"/>
      <c r="B11" s="101" t="s">
        <v>39</v>
      </c>
      <c r="C11" s="110"/>
      <c r="D11" s="111"/>
      <c r="E11" s="98" t="s">
        <v>45</v>
      </c>
      <c r="F11" s="99"/>
      <c r="G11" s="99"/>
      <c r="H11" s="99"/>
      <c r="I11" s="99"/>
      <c r="J11" s="99"/>
      <c r="K11" s="99"/>
      <c r="L11" s="99"/>
      <c r="M11" s="88"/>
      <c r="N11" s="12"/>
      <c r="O11" s="12"/>
      <c r="P11" s="8"/>
      <c r="Q11" s="17"/>
      <c r="R11" s="12"/>
      <c r="S11" s="22"/>
      <c r="T11" s="23"/>
      <c r="U11" s="24"/>
      <c r="V11" s="9"/>
    </row>
    <row r="12" spans="1:22" ht="24" customHeight="1" x14ac:dyDescent="0.15">
      <c r="A12" s="72"/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2"/>
      <c r="M12" s="74"/>
      <c r="N12" s="74"/>
      <c r="O12" s="74"/>
      <c r="P12" s="75"/>
      <c r="Q12" s="76"/>
      <c r="R12" s="77"/>
      <c r="S12" s="78"/>
      <c r="T12" s="79"/>
      <c r="U12" s="80"/>
      <c r="V12" s="9"/>
    </row>
    <row r="13" spans="1:22" ht="24" customHeight="1" x14ac:dyDescent="0.15">
      <c r="A13" s="69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8"/>
      <c r="Q13" s="12"/>
      <c r="R13" s="11"/>
      <c r="S13" s="25"/>
      <c r="T13" s="26"/>
      <c r="U13" s="27"/>
      <c r="V13" s="9"/>
    </row>
    <row r="14" spans="1:22" ht="24" customHeight="1" x14ac:dyDescent="0.15">
      <c r="A14" s="69"/>
      <c r="B14" s="53" t="s">
        <v>36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8"/>
      <c r="Q14" s="12"/>
      <c r="R14" s="11"/>
      <c r="S14" s="25"/>
      <c r="T14" s="26"/>
      <c r="U14" s="27"/>
      <c r="V14" s="9"/>
    </row>
    <row r="15" spans="1:22" ht="24" customHeight="1" x14ac:dyDescent="0.15">
      <c r="A15" s="1"/>
      <c r="B15" s="85" t="s">
        <v>40</v>
      </c>
      <c r="C15" s="35"/>
      <c r="D15" s="35"/>
      <c r="E15" s="35"/>
      <c r="F15" s="35"/>
      <c r="G15" s="35"/>
      <c r="H15" s="35"/>
      <c r="I15" s="35"/>
      <c r="J15" s="35"/>
      <c r="K15" s="35"/>
      <c r="L15" s="50"/>
      <c r="M15" s="50"/>
      <c r="N15" s="50"/>
      <c r="O15" s="50"/>
      <c r="P15" s="50"/>
      <c r="Q15" s="50"/>
      <c r="R15" s="35"/>
      <c r="S15" s="35"/>
      <c r="T15" s="35"/>
      <c r="U15" s="52"/>
    </row>
    <row r="16" spans="1:22" ht="24" customHeight="1" thickBot="1" x14ac:dyDescent="0.2">
      <c r="A16" s="1"/>
      <c r="B16" s="85" t="s">
        <v>41</v>
      </c>
      <c r="C16" s="35"/>
      <c r="D16" s="35"/>
      <c r="E16" s="35"/>
      <c r="F16" s="35"/>
      <c r="G16" s="35"/>
      <c r="H16" s="35"/>
      <c r="I16" s="35"/>
      <c r="J16" s="35"/>
      <c r="K16" s="35"/>
      <c r="L16" s="50"/>
      <c r="M16" s="50"/>
      <c r="N16" s="50"/>
      <c r="O16" s="50"/>
      <c r="P16" s="50"/>
      <c r="Q16" s="50"/>
      <c r="R16" s="35"/>
      <c r="S16" s="35"/>
      <c r="T16" s="35"/>
      <c r="U16" s="52"/>
    </row>
    <row r="17" spans="1:22" ht="34.5" x14ac:dyDescent="0.15">
      <c r="A17" s="1"/>
      <c r="B17" s="106" t="s">
        <v>25</v>
      </c>
      <c r="C17" s="107"/>
      <c r="D17" s="70" t="s">
        <v>30</v>
      </c>
      <c r="E17" s="48"/>
      <c r="F17" s="48"/>
      <c r="G17" s="34"/>
      <c r="H17" s="48"/>
      <c r="I17" s="49"/>
      <c r="J17" s="34"/>
      <c r="K17" s="48"/>
      <c r="L17" s="48"/>
      <c r="M17" s="71" t="s">
        <v>31</v>
      </c>
      <c r="N17" s="48"/>
      <c r="O17" s="49"/>
      <c r="P17" s="113" t="s">
        <v>0</v>
      </c>
      <c r="Q17" s="114"/>
      <c r="R17" s="6"/>
      <c r="S17" s="7" t="s">
        <v>1</v>
      </c>
      <c r="T17" s="6"/>
      <c r="U17" s="7" t="s">
        <v>28</v>
      </c>
    </row>
    <row r="18" spans="1:22" ht="14.25" thickBot="1" x14ac:dyDescent="0.2">
      <c r="A18" s="1"/>
      <c r="B18" s="108"/>
      <c r="C18" s="109"/>
      <c r="D18" s="2" t="s">
        <v>2</v>
      </c>
      <c r="E18" s="3" t="s">
        <v>3</v>
      </c>
      <c r="F18" s="3" t="s">
        <v>4</v>
      </c>
      <c r="G18" s="3" t="s">
        <v>5</v>
      </c>
      <c r="H18" s="3" t="s">
        <v>6</v>
      </c>
      <c r="I18" s="4" t="s">
        <v>7</v>
      </c>
      <c r="J18" s="3" t="s">
        <v>8</v>
      </c>
      <c r="K18" s="3" t="s">
        <v>9</v>
      </c>
      <c r="L18" s="3" t="s">
        <v>10</v>
      </c>
      <c r="M18" s="3" t="s">
        <v>11</v>
      </c>
      <c r="N18" s="3" t="s">
        <v>12</v>
      </c>
      <c r="O18" s="4" t="s">
        <v>13</v>
      </c>
      <c r="P18" s="115" t="s">
        <v>14</v>
      </c>
      <c r="Q18" s="109"/>
      <c r="R18" s="14"/>
      <c r="S18" s="15" t="s">
        <v>15</v>
      </c>
      <c r="T18" s="14"/>
      <c r="U18" s="16" t="s">
        <v>16</v>
      </c>
    </row>
    <row r="19" spans="1:22" ht="24" customHeight="1" thickBot="1" x14ac:dyDescent="0.2">
      <c r="A19" s="69"/>
      <c r="B19" s="96" t="s">
        <v>26</v>
      </c>
      <c r="C19" s="97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21" t="s">
        <v>17</v>
      </c>
      <c r="Q19" s="41">
        <f>SUM(D19:O19)</f>
        <v>0</v>
      </c>
      <c r="R19" s="60"/>
      <c r="S19" s="63"/>
      <c r="T19" s="42"/>
      <c r="U19" s="43" t="e">
        <f>ROUNDUP(+Q19/S19,1)</f>
        <v>#DIV/0!</v>
      </c>
    </row>
    <row r="20" spans="1:22" ht="24" customHeight="1" thickBot="1" x14ac:dyDescent="0.2">
      <c r="A20" s="69"/>
      <c r="B20" s="10"/>
      <c r="C20" s="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8"/>
      <c r="Q20" s="17"/>
      <c r="R20" s="12"/>
      <c r="S20" s="22"/>
      <c r="T20" s="23"/>
      <c r="U20" s="24"/>
      <c r="V20" s="9"/>
    </row>
    <row r="21" spans="1:22" ht="42" customHeight="1" thickBot="1" x14ac:dyDescent="0.2">
      <c r="A21" s="69"/>
      <c r="B21" s="101" t="s">
        <v>42</v>
      </c>
      <c r="C21" s="110"/>
      <c r="D21" s="111"/>
      <c r="E21" s="98" t="s">
        <v>46</v>
      </c>
      <c r="F21" s="99"/>
      <c r="G21" s="99"/>
      <c r="H21" s="99"/>
      <c r="I21" s="99"/>
      <c r="J21" s="99"/>
      <c r="K21" s="99"/>
      <c r="L21" s="100"/>
      <c r="M21" s="88"/>
      <c r="N21" s="12"/>
      <c r="O21" s="12"/>
      <c r="P21" s="8"/>
      <c r="Q21" s="17"/>
      <c r="R21" s="12"/>
      <c r="S21" s="22"/>
      <c r="T21" s="23"/>
      <c r="U21" s="24"/>
      <c r="V21" s="9"/>
    </row>
    <row r="22" spans="1:22" ht="24" customHeight="1" x14ac:dyDescent="0.15">
      <c r="A22" s="69"/>
      <c r="B22" s="87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12"/>
      <c r="O22" s="12"/>
      <c r="P22" s="8"/>
      <c r="Q22" s="17"/>
      <c r="R22" s="12"/>
      <c r="S22" s="22"/>
      <c r="T22" s="23"/>
      <c r="U22" s="24"/>
      <c r="V22" s="9"/>
    </row>
    <row r="23" spans="1:22" ht="24" customHeight="1" x14ac:dyDescent="0.15">
      <c r="A23" s="72"/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76"/>
      <c r="O23" s="76"/>
      <c r="P23" s="91"/>
      <c r="Q23" s="92"/>
      <c r="R23" s="76"/>
      <c r="S23" s="93"/>
      <c r="T23" s="94"/>
      <c r="U23" s="95"/>
      <c r="V23" s="9"/>
    </row>
    <row r="24" spans="1:22" ht="24" customHeight="1" x14ac:dyDescent="0.15">
      <c r="A24" s="69"/>
      <c r="B24" s="87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12"/>
      <c r="O24" s="12"/>
      <c r="P24" s="8"/>
      <c r="Q24" s="17"/>
      <c r="R24" s="12"/>
      <c r="S24" s="22"/>
      <c r="T24" s="23"/>
      <c r="U24" s="24"/>
      <c r="V24" s="9"/>
    </row>
    <row r="25" spans="1:22" ht="24" customHeight="1" x14ac:dyDescent="0.15">
      <c r="A25" s="69"/>
      <c r="B25" s="53" t="s">
        <v>43</v>
      </c>
      <c r="C25" s="35"/>
      <c r="D25" s="35"/>
      <c r="E25" s="35"/>
      <c r="F25" s="35"/>
      <c r="G25" s="35"/>
      <c r="H25" s="35"/>
      <c r="I25" s="35"/>
      <c r="J25" s="35"/>
      <c r="K25" s="35"/>
      <c r="L25" s="50"/>
      <c r="M25" s="50"/>
      <c r="N25" s="50"/>
      <c r="O25" s="50"/>
      <c r="P25" s="50"/>
      <c r="Q25" s="50"/>
      <c r="R25" s="35"/>
      <c r="S25" s="35"/>
      <c r="T25" s="35"/>
      <c r="U25" s="52"/>
    </row>
    <row r="26" spans="1:22" ht="24" customHeight="1" thickBot="1" x14ac:dyDescent="0.2">
      <c r="A26" s="1"/>
      <c r="B26" s="51"/>
      <c r="C26" s="35"/>
      <c r="D26" s="35"/>
      <c r="E26" s="35"/>
      <c r="F26" s="35"/>
      <c r="G26" s="35"/>
      <c r="H26" s="35"/>
      <c r="I26" s="35"/>
      <c r="J26" s="40"/>
      <c r="K26" s="35"/>
      <c r="L26" s="50"/>
      <c r="M26" s="50"/>
      <c r="N26" s="50"/>
      <c r="O26" s="50"/>
      <c r="P26" s="50"/>
      <c r="Q26" s="50"/>
      <c r="R26" s="35"/>
      <c r="S26" s="35"/>
      <c r="T26" s="35"/>
      <c r="U26" s="52"/>
    </row>
    <row r="27" spans="1:22" ht="34.5" x14ac:dyDescent="0.15">
      <c r="A27" s="1"/>
      <c r="B27" s="106" t="s">
        <v>25</v>
      </c>
      <c r="C27" s="107"/>
      <c r="D27" s="70" t="s">
        <v>32</v>
      </c>
      <c r="E27" s="48"/>
      <c r="F27" s="48"/>
      <c r="G27" s="34"/>
      <c r="H27" s="48"/>
      <c r="I27" s="49"/>
      <c r="J27" s="34"/>
      <c r="K27" s="48"/>
      <c r="L27" s="48"/>
      <c r="M27" s="71" t="s">
        <v>33</v>
      </c>
      <c r="N27" s="48"/>
      <c r="O27" s="49"/>
      <c r="P27" s="113" t="s">
        <v>0</v>
      </c>
      <c r="Q27" s="114"/>
      <c r="R27" s="6"/>
      <c r="S27" s="7" t="s">
        <v>1</v>
      </c>
      <c r="T27" s="6"/>
      <c r="U27" s="7" t="s">
        <v>28</v>
      </c>
    </row>
    <row r="28" spans="1:22" ht="14.25" thickBot="1" x14ac:dyDescent="0.2">
      <c r="A28" s="1"/>
      <c r="B28" s="108"/>
      <c r="C28" s="109"/>
      <c r="D28" s="2" t="s">
        <v>2</v>
      </c>
      <c r="E28" s="3" t="s">
        <v>3</v>
      </c>
      <c r="F28" s="3" t="s">
        <v>4</v>
      </c>
      <c r="G28" s="3" t="s">
        <v>5</v>
      </c>
      <c r="H28" s="3" t="s">
        <v>6</v>
      </c>
      <c r="I28" s="4" t="s">
        <v>7</v>
      </c>
      <c r="J28" s="3" t="s">
        <v>8</v>
      </c>
      <c r="K28" s="3" t="s">
        <v>9</v>
      </c>
      <c r="L28" s="3" t="s">
        <v>10</v>
      </c>
      <c r="M28" s="3" t="s">
        <v>11</v>
      </c>
      <c r="N28" s="3" t="s">
        <v>12</v>
      </c>
      <c r="O28" s="4" t="s">
        <v>13</v>
      </c>
      <c r="P28" s="115" t="s">
        <v>14</v>
      </c>
      <c r="Q28" s="109"/>
      <c r="R28" s="14"/>
      <c r="S28" s="15" t="s">
        <v>35</v>
      </c>
      <c r="T28" s="14"/>
      <c r="U28" s="16" t="s">
        <v>16</v>
      </c>
    </row>
    <row r="29" spans="1:22" ht="24" customHeight="1" thickBot="1" x14ac:dyDescent="0.2">
      <c r="B29" s="96" t="s">
        <v>26</v>
      </c>
      <c r="C29" s="97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21" t="s">
        <v>17</v>
      </c>
      <c r="Q29" s="41">
        <f>SUM(D29:O29)</f>
        <v>0</v>
      </c>
      <c r="R29" s="60"/>
      <c r="S29" s="63"/>
      <c r="T29" s="42"/>
      <c r="U29" s="43" t="e">
        <f>ROUNDUP(+Q29/S29,1)</f>
        <v>#DIV/0!</v>
      </c>
    </row>
    <row r="30" spans="1:22" ht="24" customHeight="1" thickBot="1" x14ac:dyDescent="0.2">
      <c r="B30" s="10"/>
      <c r="C30" s="5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8"/>
      <c r="Q30" s="17"/>
      <c r="R30" s="12"/>
      <c r="S30" s="22"/>
      <c r="T30" s="23"/>
      <c r="U30" s="24"/>
      <c r="V30" s="9"/>
    </row>
    <row r="31" spans="1:22" ht="42" customHeight="1" thickBot="1" x14ac:dyDescent="0.2">
      <c r="A31" s="69"/>
      <c r="B31" s="101" t="s">
        <v>44</v>
      </c>
      <c r="C31" s="102"/>
      <c r="D31" s="103" t="s">
        <v>47</v>
      </c>
      <c r="E31" s="104"/>
      <c r="F31" s="105"/>
      <c r="G31" s="10"/>
      <c r="H31" s="10"/>
      <c r="I31" s="10"/>
      <c r="J31" s="10"/>
      <c r="K31" s="10"/>
      <c r="L31" s="10"/>
      <c r="M31" s="10"/>
      <c r="N31" s="12"/>
      <c r="O31" s="12"/>
      <c r="P31" s="8"/>
      <c r="Q31" s="17"/>
      <c r="R31" s="12"/>
      <c r="S31" s="22"/>
      <c r="T31" s="23"/>
      <c r="U31" s="24"/>
      <c r="V31" s="9"/>
    </row>
    <row r="32" spans="1:22" ht="24" customHeight="1" x14ac:dyDescent="0.15">
      <c r="B32" s="56"/>
    </row>
    <row r="33" spans="1:22" ht="24" customHeight="1" x14ac:dyDescent="0.15">
      <c r="A33" s="81"/>
      <c r="B33" s="82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</row>
    <row r="34" spans="1:22" ht="24" customHeight="1" x14ac:dyDescent="0.15">
      <c r="A34" s="69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28"/>
      <c r="Q34" s="12"/>
      <c r="R34" s="11"/>
      <c r="S34" s="25"/>
      <c r="T34" s="26"/>
      <c r="U34" s="27"/>
      <c r="V34" s="9"/>
    </row>
    <row r="35" spans="1:22" ht="24" customHeight="1" x14ac:dyDescent="0.15">
      <c r="A35" s="69"/>
      <c r="B35" s="53" t="s">
        <v>48</v>
      </c>
      <c r="C35" s="35"/>
      <c r="D35" s="35"/>
      <c r="E35" s="35"/>
      <c r="F35" s="35"/>
      <c r="G35" s="35"/>
      <c r="H35" s="35"/>
      <c r="I35" s="35"/>
      <c r="J35" s="35"/>
      <c r="K35" s="35"/>
      <c r="L35" s="50"/>
      <c r="M35" s="50"/>
      <c r="N35" s="50"/>
      <c r="O35" s="50"/>
      <c r="P35" s="50"/>
      <c r="Q35" s="50"/>
      <c r="R35" s="35"/>
      <c r="S35" s="84"/>
      <c r="T35" s="35"/>
      <c r="U35" s="52"/>
    </row>
    <row r="36" spans="1:22" ht="24" customHeight="1" thickBot="1" x14ac:dyDescent="0.2">
      <c r="A36" s="1"/>
      <c r="B36" s="51"/>
      <c r="C36" s="35"/>
      <c r="D36" s="35"/>
      <c r="E36" s="35"/>
      <c r="F36" s="35"/>
      <c r="G36" s="35"/>
      <c r="H36" s="35"/>
      <c r="I36" s="35"/>
      <c r="J36" s="40"/>
      <c r="K36" s="35"/>
      <c r="L36" s="50"/>
      <c r="M36" s="50"/>
      <c r="N36" s="50"/>
      <c r="O36" s="50"/>
      <c r="P36" s="50"/>
      <c r="Q36" s="50"/>
      <c r="R36" s="35"/>
      <c r="S36" s="18"/>
      <c r="T36" s="35"/>
      <c r="U36" s="52"/>
    </row>
    <row r="37" spans="1:22" ht="34.5" x14ac:dyDescent="0.15">
      <c r="A37" s="1"/>
      <c r="B37" s="106" t="s">
        <v>25</v>
      </c>
      <c r="C37" s="107"/>
      <c r="D37" s="70" t="s">
        <v>32</v>
      </c>
      <c r="E37" s="48"/>
      <c r="F37" s="48"/>
      <c r="G37" s="34"/>
      <c r="H37" s="48"/>
      <c r="I37" s="49"/>
      <c r="J37" s="34"/>
      <c r="K37" s="48"/>
      <c r="L37" s="48"/>
      <c r="M37" s="71" t="s">
        <v>31</v>
      </c>
      <c r="N37" s="48"/>
      <c r="O37" s="49"/>
      <c r="P37" s="113" t="s">
        <v>0</v>
      </c>
      <c r="Q37" s="114"/>
      <c r="R37" s="6"/>
      <c r="S37" s="7" t="s">
        <v>1</v>
      </c>
      <c r="T37" s="6"/>
      <c r="U37" s="7" t="s">
        <v>28</v>
      </c>
    </row>
    <row r="38" spans="1:22" ht="14.25" thickBot="1" x14ac:dyDescent="0.2">
      <c r="A38" s="1"/>
      <c r="B38" s="108"/>
      <c r="C38" s="109"/>
      <c r="D38" s="2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4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4" t="s">
        <v>13</v>
      </c>
      <c r="P38" s="115" t="s">
        <v>14</v>
      </c>
      <c r="Q38" s="109"/>
      <c r="R38" s="14"/>
      <c r="S38" s="15" t="s">
        <v>35</v>
      </c>
      <c r="T38" s="14"/>
      <c r="U38" s="16" t="s">
        <v>16</v>
      </c>
    </row>
    <row r="39" spans="1:22" ht="24" customHeight="1" thickBot="1" x14ac:dyDescent="0.2">
      <c r="B39" s="96" t="s">
        <v>26</v>
      </c>
      <c r="C39" s="97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21" t="s">
        <v>17</v>
      </c>
      <c r="Q39" s="41">
        <f>SUM(D39:O39)</f>
        <v>0</v>
      </c>
      <c r="R39" s="60"/>
      <c r="S39" s="63"/>
      <c r="T39" s="42"/>
      <c r="U39" s="43" t="e">
        <f>ROUNDUP(+Q39/S39,1)</f>
        <v>#DIV/0!</v>
      </c>
    </row>
    <row r="40" spans="1:22" ht="24" customHeight="1" x14ac:dyDescent="0.15">
      <c r="B40" s="10"/>
      <c r="C40" s="5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8"/>
      <c r="Q40" s="17"/>
      <c r="R40" s="12"/>
      <c r="S40" s="22"/>
      <c r="T40" s="23"/>
      <c r="U40" s="24"/>
      <c r="V40" s="9"/>
    </row>
    <row r="41" spans="1:22" ht="24" customHeight="1" thickBot="1" x14ac:dyDescent="0.2">
      <c r="B41" s="117"/>
      <c r="C41" s="117"/>
      <c r="D41" s="83" t="s">
        <v>19</v>
      </c>
      <c r="E41" s="83"/>
      <c r="F41" s="28" t="s">
        <v>18</v>
      </c>
      <c r="G41" s="11"/>
      <c r="H41" s="57"/>
      <c r="I41" s="11"/>
      <c r="J41" s="57" t="s">
        <v>21</v>
      </c>
      <c r="K41" s="11"/>
      <c r="L41" s="30"/>
      <c r="M41" s="30"/>
      <c r="N41" s="30"/>
      <c r="O41" s="30"/>
      <c r="P41" s="28"/>
      <c r="Q41" s="12"/>
      <c r="R41" s="11"/>
      <c r="T41" s="26"/>
      <c r="U41" s="27"/>
      <c r="V41" s="9"/>
    </row>
    <row r="42" spans="1:22" ht="24" customHeight="1" thickBot="1" x14ac:dyDescent="0.2">
      <c r="B42" s="96" t="s">
        <v>49</v>
      </c>
      <c r="C42" s="97"/>
      <c r="D42" s="54" t="e">
        <f>+U39</f>
        <v>#DIV/0!</v>
      </c>
      <c r="E42" s="44" t="s">
        <v>20</v>
      </c>
      <c r="F42" s="45" t="s">
        <v>51</v>
      </c>
      <c r="G42" s="55" t="s">
        <v>22</v>
      </c>
      <c r="H42" s="58" t="e">
        <f>ROUNDUP(+D42/2,1)</f>
        <v>#DIV/0!</v>
      </c>
      <c r="I42" s="46" t="s">
        <v>23</v>
      </c>
      <c r="J42" s="58" t="e">
        <f>IF(ROUNDUP(+D42/2,1)&lt;1,1,ROUNDUP(+D42/2,1))</f>
        <v>#DIV/0!</v>
      </c>
      <c r="K42" s="46" t="s">
        <v>23</v>
      </c>
      <c r="L42" s="68"/>
      <c r="M42" s="69"/>
      <c r="N42" s="69"/>
      <c r="O42" s="69"/>
      <c r="P42" s="69"/>
      <c r="Q42" s="69"/>
      <c r="R42" s="69"/>
      <c r="S42" s="69"/>
      <c r="T42" s="19"/>
      <c r="U42" s="20"/>
    </row>
    <row r="43" spans="1:22" ht="24" customHeight="1" thickBot="1" x14ac:dyDescent="0.2">
      <c r="B43" s="96" t="s">
        <v>50</v>
      </c>
      <c r="C43" s="97"/>
      <c r="D43" s="54" t="e">
        <f>+U39</f>
        <v>#DIV/0!</v>
      </c>
      <c r="E43" s="44" t="s">
        <v>20</v>
      </c>
      <c r="F43" s="45" t="s">
        <v>52</v>
      </c>
      <c r="G43" s="55" t="s">
        <v>22</v>
      </c>
      <c r="H43" s="58" t="e">
        <f>ROUNDUP(+D43/4,1)</f>
        <v>#DIV/0!</v>
      </c>
      <c r="I43" s="46" t="s">
        <v>23</v>
      </c>
      <c r="J43" s="58" t="e">
        <f>IF(ROUNDUP(+D43/4,1)&lt;1,1,ROUNDUP(+D43/4,1))</f>
        <v>#DIV/0!</v>
      </c>
      <c r="K43" s="46" t="s">
        <v>23</v>
      </c>
      <c r="L43" s="68" t="s">
        <v>53</v>
      </c>
      <c r="M43" s="69" t="s">
        <v>54</v>
      </c>
      <c r="N43" s="69"/>
      <c r="O43" s="69"/>
      <c r="P43" s="69"/>
      <c r="Q43" s="69"/>
      <c r="R43" s="69"/>
      <c r="S43" s="69"/>
      <c r="T43" s="19"/>
      <c r="U43" s="20"/>
    </row>
  </sheetData>
  <mergeCells count="27">
    <mergeCell ref="P37:Q37"/>
    <mergeCell ref="P38:Q38"/>
    <mergeCell ref="B39:C39"/>
    <mergeCell ref="B41:C41"/>
    <mergeCell ref="P27:Q27"/>
    <mergeCell ref="P28:Q28"/>
    <mergeCell ref="B29:C29"/>
    <mergeCell ref="B9:C9"/>
    <mergeCell ref="B11:D11"/>
    <mergeCell ref="B17:C18"/>
    <mergeCell ref="P17:Q17"/>
    <mergeCell ref="P18:Q18"/>
    <mergeCell ref="R1:U1"/>
    <mergeCell ref="B7:C8"/>
    <mergeCell ref="P7:Q7"/>
    <mergeCell ref="P8:Q8"/>
    <mergeCell ref="P1:Q1"/>
    <mergeCell ref="B43:C43"/>
    <mergeCell ref="E11:L11"/>
    <mergeCell ref="E21:L21"/>
    <mergeCell ref="B31:C31"/>
    <mergeCell ref="D31:F31"/>
    <mergeCell ref="B27:C28"/>
    <mergeCell ref="B42:C42"/>
    <mergeCell ref="B37:C38"/>
    <mergeCell ref="B19:C19"/>
    <mergeCell ref="B21:D21"/>
  </mergeCells>
  <phoneticPr fontId="9"/>
  <pageMargins left="0.23622047244094491" right="0.23622047244094491" top="0.74803149606299213" bottom="0.74803149606299213" header="0.31496062992125984" footer="0.31496062992125984"/>
  <pageSetup paperSize="9" scale="47" orientation="landscape" r:id="rId1"/>
  <headerFooter>
    <oddHeader>&amp;R&amp;"Meiryo UI,標準"&amp;14（様式4）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短期入所、自立生活援助、療養介護</vt:lpstr>
      <vt:lpstr>'短期入所、自立生活援助、療養介護'!Print_Area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2021-03-06T03:53:22Z</dcterms:created>
  <dcterms:modified xsi:type="dcterms:W3CDTF">2021-03-06T03:53:41Z</dcterms:modified>
</cp:coreProperties>
</file>