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73233783-3CD1-43DE-8455-FFD294061B39}"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委託料支出一覧!$A$4:$G$228</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委託料支出一覧!$A$1:$G$228</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委託料支出一覧!$A$4:$G$217</definedName>
    <definedName name="Z_01861984_F6CF_4772_AA0A_2B6157221AC2_.wvu.FilterData" localSheetId="0" hidden="1">委託料支出一覧!$A$4:$G$217</definedName>
    <definedName name="Z_05D8E8D0_8AEC_4296_897D_974A15178679_.wvu.FilterData" localSheetId="0" hidden="1">委託料支出一覧!$A$4:$G$217</definedName>
    <definedName name="Z_125D2721_B6FD_4173_B763_82747310422D_.wvu.FilterData" localSheetId="0" hidden="1">委託料支出一覧!$A$4:$G$217</definedName>
    <definedName name="Z_1734C9BF_4633_42E5_A258_E83D5FC85BDD_.wvu.FilterData" localSheetId="0" hidden="1">委託料支出一覧!$A$4:$G$217</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委託料支出一覧!$A$4:$G$217</definedName>
    <definedName name="Z_20B03370_A9A7_47AC_A0DB_85C2011EA70A_.wvu.FilterData" localSheetId="0" hidden="1">委託料支出一覧!$A$4:$G$217</definedName>
    <definedName name="Z_21FC65F8_9914_4585_90AF_A00EE3463597_.wvu.FilterData" localSheetId="0" hidden="1">委託料支出一覧!$A$4:$G$217</definedName>
    <definedName name="Z_261563C4_10C5_41C2_AA69_0888E524912C_.wvu.FilterData" localSheetId="0" hidden="1">委託料支出一覧!$A$4:$G$217</definedName>
    <definedName name="Z_26F4FA0C_26D1_4602_B44C_88A47227D214_.wvu.FilterData" localSheetId="0" hidden="1">委託料支出一覧!$A$4:$G$217</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委託料支出一覧!$A$4:$G$217</definedName>
    <definedName name="Z_2EE00EDD_A664_4A32_9029_1A8662176B52_.wvu.FilterData" localSheetId="0" hidden="1">委託料支出一覧!$A$4:$G$217</definedName>
    <definedName name="Z_323C7CA6_5B75_4FC7_8BF5_6960759E522F_.wvu.FilterData" localSheetId="0" hidden="1">委託料支出一覧!$A$4:$G$217</definedName>
    <definedName name="Z_32E8BB21_264F_4FA1_ACD6_2B2A4CC6599F_.wvu.FilterData" localSheetId="0" hidden="1">委託料支出一覧!$A$4:$G$217</definedName>
    <definedName name="Z_366193B7_515F_4E8E_B6B3_3C10204FFEB4_.wvu.FilterData" localSheetId="0" hidden="1">委託料支出一覧!$A$4:$G$217</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委託料支出一覧!$A$4:$G$217</definedName>
    <definedName name="Z_3F902C3D_246B_4DFD_BED0_7FBC950FBA84_.wvu.FilterData" localSheetId="0" hidden="1">委託料支出一覧!$A$4:$G$217</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委託料支出一覧!$A$4:$G$217</definedName>
    <definedName name="Z_45EA684E_0DBC_42CF_9801_5ACCADE6B1C5_.wvu.FilterData" localSheetId="0" hidden="1">委託料支出一覧!$A$4:$G$217</definedName>
    <definedName name="Z_475A1739_6786_4CD7_B022_F4CCFD570429_.wvu.FilterData" localSheetId="0" hidden="1">委託料支出一覧!$A$4:$G$217</definedName>
    <definedName name="Z_4AFA3E2C_4405_4B44_A9E8_DB64B4860EB1_.wvu.FilterData" localSheetId="0" hidden="1">委託料支出一覧!$A$4:$G$217</definedName>
    <definedName name="Z_4C8949B6_9C26_492B_959F_0779BC4BBEAA_.wvu.FilterData" localSheetId="0" hidden="1">委託料支出一覧!$A$4:$G$217</definedName>
    <definedName name="Z_4CF4D751_28E3_4B4C_BAA9_58C0269BAAF6_.wvu.FilterData" localSheetId="0" hidden="1">委託料支出一覧!$A$4:$G$217</definedName>
    <definedName name="Z_5128EF7F_156A_4EB1_9EA1_B4C8844A7633_.wvu.FilterData" localSheetId="0" hidden="1">委託料支出一覧!$A$4:$G$217</definedName>
    <definedName name="Z_5550DBBC_4815_4DAB_937F_7C62DA5F1144_.wvu.FilterData" localSheetId="0" hidden="1">委託料支出一覧!$A$4:$G$217</definedName>
    <definedName name="Z_56E27382_3FA3_4BA1_90FC_C27ACB491421_.wvu.FilterData" localSheetId="0" hidden="1">委託料支出一覧!$A$4:$G$217</definedName>
    <definedName name="Z_619A491E_ABD2_46A4_968E_A89999FA1DFD_.wvu.FilterData" localSheetId="0" hidden="1">委託料支出一覧!$A$4:$G$217</definedName>
    <definedName name="Z_6493F7BA_CCC8_44B0_AD30_AFA1A2BD0947_.wvu.FilterData" localSheetId="0" hidden="1">委託料支出一覧!$A$4:$G$217</definedName>
    <definedName name="Z_6926EB01_B5C3_4972_A68F_E30052702C5C_.wvu.FilterData" localSheetId="0" hidden="1">委託料支出一覧!$A$4:$G$217</definedName>
    <definedName name="Z_6A911F75_FCD5_4F5C_9F77_401D41C7CA2F_.wvu.FilterData" localSheetId="0" hidden="1">委託料支出一覧!$A$4:$G$217</definedName>
    <definedName name="Z_774CE9F3_B276_4E89_8142_59042DE66CD1_.wvu.FilterData" localSheetId="0" hidden="1">委託料支出一覧!$A$4:$G$217</definedName>
    <definedName name="Z_7A9DD16E_F903_4863_B829_4796CE894ED0_.wvu.FilterData" localSheetId="0" hidden="1">委託料支出一覧!$A$4:$G$217</definedName>
    <definedName name="Z_8E098FB6_79F5_4218_8CFD_D5C4145EF04C_.wvu.FilterData" localSheetId="0" hidden="1">委託料支出一覧!$A$4:$G$217</definedName>
    <definedName name="Z_958DC23D_65D9_45EB_BCE2_23C1F33BF0E3_.wvu.FilterData" localSheetId="0" hidden="1">委託料支出一覧!$A$4:$G$217</definedName>
    <definedName name="Z_973EE690_0B31_4D59_B7AB_FA497BA3F53C_.wvu.FilterData" localSheetId="0" hidden="1">委託料支出一覧!$A$4:$G$217</definedName>
    <definedName name="Z_977235F8_48D3_4499_A0D1_031044790F81_.wvu.FilterData" localSheetId="0" hidden="1">委託料支出一覧!$A$4:$G$217</definedName>
    <definedName name="Z_99685710_72AE_4B5D_8870_53975EB781F5_.wvu.FilterData" localSheetId="0" hidden="1">委託料支出一覧!$A$4:$G$217</definedName>
    <definedName name="Z_9DBC28CF_F252_4212_B07E_05ADE2A691D3_.wvu.FilterData" localSheetId="0" hidden="1">委託料支出一覧!$A$4:$G$217</definedName>
    <definedName name="Z_A11322EF_73F6_40DE_B0AC_6E42B3D76055_.wvu.FilterData" localSheetId="0" hidden="1">委託料支出一覧!$A$4:$G$217</definedName>
    <definedName name="Z_A11E4C00_0394_4CE6_B73E_221C7BA742F6_.wvu.FilterData" localSheetId="0" hidden="1">委託料支出一覧!$A$4:$G$217</definedName>
    <definedName name="Z_A1F478E3_F435_447F_B2CC_6E9C174DA928_.wvu.FilterData" localSheetId="0" hidden="1">委託料支出一覧!$A$4:$G$217</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委託料支出一覧!$A$4:$G$217</definedName>
    <definedName name="Z_AAB712E3_C5D9_4902_A117_C12BE7FDD63D_.wvu.FilterData" localSheetId="0" hidden="1">委託料支出一覧!$A$4:$G$217</definedName>
    <definedName name="Z_AC924E32_4F5F_41AD_8889_A0469107E927_.wvu.FilterData" localSheetId="0" hidden="1">委託料支出一覧!$A$4:$G$217</definedName>
    <definedName name="Z_AD51D3A2_A23B_4D02_92C2_113F69CB176E_.wvu.FilterData" localSheetId="0" hidden="1">委託料支出一覧!$A$4:$G$217</definedName>
    <definedName name="Z_AFEB9B81_C902_4151_A96F_74FCF405D0C7_.wvu.FilterData" localSheetId="0" hidden="1">委託料支出一覧!$A$4:$G$217</definedName>
    <definedName name="Z_B47A04AA_FBBF_4ADA_AD65_5912F0410B3F_.wvu.FilterData" localSheetId="0" hidden="1">委託料支出一覧!$A$4:$G$217</definedName>
    <definedName name="Z_B503762D_2683_4889_91D1_277AA3465232_.wvu.FilterData" localSheetId="0" hidden="1">委託料支出一覧!$A$4:$G$217</definedName>
    <definedName name="Z_B63AB35D_2734_41D8_AD39_37CEDCB6A450_.wvu.FilterData" localSheetId="0" hidden="1">委託料支出一覧!$A$4:$G$217</definedName>
    <definedName name="Z_B7AD6FA8_2E6F_467A_8B52_8DFFF6709E3D_.wvu.FilterData" localSheetId="0" hidden="1">委託料支出一覧!$A$4:$G$217</definedName>
    <definedName name="Z_B840A286_FFCA_40A6_95BA_A4DE2CB336D2_.wvu.FilterData" localSheetId="0" hidden="1">委託料支出一覧!$A$4:$G$217</definedName>
    <definedName name="Z_B8C86F7B_41C1_488F_9456_72016DBEF174_.wvu.FilterData" localSheetId="0" hidden="1">委託料支出一覧!$A$4:$G$217</definedName>
    <definedName name="Z_C4E29B43_824C_4688_8110_836DEB9AB50D_.wvu.FilterData" localSheetId="0" hidden="1">委託料支出一覧!$A$4:$G$217</definedName>
    <definedName name="Z_CA06432B_2E2B_4D66_ADB9_5BD4D2910E24_.wvu.FilterData" localSheetId="0" hidden="1">委託料支出一覧!$A$4:$G$217</definedName>
    <definedName name="Z_CC1D9902_3864_460A_ABFA_C7483E29000C_.wvu.FilterData" localSheetId="0" hidden="1">委託料支出一覧!$A$4:$G$217</definedName>
    <definedName name="Z_CE11686E_76FD_46AE_AE20_58B11C27BBEB_.wvu.FilterData" localSheetId="0" hidden="1">委託料支出一覧!$A$4:$G$217</definedName>
    <definedName name="Z_D7FA1AA0_8E2E_4FB7_B53D_398A08064C34_.wvu.FilterData" localSheetId="0" hidden="1">委託料支出一覧!$A$4:$G$217</definedName>
    <definedName name="Z_E224131C_929E_4511_9B55_908B141309EC_.wvu.FilterData" localSheetId="0" hidden="1">委託料支出一覧!$A$4:$G$217</definedName>
    <definedName name="Z_E6B538EC_DDB6_4621_851B_30EF958B4889_.wvu.FilterData" localSheetId="0" hidden="1">委託料支出一覧!$A$4:$G$217</definedName>
    <definedName name="Z_F0A27403_2F2C_40D5_BAA4_1D46F6DD15EA_.wvu.FilterData" localSheetId="0" hidden="1">委託料支出一覧!$A$4:$G$217</definedName>
    <definedName name="Z_F9D5DC69_95A6_492F_BDFA_A86E1A732B18_.wvu.FilterData" localSheetId="0" hidden="1">委託料支出一覧!$A$4:$G$217</definedName>
    <definedName name="Z_FBE09FA5_238F_4F70_A3CA_8368A90182C9_.wvu.FilterData" localSheetId="0" hidden="1">委託料支出一覧!$A$4:$G$217</definedName>
    <definedName name="Z_FC3119B4_86F6_4319_BA10_90B20A8DC217_.wvu.FilterData" localSheetId="0" hidden="1">委託料支出一覧!$A$4:$G$217</definedName>
    <definedName name="Z_FCB39946_212B_44BC_A514_8AE1A1DE07F6_.wvu.FilterData" localSheetId="0" hidden="1">委託料支出一覧!$A$4:$G$217</definedName>
    <definedName name="Z_FE42E0E1_E5DC_4DA7_AF41_E80BEF31D5E6_.wvu.FilterData" localSheetId="0" hidden="1">委託料支出一覧!$A$4:$G$217</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1" i="3" l="1"/>
  <c r="E222" i="3"/>
  <c r="E223" i="3"/>
  <c r="E224" i="3"/>
  <c r="E225" i="3"/>
  <c r="E226" i="3"/>
  <c r="E220" i="3"/>
  <c r="E218" i="3"/>
  <c r="E228" i="3" l="1"/>
  <c r="E227" i="3" s="1"/>
</calcChain>
</file>

<file path=xl/sharedStrings.xml><?xml version="1.0" encoding="utf-8"?>
<sst xmlns="http://schemas.openxmlformats.org/spreadsheetml/2006/main" count="1119" uniqueCount="298">
  <si>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</si>
  <si>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</si>
  <si>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</si>
  <si>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</si>
  <si>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</si>
  <si>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</si>
  <si>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</si>
  <si>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</si>
  <si>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</si>
  <si>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</si>
  <si>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</si>
  <si>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</si>
  <si>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</si>
  <si>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</si>
  <si>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</si>
  <si>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</si>
  <si>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公募による指定管理者の選定</t>
    <phoneticPr fontId="7"/>
  </si>
  <si>
    <t>公募</t>
    <rPh sb="0" eb="2">
      <t>コウボ</t>
    </rPh>
    <phoneticPr fontId="6"/>
  </si>
  <si>
    <t>特名による指定管理者の選定</t>
    <phoneticPr fontId="7"/>
  </si>
  <si>
    <t>非公募</t>
    <rPh sb="0" eb="1">
      <t>ヒ</t>
    </rPh>
    <rPh sb="1" eb="3">
      <t>コウボ</t>
    </rPh>
    <phoneticPr fontId="2"/>
  </si>
  <si>
    <t>見積比較による随意契約</t>
    <phoneticPr fontId="7"/>
  </si>
  <si>
    <t>その他特名による随意契約</t>
    <phoneticPr fontId="7"/>
  </si>
  <si>
    <t>特随</t>
    <rPh sb="0" eb="1">
      <t>トク</t>
    </rPh>
    <rPh sb="1" eb="2">
      <t>ズイ</t>
    </rPh>
    <phoneticPr fontId="2"/>
  </si>
  <si>
    <t>（その他特名による随意契約の割合）</t>
    <phoneticPr fontId="7"/>
  </si>
  <si>
    <t>合計</t>
    <phoneticPr fontId="7"/>
  </si>
  <si>
    <t>令和４年度　委託料支出一覧</t>
    <rPh sb="0" eb="2">
      <t>レイワ</t>
    </rPh>
    <rPh sb="3" eb="5">
      <t>ネンド</t>
    </rPh>
    <rPh sb="6" eb="9">
      <t>イタクリョウ</t>
    </rPh>
    <rPh sb="9" eb="11">
      <t>シシュツ</t>
    </rPh>
    <rPh sb="11" eb="13">
      <t>イチラン</t>
    </rPh>
    <phoneticPr fontId="7"/>
  </si>
  <si>
    <r>
      <t xml:space="preserve">科目
</t>
    </r>
    <r>
      <rPr>
        <sz val="10"/>
        <rFont val="ＭＳ 明朝"/>
        <family val="1"/>
        <charset val="128"/>
      </rPr>
      <t>(款-項-目)</t>
    </r>
    <rPh sb="0" eb="2">
      <t>カモク</t>
    </rPh>
    <rPh sb="4" eb="5">
      <t>カン</t>
    </rPh>
    <rPh sb="6" eb="7">
      <t>コウ</t>
    </rPh>
    <rPh sb="8" eb="9">
      <t>メ</t>
    </rPh>
    <phoneticPr fontId="7"/>
  </si>
  <si>
    <t>国保会計</t>
    <rPh sb="0" eb="2">
      <t>コクホ</t>
    </rPh>
    <rPh sb="2" eb="4">
      <t>カイケイ</t>
    </rPh>
    <phoneticPr fontId="7"/>
  </si>
  <si>
    <t>福祉局</t>
    <rPh sb="0" eb="3">
      <t>フクシキョク</t>
    </rPh>
    <phoneticPr fontId="15"/>
  </si>
  <si>
    <t>福祉局</t>
    <rPh sb="0" eb="3">
      <t>フクシキョク</t>
    </rPh>
    <phoneticPr fontId="7"/>
  </si>
  <si>
    <t>1-1-2</t>
  </si>
  <si>
    <t>国民健康保険事業国庫支出金申請システム保守業務</t>
    <rPh sb="13" eb="15">
      <t>シンセイ</t>
    </rPh>
    <phoneticPr fontId="14"/>
  </si>
  <si>
    <t>特随</t>
  </si>
  <si>
    <t>国民健康保険事業国庫支出金申請システム改修業務</t>
    <rPh sb="13" eb="15">
      <t>シンセイ</t>
    </rPh>
    <rPh sb="19" eb="23">
      <t>カイシュウギョウム</t>
    </rPh>
    <phoneticPr fontId="14"/>
  </si>
  <si>
    <t>福祉局</t>
    <rPh sb="0" eb="3">
      <t>フクシキョク</t>
    </rPh>
    <phoneticPr fontId="8"/>
  </si>
  <si>
    <t>リコージャパン(株)</t>
  </si>
  <si>
    <t>淀川区役所保険年金窓口業務等委託</t>
    <rPh sb="0" eb="2">
      <t>ヨドガワ</t>
    </rPh>
    <rPh sb="2" eb="5">
      <t>クヤクショ</t>
    </rPh>
    <rPh sb="5" eb="7">
      <t>ホケン</t>
    </rPh>
    <rPh sb="7" eb="9">
      <t>ネンキン</t>
    </rPh>
    <rPh sb="9" eb="11">
      <t>マドグチ</t>
    </rPh>
    <rPh sb="11" eb="13">
      <t>ギョウム</t>
    </rPh>
    <rPh sb="13" eb="14">
      <t>トウ</t>
    </rPh>
    <rPh sb="14" eb="16">
      <t>イタク</t>
    </rPh>
    <phoneticPr fontId="17"/>
  </si>
  <si>
    <t>富士ソフトサービスビューロ(株)</t>
    <rPh sb="0" eb="2">
      <t>フジ</t>
    </rPh>
    <phoneticPr fontId="9"/>
  </si>
  <si>
    <t>東淀川区役所保険年金窓口業務等委託</t>
    <rPh sb="0" eb="6">
      <t>ヒガシヨドガワクヤクショ</t>
    </rPh>
    <rPh sb="6" eb="8">
      <t>ホケン</t>
    </rPh>
    <rPh sb="8" eb="10">
      <t>ネンキン</t>
    </rPh>
    <rPh sb="10" eb="12">
      <t>マドグチ</t>
    </rPh>
    <rPh sb="12" eb="14">
      <t>ギョウム</t>
    </rPh>
    <rPh sb="14" eb="15">
      <t>トウ</t>
    </rPh>
    <rPh sb="15" eb="17">
      <t>イタク</t>
    </rPh>
    <phoneticPr fontId="36"/>
  </si>
  <si>
    <t>(株)パソナ</t>
  </si>
  <si>
    <t>特随</t>
    <rPh sb="0" eb="1">
      <t>トク</t>
    </rPh>
    <rPh sb="1" eb="2">
      <t>ズイ</t>
    </rPh>
    <phoneticPr fontId="18"/>
  </si>
  <si>
    <t>令和４年度大阪市国民健康保険診療報酬明細書・療養費支給申請書審査支払等処理及び保険者レセプト管理システムに関する委託業務(単価契約)</t>
    <rPh sb="0" eb="2">
      <t>レイワ</t>
    </rPh>
    <rPh sb="3" eb="5">
      <t>ネンド</t>
    </rPh>
    <rPh sb="5" eb="7">
      <t>オオサカ</t>
    </rPh>
    <rPh sb="7" eb="8">
      <t>シ</t>
    </rPh>
    <rPh sb="8" eb="10">
      <t>コクミン</t>
    </rPh>
    <rPh sb="10" eb="12">
      <t>ケンコウ</t>
    </rPh>
    <rPh sb="12" eb="14">
      <t>ホケン</t>
    </rPh>
    <rPh sb="14" eb="16">
      <t>シンリョウ</t>
    </rPh>
    <rPh sb="16" eb="18">
      <t>ホウシュウ</t>
    </rPh>
    <rPh sb="18" eb="21">
      <t>メイサイショ</t>
    </rPh>
    <rPh sb="22" eb="25">
      <t>リョウヨウヒ</t>
    </rPh>
    <rPh sb="25" eb="27">
      <t>シキュウ</t>
    </rPh>
    <rPh sb="27" eb="30">
      <t>シンセイショ</t>
    </rPh>
    <rPh sb="30" eb="32">
      <t>シンサ</t>
    </rPh>
    <rPh sb="32" eb="34">
      <t>シハライ</t>
    </rPh>
    <rPh sb="34" eb="35">
      <t>トウ</t>
    </rPh>
    <rPh sb="35" eb="37">
      <t>ショリ</t>
    </rPh>
    <rPh sb="37" eb="38">
      <t>オヨ</t>
    </rPh>
    <rPh sb="39" eb="42">
      <t>ホケンシャ</t>
    </rPh>
    <rPh sb="46" eb="48">
      <t>カンリ</t>
    </rPh>
    <rPh sb="53" eb="54">
      <t>カン</t>
    </rPh>
    <rPh sb="56" eb="58">
      <t>イタク</t>
    </rPh>
    <rPh sb="58" eb="60">
      <t>ギョウム</t>
    </rPh>
    <rPh sb="61" eb="63">
      <t>タンカ</t>
    </rPh>
    <rPh sb="63" eb="65">
      <t>ケイヤク</t>
    </rPh>
    <phoneticPr fontId="16"/>
  </si>
  <si>
    <t>〇</t>
  </si>
  <si>
    <t>大阪府国民健康保険団体連合会</t>
  </si>
  <si>
    <t>大阪市国民健康保険診療報酬明細書点検業務委託(単価契約)長期継続</t>
    <rPh sb="0" eb="2">
      <t>オオサカ</t>
    </rPh>
    <rPh sb="2" eb="3">
      <t>シ</t>
    </rPh>
    <rPh sb="3" eb="5">
      <t>コクミン</t>
    </rPh>
    <rPh sb="5" eb="7">
      <t>ケンコウ</t>
    </rPh>
    <rPh sb="7" eb="9">
      <t>ホケン</t>
    </rPh>
    <rPh sb="9" eb="11">
      <t>シンリョウ</t>
    </rPh>
    <rPh sb="11" eb="13">
      <t>ホウシュウ</t>
    </rPh>
    <rPh sb="13" eb="16">
      <t>メイサイショ</t>
    </rPh>
    <rPh sb="16" eb="18">
      <t>テンケン</t>
    </rPh>
    <rPh sb="18" eb="20">
      <t>ギョウム</t>
    </rPh>
    <rPh sb="20" eb="22">
      <t>イタク</t>
    </rPh>
    <rPh sb="28" eb="32">
      <t>チョウキケイゾク</t>
    </rPh>
    <phoneticPr fontId="16"/>
  </si>
  <si>
    <t>日本システム技術(株)</t>
    <rPh sb="0" eb="2">
      <t>ニホン</t>
    </rPh>
    <rPh sb="6" eb="8">
      <t>ギジュツ</t>
    </rPh>
    <phoneticPr fontId="7"/>
  </si>
  <si>
    <t>国民健康保険法律相談業務</t>
  </si>
  <si>
    <t>リードリーフ法律事務所　弁護士
永榮　久仁子</t>
    <rPh sb="6" eb="11">
      <t>ホウリツジムショ</t>
    </rPh>
    <rPh sb="12" eb="15">
      <t>ベンゴシ</t>
    </rPh>
    <rPh sb="16" eb="18">
      <t>ナガエ</t>
    </rPh>
    <rPh sb="19" eb="22">
      <t>クニコ</t>
    </rPh>
    <phoneticPr fontId="16"/>
  </si>
  <si>
    <t>大阪市国民健康保険療養費支給申請書に係る内容点検業務委託</t>
    <rPh sb="0" eb="3">
      <t>オオサカシ</t>
    </rPh>
    <rPh sb="3" eb="5">
      <t>コクミン</t>
    </rPh>
    <rPh sb="5" eb="7">
      <t>ケンコウ</t>
    </rPh>
    <rPh sb="7" eb="9">
      <t>ホケン</t>
    </rPh>
    <rPh sb="9" eb="12">
      <t>リョウヨウヒ</t>
    </rPh>
    <rPh sb="12" eb="14">
      <t>シキュウ</t>
    </rPh>
    <rPh sb="14" eb="16">
      <t>シンセイ</t>
    </rPh>
    <rPh sb="16" eb="17">
      <t>ショ</t>
    </rPh>
    <rPh sb="18" eb="19">
      <t>カカ</t>
    </rPh>
    <rPh sb="20" eb="22">
      <t>ナイヨウ</t>
    </rPh>
    <rPh sb="22" eb="24">
      <t>テンケン</t>
    </rPh>
    <rPh sb="24" eb="26">
      <t>ギョウム</t>
    </rPh>
    <rPh sb="26" eb="28">
      <t>イタク</t>
    </rPh>
    <phoneticPr fontId="31"/>
  </si>
  <si>
    <t>(株)オークス</t>
  </si>
  <si>
    <t>一般</t>
    <rPh sb="0" eb="2">
      <t>イッパン</t>
    </rPh>
    <phoneticPr fontId="16"/>
  </si>
  <si>
    <t>国民健康保険・介護保険・総合福祉システム構築用医療機関情報マスターデータ作成業務委託</t>
  </si>
  <si>
    <t>社会保険診療報酬支払基金</t>
  </si>
  <si>
    <t>令和４年度国民健康保険・医療助成システム出力帳票等封入封緘等業務委託(概算契約)</t>
    <rPh sb="0" eb="2">
      <t>レイワ</t>
    </rPh>
    <rPh sb="3" eb="5">
      <t>ネンド</t>
    </rPh>
    <rPh sb="5" eb="7">
      <t>コクミン</t>
    </rPh>
    <rPh sb="7" eb="9">
      <t>ケンコウ</t>
    </rPh>
    <rPh sb="9" eb="11">
      <t>ホケン</t>
    </rPh>
    <rPh sb="12" eb="14">
      <t>イリョウ</t>
    </rPh>
    <rPh sb="14" eb="16">
      <t>ジョセイ</t>
    </rPh>
    <rPh sb="20" eb="22">
      <t>シュツリョク</t>
    </rPh>
    <rPh sb="22" eb="25">
      <t>チョウヒョウナド</t>
    </rPh>
    <rPh sb="25" eb="27">
      <t>フウニュウ</t>
    </rPh>
    <rPh sb="27" eb="30">
      <t>フウカンナド</t>
    </rPh>
    <rPh sb="30" eb="32">
      <t>ギョウム</t>
    </rPh>
    <rPh sb="32" eb="34">
      <t>イタク</t>
    </rPh>
    <phoneticPr fontId="14"/>
  </si>
  <si>
    <t>(株)サンビジネス</t>
    <rPh sb="0" eb="3">
      <t>カブ</t>
    </rPh>
    <phoneticPr fontId="8"/>
  </si>
  <si>
    <t>(株)フォーラムＫ</t>
  </si>
  <si>
    <t>(株)社会保険研究所</t>
    <rPh sb="3" eb="5">
      <t>シャカイ</t>
    </rPh>
    <phoneticPr fontId="8"/>
  </si>
  <si>
    <t>令和４年度国民健康保険システム出力帳票等印字出力・封入封緘等業務委託（概算契約）</t>
    <rPh sb="0" eb="2">
      <t>レイワ</t>
    </rPh>
    <rPh sb="3" eb="5">
      <t>ネンド</t>
    </rPh>
    <rPh sb="5" eb="7">
      <t>コクミン</t>
    </rPh>
    <rPh sb="7" eb="9">
      <t>ケンコウ</t>
    </rPh>
    <rPh sb="9" eb="11">
      <t>ホケン</t>
    </rPh>
    <rPh sb="15" eb="17">
      <t>シュツリョク</t>
    </rPh>
    <rPh sb="17" eb="19">
      <t>チョウヒョウ</t>
    </rPh>
    <rPh sb="19" eb="20">
      <t>トウ</t>
    </rPh>
    <rPh sb="20" eb="22">
      <t>インジ</t>
    </rPh>
    <rPh sb="22" eb="24">
      <t>シュツリョク</t>
    </rPh>
    <rPh sb="25" eb="27">
      <t>フウニュウ</t>
    </rPh>
    <rPh sb="27" eb="29">
      <t>フウカン</t>
    </rPh>
    <rPh sb="29" eb="30">
      <t>トウ</t>
    </rPh>
    <rPh sb="30" eb="32">
      <t>ギョウム</t>
    </rPh>
    <rPh sb="32" eb="34">
      <t>イタク</t>
    </rPh>
    <rPh sb="35" eb="37">
      <t>ガイサン</t>
    </rPh>
    <rPh sb="37" eb="39">
      <t>ケイヤク</t>
    </rPh>
    <phoneticPr fontId="14"/>
  </si>
  <si>
    <t>一般</t>
    <rPh sb="0" eb="2">
      <t>イッパン</t>
    </rPh>
    <phoneticPr fontId="14"/>
  </si>
  <si>
    <t>令和４年４月分処理　国民健康保険被保険者証等印字出力・封入封緘等業務委託(概算契約)</t>
    <rPh sb="5" eb="9">
      <t>ガツブンショリ</t>
    </rPh>
    <phoneticPr fontId="8"/>
  </si>
  <si>
    <t>(株)サンビジネス</t>
    <rPh sb="1" eb="2">
      <t>カブ</t>
    </rPh>
    <phoneticPr fontId="8"/>
  </si>
  <si>
    <t>令和４年度大阪市国民健康保険等システム改修業務（４月契約分）</t>
  </si>
  <si>
    <t>(株)エヌ・ティ・ティ・データ関西</t>
  </si>
  <si>
    <t>特随</t>
    <rPh sb="0" eb="1">
      <t>トク</t>
    </rPh>
    <rPh sb="1" eb="2">
      <t>ズイ</t>
    </rPh>
    <phoneticPr fontId="3"/>
  </si>
  <si>
    <t>令和４年度大阪市国民健康保険等システム改修業務（収入データ作成業務における改修対応）</t>
  </si>
  <si>
    <t>令和４年度大阪市国民健康保険等システム改修業務（催告書公示送達の時効完成猶予）</t>
  </si>
  <si>
    <t>令和４年度大阪市国民健康保険等システム改修業務（保険料限度額100万円超の対応について）</t>
  </si>
  <si>
    <t>令和４年度大阪市国民健康保険等システム及び介護保険システム運用保守等業務委託</t>
  </si>
  <si>
    <t>令和４年度大阪市国民健康保険等システム改修業務（民法改正に伴う時効期間延長対応）他１件</t>
  </si>
  <si>
    <t>令和４年度大阪市国民健康保険等システム及び介護保険システム標準準拠システム移行にかかるFit＆Gap分析等業務委託</t>
  </si>
  <si>
    <t>令和４年度大阪市国民健康保険等システム改修業務（介護分保険料平等割の廃止にかかる改修）</t>
  </si>
  <si>
    <t>令和４年度保険年金事業推進支援業務及び介護保険事業推進支援業務委託</t>
  </si>
  <si>
    <t>(株)野村総合研究所</t>
    <rPh sb="1" eb="2">
      <t>カブ</t>
    </rPh>
    <rPh sb="3" eb="5">
      <t>ノムラ</t>
    </rPh>
    <rPh sb="5" eb="7">
      <t>ソウゴウ</t>
    </rPh>
    <rPh sb="7" eb="10">
      <t>ケンキュウジョ</t>
    </rPh>
    <phoneticPr fontId="7"/>
  </si>
  <si>
    <t>大阪市中央情報処理センター運用業務委託　長期継続</t>
  </si>
  <si>
    <t>令和４年度４月分国民健康保険等システムはがき帳票等印字出力・はがき加工事後処理等業務委託（概算契約）</t>
  </si>
  <si>
    <t>コンピューター・サプライ(株)</t>
    <rPh sb="13" eb="14">
      <t>カブ</t>
    </rPh>
    <phoneticPr fontId="7"/>
  </si>
  <si>
    <t>令和４年度４月分処理国民健康保険システム・医療助成システム印字出力・封入封緘等業務委託（概算契約）</t>
  </si>
  <si>
    <t>令和４年度４月分処理国民健康保険等システム保険料決定通知書印字出力・封入封緘等業務委託（概算契約）</t>
  </si>
  <si>
    <t>東洋印刷株式会社(株)</t>
    <rPh sb="9" eb="10">
      <t>カブ</t>
    </rPh>
    <phoneticPr fontId="7"/>
  </si>
  <si>
    <t>磁気テープファイルの保管及び集配業務委託</t>
  </si>
  <si>
    <t>阪急阪神エステート・サービス(株)</t>
    <rPh sb="15" eb="16">
      <t>カブ</t>
    </rPh>
    <phoneticPr fontId="7"/>
  </si>
  <si>
    <t>1-1-4</t>
  </si>
  <si>
    <t>令和４年度国民健康保険料決定通知書兼納付書等電算処理業務委託(概算契約)</t>
  </si>
  <si>
    <t>(株)コーユービジネス</t>
  </si>
  <si>
    <t>大阪市介護保険保険者事務共同処理業務委託（単価契約）</t>
  </si>
  <si>
    <t>令和４年度国民健康保険料決定通知書兼納付書等封入封緘等業務委託(概算契約)</t>
  </si>
  <si>
    <t>大阪市国民健康保険事業・後期高齢者医療事業・介護保険事業コールセンター運営(保険料徴収業務含む)業務委託(概算契約)長期継続(その２)</t>
  </si>
  <si>
    <t>ＳｏｃｉｏＦｕｔｕｒｅ(株)</t>
  </si>
  <si>
    <t>コンピューターサプライ(株)</t>
  </si>
  <si>
    <t>令和４年度国民健康保険システム印字出力・はがき加工等処理業務委託（概算契約）</t>
  </si>
  <si>
    <t>令和５年度国民健康保険システム出力帳票等印字出力・封入封緘等業務委託（概算契約）</t>
  </si>
  <si>
    <t>令和５年度国民健康保険システム出力帳票等印字出力処理・封入封緘等業務委託（概算契約）</t>
  </si>
  <si>
    <t>(株)サンビジネス</t>
  </si>
  <si>
    <t>国民健康保険収納事務用ＣＲＥＰＩＣＯ口座振替受付端末（AT-2225-06）修繕業務</t>
    <rPh sb="38" eb="40">
      <t>シュウゼン</t>
    </rPh>
    <rPh sb="40" eb="42">
      <t>ギョウム</t>
    </rPh>
    <phoneticPr fontId="8"/>
  </si>
  <si>
    <t>セイコーソリューションズ(株)</t>
  </si>
  <si>
    <t>国民健康保険料収納事務用CREPICO口座振替受付端末の修繕等業務</t>
  </si>
  <si>
    <t>大阪市国民健康保険事業・後期高齢者医療事業・介護保険事業コールセンター運営（保険料徴収業務含む）業務委託（概算契約）長期継続</t>
  </si>
  <si>
    <t>(株)アイヴィジット</t>
  </si>
  <si>
    <t>令和４年度４月分処理　国民健康保険等システム保険料決定通知書印字出力・封入封緘等業務委託（概算契約）</t>
  </si>
  <si>
    <t>東洋印刷(株)</t>
  </si>
  <si>
    <t>令和４年度国民健康保険料決定通知書印字出力・封入封緘等業務委託（概算契約）</t>
  </si>
  <si>
    <t>令和４年度国民健康保険・国民年金システムパンチデータ作成業務委託(概算契約)</t>
  </si>
  <si>
    <t>シティコンピュータ(株)大阪支社</t>
    <rPh sb="10" eb="11">
      <t>カブ</t>
    </rPh>
    <rPh sb="12" eb="16">
      <t>オオサカシシャ</t>
    </rPh>
    <phoneticPr fontId="8"/>
  </si>
  <si>
    <t>令和５年度国民健康保険料決定通知書印字出力・封入封緘等業務委託（概算契約）</t>
  </si>
  <si>
    <t>サンメッセ(株)</t>
    <rPh sb="6" eb="7">
      <t>カブ</t>
    </rPh>
    <phoneticPr fontId="8"/>
  </si>
  <si>
    <t>○</t>
  </si>
  <si>
    <t>北区菅原町複合施設昇降機保守点検業務委託</t>
  </si>
  <si>
    <t>三菱電機ビルソリューションズ(株)関西支社</t>
  </si>
  <si>
    <t>北区菅原町複合施設機械警備業務委託</t>
  </si>
  <si>
    <t>セコム(株)</t>
  </si>
  <si>
    <t>福祉局保険年金課分室　室内機部品交換等業務委託</t>
  </si>
  <si>
    <t>ダイキン工業(株)</t>
  </si>
  <si>
    <t>北区菅原町複合施設特定建築物等定期点検業務委託(建築設備・防火設備)</t>
  </si>
  <si>
    <t>第一防災(株)</t>
  </si>
  <si>
    <t>北区菅原町複合施設　中央監視制御装置保守点検業務委託</t>
  </si>
  <si>
    <t>東テク(株)</t>
  </si>
  <si>
    <t>大阪市徴収金口座振替処理データ伝送等における業務委託長期継続(概算契約)</t>
    <rPh sb="22" eb="24">
      <t>ギョウム</t>
    </rPh>
    <rPh sb="24" eb="26">
      <t>イタク</t>
    </rPh>
    <rPh sb="26" eb="28">
      <t>チョウキ</t>
    </rPh>
    <rPh sb="28" eb="30">
      <t>ケイゾク</t>
    </rPh>
    <phoneticPr fontId="18"/>
  </si>
  <si>
    <t>(株)ＤＡＣＳ</t>
  </si>
  <si>
    <t>コンビニエンスストア等における収納代行業務委託</t>
  </si>
  <si>
    <t>(株)電算システム</t>
  </si>
  <si>
    <t>一般</t>
    <rPh sb="0" eb="2">
      <t>イッパン</t>
    </rPh>
    <phoneticPr fontId="18"/>
  </si>
  <si>
    <t>Ｗｅｂ口座振替受付サービス業務委託</t>
  </si>
  <si>
    <t>ヤマトシステム開発(株)</t>
  </si>
  <si>
    <t>令和４年度福祉局北区菅原町複合施設における文書廃棄業務委託</t>
  </si>
  <si>
    <t>(有)谷山商店</t>
    <rPh sb="1" eb="2">
      <t>アリ</t>
    </rPh>
    <rPh sb="3" eb="5">
      <t>タニヤマ</t>
    </rPh>
    <phoneticPr fontId="8"/>
  </si>
  <si>
    <t>こども青少年局分室・福祉局分室　給水設備等保守点検整備業務委託</t>
  </si>
  <si>
    <t>(株)マツダ</t>
    <rPh sb="1" eb="2">
      <t>カブ</t>
    </rPh>
    <phoneticPr fontId="8"/>
  </si>
  <si>
    <t>北区菅原町複合施設自家用電気工作物保守点検業務委託</t>
  </si>
  <si>
    <t>(株)電研エンジニアリング</t>
    <rPh sb="1" eb="2">
      <t>カブ</t>
    </rPh>
    <rPh sb="3" eb="5">
      <t>デンケン</t>
    </rPh>
    <phoneticPr fontId="8"/>
  </si>
  <si>
    <t>こども青少年局分室・福祉局分室清掃業務委託長期継続契約</t>
  </si>
  <si>
    <t>サンヨー(株)</t>
    <rPh sb="5" eb="6">
      <t>カブ</t>
    </rPh>
    <phoneticPr fontId="8"/>
  </si>
  <si>
    <t>令和4年度こども青少年局所管施設一般廃棄物収集運搬業務委託(概算契約)</t>
  </si>
  <si>
    <t>栄伸開発(株)</t>
  </si>
  <si>
    <t>令和4年度こども青少年局所管施設産業廃棄物収集運搬及び処分業務委託(概算契約)</t>
  </si>
  <si>
    <t>(株)カンポ</t>
    <rPh sb="1" eb="2">
      <t>カブ</t>
    </rPh>
    <phoneticPr fontId="8"/>
  </si>
  <si>
    <t>こども青少年局分室・福祉局分室　ねずみ及び衛生害虫駆除業務委託</t>
  </si>
  <si>
    <t>大都美装㈱</t>
    <rPh sb="0" eb="2">
      <t>ダイト</t>
    </rPh>
    <rPh sb="2" eb="4">
      <t>ビソウ</t>
    </rPh>
    <phoneticPr fontId="7"/>
  </si>
  <si>
    <t>こども青少年局分室・福祉局分室　水質検査業務委託</t>
    <rPh sb="20" eb="24">
      <t>ギョウムイタク</t>
    </rPh>
    <phoneticPr fontId="7"/>
  </si>
  <si>
    <t>(株)ケイ・エス分析センター</t>
  </si>
  <si>
    <t>1-1-5</t>
  </si>
  <si>
    <t>国民健康保険診療報酬審査支払事務</t>
    <rPh sb="0" eb="6">
      <t>コクミンケンコウホケン</t>
    </rPh>
    <rPh sb="6" eb="8">
      <t>シンリョウ</t>
    </rPh>
    <rPh sb="8" eb="10">
      <t>ホウシュウ</t>
    </rPh>
    <rPh sb="10" eb="12">
      <t>シンサ</t>
    </rPh>
    <rPh sb="12" eb="14">
      <t>シハライ</t>
    </rPh>
    <rPh sb="14" eb="16">
      <t>ジム</t>
    </rPh>
    <phoneticPr fontId="16"/>
  </si>
  <si>
    <t>出産育児一時金の支払に関する契約</t>
    <rPh sb="0" eb="2">
      <t>シュッサン</t>
    </rPh>
    <rPh sb="2" eb="4">
      <t>イクジ</t>
    </rPh>
    <rPh sb="4" eb="7">
      <t>イチジキン</t>
    </rPh>
    <rPh sb="8" eb="10">
      <t>シハラ</t>
    </rPh>
    <rPh sb="11" eb="12">
      <t>カン</t>
    </rPh>
    <rPh sb="14" eb="16">
      <t>ケイヤク</t>
    </rPh>
    <phoneticPr fontId="14"/>
  </si>
  <si>
    <t>4-1-1</t>
  </si>
  <si>
    <t>大阪市国民健康保険特定健康診査業務委託(個別実施)(単価契約)</t>
    <rPh sb="22" eb="24">
      <t>ジッシ</t>
    </rPh>
    <phoneticPr fontId="16"/>
  </si>
  <si>
    <t>特随</t>
    <rPh sb="0" eb="1">
      <t>トク</t>
    </rPh>
    <rPh sb="1" eb="2">
      <t>ズイ</t>
    </rPh>
    <phoneticPr fontId="15"/>
  </si>
  <si>
    <t>いかわ内科クリニック</t>
    <rPh sb="3" eb="5">
      <t>ナイカ</t>
    </rPh>
    <phoneticPr fontId="3"/>
  </si>
  <si>
    <t>(医)社団真希会チョウクリニック</t>
    <rPh sb="3" eb="5">
      <t>シャダン</t>
    </rPh>
    <rPh sb="5" eb="7">
      <t>マキ</t>
    </rPh>
    <rPh sb="7" eb="8">
      <t>カイ</t>
    </rPh>
    <phoneticPr fontId="3"/>
  </si>
  <si>
    <t>(医)新徳会新居脳神経外科クリニック</t>
    <rPh sb="3" eb="4">
      <t>シン</t>
    </rPh>
    <rPh sb="4" eb="5">
      <t>トク</t>
    </rPh>
    <rPh sb="5" eb="6">
      <t>カイ</t>
    </rPh>
    <rPh sb="6" eb="8">
      <t>ニイ</t>
    </rPh>
    <rPh sb="8" eb="11">
      <t>ノウシンケイ</t>
    </rPh>
    <rPh sb="11" eb="13">
      <t>ゲカ</t>
    </rPh>
    <phoneticPr fontId="3"/>
  </si>
  <si>
    <t>(医)ラポール会平野青山クリニック</t>
    <rPh sb="7" eb="8">
      <t>カイ</t>
    </rPh>
    <rPh sb="8" eb="10">
      <t>ヒラノ</t>
    </rPh>
    <rPh sb="10" eb="12">
      <t>アオヤマ</t>
    </rPh>
    <phoneticPr fontId="3"/>
  </si>
  <si>
    <t>としな内科・皮フ科クリニック</t>
    <rPh sb="3" eb="5">
      <t>ナイカ</t>
    </rPh>
    <rPh sb="6" eb="7">
      <t>カワ</t>
    </rPh>
    <rPh sb="8" eb="9">
      <t>カ</t>
    </rPh>
    <phoneticPr fontId="3"/>
  </si>
  <si>
    <t>(医)智絢会葵クリニック　</t>
    <rPh sb="3" eb="4">
      <t>サトシ</t>
    </rPh>
    <rPh sb="4" eb="5">
      <t>アヤ</t>
    </rPh>
    <rPh sb="5" eb="6">
      <t>カイ</t>
    </rPh>
    <rPh sb="6" eb="7">
      <t>アオイ</t>
    </rPh>
    <phoneticPr fontId="3"/>
  </si>
  <si>
    <t>はた整形外科・内科・リウマチ科</t>
    <rPh sb="2" eb="4">
      <t>セイケイ</t>
    </rPh>
    <rPh sb="4" eb="6">
      <t>ゲカ</t>
    </rPh>
    <rPh sb="7" eb="9">
      <t>ナイカ</t>
    </rPh>
    <rPh sb="14" eb="15">
      <t>カ</t>
    </rPh>
    <phoneticPr fontId="3"/>
  </si>
  <si>
    <t>(医)実有会小松クリニック</t>
    <rPh sb="3" eb="6">
      <t>ジツユウカイ</t>
    </rPh>
    <rPh sb="6" eb="8">
      <t>コマツ</t>
    </rPh>
    <phoneticPr fontId="3"/>
  </si>
  <si>
    <t>(医)優心会優心会クリニック</t>
    <rPh sb="3" eb="4">
      <t>ユウ</t>
    </rPh>
    <rPh sb="6" eb="7">
      <t>ユウ</t>
    </rPh>
    <rPh sb="7" eb="8">
      <t>シン</t>
    </rPh>
    <rPh sb="8" eb="9">
      <t>カイ</t>
    </rPh>
    <phoneticPr fontId="3"/>
  </si>
  <si>
    <t>(医)笑顔会福島吉野スマイル内科・循環器内科</t>
    <rPh sb="3" eb="5">
      <t>エガオ</t>
    </rPh>
    <rPh sb="5" eb="6">
      <t>カイ</t>
    </rPh>
    <rPh sb="6" eb="8">
      <t>フクシマ</t>
    </rPh>
    <rPh sb="8" eb="10">
      <t>ヨシノ</t>
    </rPh>
    <rPh sb="14" eb="16">
      <t>ナイカ</t>
    </rPh>
    <rPh sb="17" eb="20">
      <t>ジュンカンキ</t>
    </rPh>
    <rPh sb="20" eb="22">
      <t>ナイカ</t>
    </rPh>
    <phoneticPr fontId="3"/>
  </si>
  <si>
    <t>らいふ内科・乳腺クリニック</t>
    <rPh sb="3" eb="5">
      <t>ナイカ</t>
    </rPh>
    <rPh sb="6" eb="8">
      <t>ニュウセン</t>
    </rPh>
    <phoneticPr fontId="3"/>
  </si>
  <si>
    <t>(医)きらら会きららクリニック</t>
    <rPh sb="6" eb="7">
      <t>カイ</t>
    </rPh>
    <phoneticPr fontId="3"/>
  </si>
  <si>
    <t>(医)秋桜会秋桜会クリニック</t>
    <rPh sb="3" eb="4">
      <t>アキ</t>
    </rPh>
    <rPh sb="4" eb="5">
      <t>サクラ</t>
    </rPh>
    <rPh sb="5" eb="6">
      <t>カイ</t>
    </rPh>
    <rPh sb="6" eb="7">
      <t>アキ</t>
    </rPh>
    <rPh sb="7" eb="8">
      <t>サクラ</t>
    </rPh>
    <rPh sb="8" eb="9">
      <t>カイ</t>
    </rPh>
    <phoneticPr fontId="3"/>
  </si>
  <si>
    <t>(医)福慈会　　　　　　　　　　　　　　</t>
    <rPh sb="3" eb="4">
      <t>フク</t>
    </rPh>
    <rPh sb="4" eb="5">
      <t>メグム</t>
    </rPh>
    <rPh sb="5" eb="6">
      <t>カイ</t>
    </rPh>
    <phoneticPr fontId="3"/>
  </si>
  <si>
    <t>(医)城見会アムスニューオータニクリニック</t>
  </si>
  <si>
    <t>(一財)近畿健康管理センター</t>
  </si>
  <si>
    <t>(一財)住友生命福祉文化財団</t>
  </si>
  <si>
    <t>(医)生長会ベルクリニック</t>
    <rPh sb="3" eb="4">
      <t>セイ</t>
    </rPh>
    <rPh sb="4" eb="5">
      <t>ナガ</t>
    </rPh>
    <phoneticPr fontId="8"/>
  </si>
  <si>
    <t>(医)渡辺医学会桜橋渡辺病院附属駅前第三ビル診療所</t>
    <rPh sb="3" eb="5">
      <t>わたなべ</t>
    </rPh>
    <rPh sb="5" eb="8">
      <t>いがくかい</t>
    </rPh>
    <rPh sb="8" eb="10">
      <t>さくらばし</t>
    </rPh>
    <rPh sb="10" eb="12">
      <t>わたなべ</t>
    </rPh>
    <rPh sb="12" eb="14">
      <t>びょういん</t>
    </rPh>
    <rPh sb="14" eb="16">
      <t>ふぞく</t>
    </rPh>
    <rPh sb="16" eb="18">
      <t>えきまえ</t>
    </rPh>
    <rPh sb="18" eb="19">
      <t>だい</t>
    </rPh>
    <rPh sb="19" eb="20">
      <t>3</t>
    </rPh>
    <rPh sb="22" eb="24">
      <t>しんりょう</t>
    </rPh>
    <rPh sb="24" eb="25">
      <t>しょ</t>
    </rPh>
    <phoneticPr fontId="3" type="Hiragana"/>
  </si>
  <si>
    <t>(医)健昌会近畿健診センター</t>
    <rPh sb="3" eb="4">
      <t>ケン</t>
    </rPh>
    <rPh sb="4" eb="5">
      <t>マサ</t>
    </rPh>
    <rPh sb="5" eb="6">
      <t>カイ</t>
    </rPh>
    <rPh sb="6" eb="8">
      <t>キンキ</t>
    </rPh>
    <rPh sb="8" eb="10">
      <t>ケンシン</t>
    </rPh>
    <phoneticPr fontId="3"/>
  </si>
  <si>
    <t>(医)きたはらファミリークリニック</t>
  </si>
  <si>
    <t>東和病院</t>
    <rPh sb="0" eb="2">
      <t>トウワ</t>
    </rPh>
    <rPh sb="2" eb="4">
      <t>ビョウイン</t>
    </rPh>
    <phoneticPr fontId="3"/>
  </si>
  <si>
    <t>(医)嘉誠会新井クリニック</t>
    <rPh sb="3" eb="4">
      <t>カ</t>
    </rPh>
    <rPh sb="4" eb="5">
      <t>マコト</t>
    </rPh>
    <rPh sb="5" eb="6">
      <t>カイ</t>
    </rPh>
    <rPh sb="6" eb="8">
      <t>アライ</t>
    </rPh>
    <phoneticPr fontId="3"/>
  </si>
  <si>
    <t>(医)龍神堂会龍神堂医院</t>
    <rPh sb="3" eb="5">
      <t>リュウジン</t>
    </rPh>
    <rPh sb="5" eb="6">
      <t>ドウ</t>
    </rPh>
    <rPh sb="6" eb="7">
      <t>カイ</t>
    </rPh>
    <rPh sb="7" eb="9">
      <t>リュウジン</t>
    </rPh>
    <rPh sb="9" eb="10">
      <t>ドウ</t>
    </rPh>
    <rPh sb="10" eb="12">
      <t>イイン</t>
    </rPh>
    <phoneticPr fontId="3"/>
  </si>
  <si>
    <t>田村クリニック内科・呼吸器内科</t>
    <rPh sb="0" eb="2">
      <t>タムラ</t>
    </rPh>
    <rPh sb="7" eb="9">
      <t>ナイカ</t>
    </rPh>
    <rPh sb="10" eb="13">
      <t>コキュウキ</t>
    </rPh>
    <rPh sb="13" eb="15">
      <t>ナイカ</t>
    </rPh>
    <phoneticPr fontId="3"/>
  </si>
  <si>
    <t>野江内代クリニック</t>
    <rPh sb="0" eb="4">
      <t>ノエウチンダイ</t>
    </rPh>
    <phoneticPr fontId="3"/>
  </si>
  <si>
    <t>(医)新生会大阪なんばクリニック</t>
    <rPh sb="3" eb="5">
      <t>シンセイ</t>
    </rPh>
    <rPh sb="5" eb="6">
      <t>カイ</t>
    </rPh>
    <rPh sb="6" eb="8">
      <t>オオサカ</t>
    </rPh>
    <phoneticPr fontId="3"/>
  </si>
  <si>
    <t>遠藤クリニック</t>
    <rPh sb="0" eb="2">
      <t>エンドウ</t>
    </rPh>
    <phoneticPr fontId="3"/>
  </si>
  <si>
    <t>上本町リウマチこまちクリニック</t>
    <rPh sb="0" eb="3">
      <t>ウエホンマチ</t>
    </rPh>
    <phoneticPr fontId="3"/>
  </si>
  <si>
    <t>福本医院</t>
    <rPh sb="0" eb="4">
      <t>フクモトイイン</t>
    </rPh>
    <phoneticPr fontId="3"/>
  </si>
  <si>
    <t>蒲生４丁目クリニック</t>
  </si>
  <si>
    <t>大阪きづがわ医療福祉生活協同組合
医療生協ながほり通り診療所</t>
    <rPh sb="0" eb="2">
      <t>オオサカ</t>
    </rPh>
    <rPh sb="6" eb="8">
      <t>イリョウ</t>
    </rPh>
    <rPh sb="8" eb="10">
      <t>フクシ</t>
    </rPh>
    <rPh sb="10" eb="12">
      <t>セイカツ</t>
    </rPh>
    <rPh sb="12" eb="14">
      <t>キョウドウ</t>
    </rPh>
    <rPh sb="14" eb="16">
      <t>クミアイ</t>
    </rPh>
    <rPh sb="17" eb="19">
      <t>イリョウ</t>
    </rPh>
    <rPh sb="19" eb="21">
      <t>セイキョウ</t>
    </rPh>
    <rPh sb="25" eb="26">
      <t>ドオ</t>
    </rPh>
    <rPh sb="27" eb="29">
      <t>シンリョウ</t>
    </rPh>
    <rPh sb="29" eb="30">
      <t>ショ</t>
    </rPh>
    <phoneticPr fontId="3"/>
  </si>
  <si>
    <t>(医)夢生会 YMメトロクリニック</t>
    <rPh sb="1" eb="2">
      <t>イ</t>
    </rPh>
    <rPh sb="3" eb="4">
      <t>ユメ</t>
    </rPh>
    <rPh sb="4" eb="5">
      <t>セイ</t>
    </rPh>
    <rPh sb="5" eb="6">
      <t>カイ</t>
    </rPh>
    <phoneticPr fontId="3"/>
  </si>
  <si>
    <t>大阪市国民健康保険特定保健指導業務(個別実施・通常分)(単価契約)</t>
    <rPh sb="23" eb="25">
      <t>ツウジョウ</t>
    </rPh>
    <rPh sb="25" eb="26">
      <t>ブン</t>
    </rPh>
    <phoneticPr fontId="16"/>
  </si>
  <si>
    <t>(株)オージースポーツ</t>
  </si>
  <si>
    <t>大阪市国民健康保険特定保健指導業務(個別実施・継続分)(単価契約)</t>
    <rPh sb="23" eb="25">
      <t>ケイゾク</t>
    </rPh>
    <rPh sb="25" eb="26">
      <t>ブン</t>
    </rPh>
    <rPh sb="26" eb="27">
      <t>ツウブン</t>
    </rPh>
    <phoneticPr fontId="16"/>
  </si>
  <si>
    <t>アソート(株)</t>
  </si>
  <si>
    <t>(特非)健康ラボステーション</t>
    <rPh sb="1" eb="2">
      <t>トク</t>
    </rPh>
    <rPh sb="2" eb="3">
      <t>ヒ</t>
    </rPh>
    <phoneticPr fontId="8"/>
  </si>
  <si>
    <t>特定健康診査関係資料点字版　作成業務</t>
  </si>
  <si>
    <t>(社福)日本ライトハウス</t>
    <rPh sb="1" eb="2">
      <t>シャ</t>
    </rPh>
    <phoneticPr fontId="8"/>
  </si>
  <si>
    <t>大阪市国民健康保険特定健康診査受診結果通知表等作成業務（単価契約）</t>
    <rPh sb="28" eb="32">
      <t>タンカケイヤク</t>
    </rPh>
    <phoneticPr fontId="16"/>
  </si>
  <si>
    <t>大阪市国民健康保険特定健診・特定保健指導費用支払い及びデータ管理業務（単価契約）</t>
    <rPh sb="14" eb="16">
      <t>トクテイ</t>
    </rPh>
    <rPh sb="16" eb="18">
      <t>ホケン</t>
    </rPh>
    <rPh sb="18" eb="20">
      <t>シドウ</t>
    </rPh>
    <rPh sb="20" eb="22">
      <t>ヒヨウ</t>
    </rPh>
    <rPh sb="22" eb="24">
      <t>シハラ</t>
    </rPh>
    <rPh sb="25" eb="26">
      <t>オヨ</t>
    </rPh>
    <rPh sb="30" eb="32">
      <t>カンリ</t>
    </rPh>
    <rPh sb="35" eb="39">
      <t>タンカケイヤク</t>
    </rPh>
    <phoneticPr fontId="16"/>
  </si>
  <si>
    <t>特定健診等データ管理システム用端末(追加調達分)におけるマイクロソフト製品のライセンス更新業務委託</t>
  </si>
  <si>
    <t>大阪市国民健康保険特定健診受診率向上のための受診勧奨通知の作成及び発送等業務（単価契約）</t>
    <rPh sb="39" eb="43">
      <t>タンカケイヤク</t>
    </rPh>
    <phoneticPr fontId="16"/>
  </si>
  <si>
    <t>(株)キャンサースキャン</t>
  </si>
  <si>
    <t>大阪市国保特定健康診査受診券等作成及び印字・事務処理業務委託(概算契約)</t>
  </si>
  <si>
    <t>北区ほか７区特定健康診査等(集団健診)に関する業務委託(概算契約)</t>
    <rPh sb="0" eb="2">
      <t>キタク</t>
    </rPh>
    <rPh sb="5" eb="6">
      <t>ク</t>
    </rPh>
    <rPh sb="6" eb="13">
      <t>トクテイケンコウシンサナド</t>
    </rPh>
    <rPh sb="14" eb="18">
      <t>シュウダンケンシン</t>
    </rPh>
    <rPh sb="20" eb="21">
      <t>カン</t>
    </rPh>
    <rPh sb="23" eb="25">
      <t>ギョウム</t>
    </rPh>
    <rPh sb="25" eb="27">
      <t>イタク</t>
    </rPh>
    <phoneticPr fontId="16"/>
  </si>
  <si>
    <t>(医)医誠会</t>
    <rPh sb="3" eb="6">
      <t>イセイカイ</t>
    </rPh>
    <phoneticPr fontId="8"/>
  </si>
  <si>
    <t>中央区ほか７区特定健康診査等(集団健診)に関する業務委託(概算契約)</t>
    <rPh sb="0" eb="2">
      <t>チュウオウ</t>
    </rPh>
    <rPh sb="2" eb="3">
      <t>ク</t>
    </rPh>
    <rPh sb="6" eb="7">
      <t>ク</t>
    </rPh>
    <rPh sb="7" eb="14">
      <t>トクテイケンコウシンサナド</t>
    </rPh>
    <rPh sb="15" eb="19">
      <t>シュウダンケンシン</t>
    </rPh>
    <rPh sb="21" eb="22">
      <t>カン</t>
    </rPh>
    <rPh sb="24" eb="26">
      <t>ギョウム</t>
    </rPh>
    <rPh sb="26" eb="28">
      <t>イタク</t>
    </rPh>
    <phoneticPr fontId="16"/>
  </si>
  <si>
    <t>都島区ほか７区特定健康診査等(集団健診)に関する業務委託(概算契約)</t>
    <rPh sb="0" eb="2">
      <t>ミヤコジマ</t>
    </rPh>
    <rPh sb="2" eb="3">
      <t>ク</t>
    </rPh>
    <rPh sb="6" eb="7">
      <t>ク</t>
    </rPh>
    <rPh sb="7" eb="14">
      <t>トクテイケンコウシンサナド</t>
    </rPh>
    <rPh sb="15" eb="19">
      <t>シュウダンケンシン</t>
    </rPh>
    <rPh sb="21" eb="22">
      <t>カン</t>
    </rPh>
    <rPh sb="24" eb="26">
      <t>ギョウム</t>
    </rPh>
    <rPh sb="26" eb="28">
      <t>イタク</t>
    </rPh>
    <phoneticPr fontId="16"/>
  </si>
  <si>
    <t>(一社)大阪府医師会</t>
    <rPh sb="1" eb="2">
      <t>イチ</t>
    </rPh>
    <rPh sb="2" eb="3">
      <t>シャ</t>
    </rPh>
    <rPh sb="4" eb="7">
      <t>オオサカフ</t>
    </rPh>
    <rPh sb="7" eb="10">
      <t>イシカイ</t>
    </rPh>
    <phoneticPr fontId="15"/>
  </si>
  <si>
    <t>大阪市国民健康保険特定保健指導業務委託（集合契約・継続分）（単価契約）</t>
    <rPh sb="25" eb="27">
      <t>ケイゾク</t>
    </rPh>
    <phoneticPr fontId="8"/>
  </si>
  <si>
    <t>令和４年度特定健康診査実施率向上に向けた取組にかかるビラ作成及び印刷について</t>
    <rPh sb="0" eb="2">
      <t>レイワ</t>
    </rPh>
    <rPh sb="3" eb="5">
      <t>ネンド</t>
    </rPh>
    <rPh sb="5" eb="11">
      <t>トクテイケンコウシンサ</t>
    </rPh>
    <rPh sb="11" eb="14">
      <t>ジッシリツ</t>
    </rPh>
    <rPh sb="14" eb="16">
      <t>コウジョウ</t>
    </rPh>
    <rPh sb="17" eb="18">
      <t>ム</t>
    </rPh>
    <rPh sb="20" eb="22">
      <t>トリクミ</t>
    </rPh>
    <rPh sb="28" eb="30">
      <t>サクセイ</t>
    </rPh>
    <rPh sb="30" eb="31">
      <t>オヨ</t>
    </rPh>
    <rPh sb="32" eb="34">
      <t>インサツ</t>
    </rPh>
    <phoneticPr fontId="16"/>
  </si>
  <si>
    <t>京阪高速出版印刷(株)</t>
    <rPh sb="0" eb="6">
      <t>ケイハンコウソクシュッパン</t>
    </rPh>
    <rPh sb="6" eb="8">
      <t>インサツ</t>
    </rPh>
    <rPh sb="9" eb="10">
      <t>カブ</t>
    </rPh>
    <phoneticPr fontId="3"/>
  </si>
  <si>
    <t>大阪市国民健康保険特定健康診査委託</t>
    <rPh sb="9" eb="11">
      <t>トクテイ</t>
    </rPh>
    <rPh sb="11" eb="13">
      <t>ケンコウ</t>
    </rPh>
    <rPh sb="13" eb="15">
      <t>シンサ</t>
    </rPh>
    <rPh sb="15" eb="17">
      <t>イタク</t>
    </rPh>
    <phoneticPr fontId="15"/>
  </si>
  <si>
    <t>4-2-1</t>
  </si>
  <si>
    <t>大阪市国民健康保険「１日人間ドック」事業業務委託(単価契約)</t>
  </si>
  <si>
    <t>(医)渡辺医学会桜橋渡辺病院附属駅前第三ビル診療所</t>
    <rPh sb="3" eb="5">
      <t>ワタナベ</t>
    </rPh>
    <rPh sb="5" eb="8">
      <t>イガクカイ</t>
    </rPh>
    <rPh sb="8" eb="10">
      <t>サクラバシ</t>
    </rPh>
    <rPh sb="10" eb="12">
      <t>ワタナベ</t>
    </rPh>
    <rPh sb="12" eb="14">
      <t>ビョウイン</t>
    </rPh>
    <rPh sb="14" eb="16">
      <t>フゾク</t>
    </rPh>
    <rPh sb="16" eb="18">
      <t>エキマエ</t>
    </rPh>
    <rPh sb="18" eb="19">
      <t>ダイ</t>
    </rPh>
    <rPh sb="19" eb="20">
      <t>3</t>
    </rPh>
    <rPh sb="22" eb="24">
      <t>シンリョウ</t>
    </rPh>
    <rPh sb="24" eb="25">
      <t>ショ</t>
    </rPh>
    <phoneticPr fontId="15"/>
  </si>
  <si>
    <t>(一財)関西労働保健協会</t>
    <rPh sb="4" eb="6">
      <t>カンサイ</t>
    </rPh>
    <rPh sb="6" eb="8">
      <t>ロウドウ</t>
    </rPh>
    <rPh sb="8" eb="10">
      <t>ホケン</t>
    </rPh>
    <rPh sb="10" eb="12">
      <t>キョウカイ</t>
    </rPh>
    <phoneticPr fontId="14"/>
  </si>
  <si>
    <t>(医)京星会ＪＯＨメディカルクリニック</t>
  </si>
  <si>
    <t>(医)聖授会</t>
  </si>
  <si>
    <t>(医)生登会</t>
  </si>
  <si>
    <t>(一財)日本予防医学協会西日本事業部</t>
    <rPh sb="15" eb="17">
      <t>じぎょう</t>
    </rPh>
    <rPh sb="17" eb="18">
      <t>ぶ</t>
    </rPh>
    <phoneticPr fontId="14" type="Hiragana"/>
  </si>
  <si>
    <t>(医)健昌会</t>
    <rPh sb="3" eb="4">
      <t>ケン</t>
    </rPh>
    <rPh sb="4" eb="5">
      <t>マサ</t>
    </rPh>
    <rPh sb="5" eb="6">
      <t>カイ</t>
    </rPh>
    <phoneticPr fontId="14"/>
  </si>
  <si>
    <t>(医)メディカル春日会革嶋クリニック</t>
    <rPh sb="8" eb="11">
      <t>カスガカイ</t>
    </rPh>
    <rPh sb="11" eb="13">
      <t>カワシマ</t>
    </rPh>
    <phoneticPr fontId="15"/>
  </si>
  <si>
    <t>(医)協和会加納総合病院</t>
  </si>
  <si>
    <t>(医)知音会中之島クリニック</t>
  </si>
  <si>
    <t>(社福)大阪暁明館</t>
  </si>
  <si>
    <t>(医)今村クリニックＯＢＰ今村クリニック</t>
  </si>
  <si>
    <t>(医)医親会ＯＢＰクリニック</t>
    <rPh sb="3" eb="4">
      <t>い</t>
    </rPh>
    <rPh sb="4" eb="5">
      <t>おや</t>
    </rPh>
    <phoneticPr fontId="14" type="Hiragana"/>
  </si>
  <si>
    <t>(学)関西医科大学天満橋総合クリニック</t>
  </si>
  <si>
    <t>(一財)大阪市環境保健協会</t>
  </si>
  <si>
    <t>(医)橘甲会橘甲会クリニック</t>
    <rPh sb="3" eb="4">
      <t>キツ</t>
    </rPh>
    <rPh sb="4" eb="5">
      <t>コウ</t>
    </rPh>
    <rPh sb="5" eb="6">
      <t>カイ</t>
    </rPh>
    <phoneticPr fontId="16"/>
  </si>
  <si>
    <t>(医)朋愛会</t>
    <rPh sb="3" eb="4">
      <t>ホウ</t>
    </rPh>
    <rPh sb="4" eb="5">
      <t>アイ</t>
    </rPh>
    <rPh sb="5" eb="6">
      <t>カイ</t>
    </rPh>
    <phoneticPr fontId="16"/>
  </si>
  <si>
    <t>(一財)大阪府結核予防会</t>
  </si>
  <si>
    <t>(一財)オリエンタル労働衛生協会大阪支部メディカルクリニック</t>
    <rPh sb="10" eb="12">
      <t>ロウドウ</t>
    </rPh>
    <rPh sb="12" eb="14">
      <t>エイセイ</t>
    </rPh>
    <rPh sb="14" eb="16">
      <t>キョウカイ</t>
    </rPh>
    <rPh sb="16" eb="18">
      <t>オオサカ</t>
    </rPh>
    <rPh sb="18" eb="19">
      <t>シ</t>
    </rPh>
    <rPh sb="19" eb="20">
      <t>ブ</t>
    </rPh>
    <phoneticPr fontId="16"/>
  </si>
  <si>
    <t>(医)政明会春次医院</t>
  </si>
  <si>
    <t>(医)寿楽会大野クリニック</t>
  </si>
  <si>
    <t>(医)寿楽会ｍ・ｏクリニック産業医学予防健診センター</t>
    <rPh sb="14" eb="16">
      <t>さんぎょう</t>
    </rPh>
    <rPh sb="16" eb="18">
      <t>いがく</t>
    </rPh>
    <rPh sb="18" eb="20">
      <t>よぼう</t>
    </rPh>
    <rPh sb="20" eb="22">
      <t>けんしん</t>
    </rPh>
    <phoneticPr fontId="14" type="Hiragana"/>
  </si>
  <si>
    <t>(医)新生会大阪なんばクリニック</t>
    <rPh sb="3" eb="6">
      <t>しんせいかい</t>
    </rPh>
    <rPh sb="6" eb="8">
      <t>おおさか</t>
    </rPh>
    <phoneticPr fontId="14" type="Hiragana"/>
  </si>
  <si>
    <t>(医)翔永会飯島クリニック</t>
  </si>
  <si>
    <t>(医)厚生会心斎橋クリニック</t>
    <rPh sb="3" eb="5">
      <t>コウセイ</t>
    </rPh>
    <rPh sb="5" eb="6">
      <t>カイ</t>
    </rPh>
    <rPh sb="6" eb="9">
      <t>シンサイバシ</t>
    </rPh>
    <phoneticPr fontId="14"/>
  </si>
  <si>
    <t>(医)福慈会福慈クリニック</t>
    <rPh sb="3" eb="4">
      <t>フク</t>
    </rPh>
    <rPh sb="4" eb="5">
      <t>ジ</t>
    </rPh>
    <rPh sb="5" eb="6">
      <t>カイ</t>
    </rPh>
    <rPh sb="6" eb="7">
      <t>フク</t>
    </rPh>
    <rPh sb="7" eb="8">
      <t>ジ</t>
    </rPh>
    <phoneticPr fontId="14"/>
  </si>
  <si>
    <t>安田クリニック</t>
  </si>
  <si>
    <t>(公財)日本生命済生会日本生命病院ニッセイ予防医学センター</t>
    <rPh sb="11" eb="13">
      <t>ニホン</t>
    </rPh>
    <rPh sb="13" eb="15">
      <t>セイメイ</t>
    </rPh>
    <rPh sb="15" eb="17">
      <t>ビョウイン</t>
    </rPh>
    <phoneticPr fontId="8"/>
  </si>
  <si>
    <t>(一社)日本海員掖済会大阪掖済会病院</t>
    <rPh sb="1" eb="2">
      <t>いち</t>
    </rPh>
    <rPh sb="2" eb="3">
      <t>しゃ</t>
    </rPh>
    <rPh sb="4" eb="6">
      <t>にほん</t>
    </rPh>
    <rPh sb="6" eb="8">
      <t>かいいん</t>
    </rPh>
    <phoneticPr fontId="14" type="Hiragana"/>
  </si>
  <si>
    <t>(医)きつこう会多根クリニック</t>
  </si>
  <si>
    <t>(社福)恩賜財団大阪府済生会泉尾病院</t>
    <rPh sb="4" eb="5">
      <t>オン</t>
    </rPh>
    <rPh sb="5" eb="6">
      <t>タマワ</t>
    </rPh>
    <rPh sb="6" eb="8">
      <t>ザイダン</t>
    </rPh>
    <rPh sb="8" eb="11">
      <t>オオサカフ</t>
    </rPh>
    <rPh sb="11" eb="12">
      <t>ス</t>
    </rPh>
    <rPh sb="12" eb="13">
      <t>ナマ</t>
    </rPh>
    <rPh sb="13" eb="14">
      <t>カイ</t>
    </rPh>
    <rPh sb="14" eb="16">
      <t>イズオ</t>
    </rPh>
    <rPh sb="16" eb="18">
      <t>ビョウイン</t>
    </rPh>
    <phoneticPr fontId="14"/>
  </si>
  <si>
    <t>(一社)大阪府医師会保健医療センター</t>
    <rPh sb="1" eb="3">
      <t>イッシャ</t>
    </rPh>
    <rPh sb="4" eb="7">
      <t>オオサカフ</t>
    </rPh>
    <rPh sb="7" eb="10">
      <t>イシカイ</t>
    </rPh>
    <rPh sb="10" eb="12">
      <t>ホケン</t>
    </rPh>
    <rPh sb="12" eb="14">
      <t>イリョウ</t>
    </rPh>
    <phoneticPr fontId="14"/>
  </si>
  <si>
    <t>(医)松徳会</t>
  </si>
  <si>
    <t>大阪警察病院付属人間ドッククリニック</t>
  </si>
  <si>
    <t>(一財)近畿健康管理センター</t>
    <rPh sb="4" eb="6">
      <t>キンキ</t>
    </rPh>
    <rPh sb="6" eb="8">
      <t>ケンコウ</t>
    </rPh>
    <rPh sb="8" eb="10">
      <t>カンリ</t>
    </rPh>
    <phoneticPr fontId="14"/>
  </si>
  <si>
    <t>(医)敬節会西中島クリニック</t>
    <rPh sb="4" eb="5">
      <t>セツ</t>
    </rPh>
    <rPh sb="5" eb="6">
      <t>カイ</t>
    </rPh>
    <rPh sb="6" eb="9">
      <t>ニシナカジマ</t>
    </rPh>
    <phoneticPr fontId="14"/>
  </si>
  <si>
    <t>(医)健人会那須クリニック</t>
    <rPh sb="3" eb="4">
      <t>ケン</t>
    </rPh>
    <rPh sb="4" eb="5">
      <t>ヒト</t>
    </rPh>
    <rPh sb="5" eb="6">
      <t>カイ</t>
    </rPh>
    <rPh sb="6" eb="8">
      <t>ナス</t>
    </rPh>
    <phoneticPr fontId="14"/>
  </si>
  <si>
    <t>一般財団法人　住友生命福祉文化財団</t>
    <rPh sb="0" eb="2">
      <t>イッパン</t>
    </rPh>
    <rPh sb="2" eb="4">
      <t>ザイダン</t>
    </rPh>
    <rPh sb="4" eb="6">
      <t>ホウジン</t>
    </rPh>
    <rPh sb="7" eb="9">
      <t>スミトモ</t>
    </rPh>
    <rPh sb="9" eb="11">
      <t>セイメイ</t>
    </rPh>
    <rPh sb="11" eb="13">
      <t>フクシ</t>
    </rPh>
    <rPh sb="13" eb="15">
      <t>ブンカ</t>
    </rPh>
    <rPh sb="15" eb="17">
      <t>ザイダン</t>
    </rPh>
    <phoneticPr fontId="3"/>
  </si>
  <si>
    <t>(医)秀壮会</t>
  </si>
  <si>
    <t>(医)医誠会医誠会病院人間ドックＳＯＰＨＩＡ</t>
  </si>
  <si>
    <t>(宗)在日本南プレスビテリアンミッション淀川キリスト教病院</t>
  </si>
  <si>
    <t>(医)あけぼの会</t>
    <rPh sb="7" eb="8">
      <t>カイ</t>
    </rPh>
    <phoneticPr fontId="16"/>
  </si>
  <si>
    <t>(医)風早会外科野﨑病院</t>
  </si>
  <si>
    <t>(医)育和会</t>
  </si>
  <si>
    <t>(医)康仁会鶴橋中央診療所</t>
    <rPh sb="3" eb="4">
      <t>コウ</t>
    </rPh>
    <rPh sb="4" eb="5">
      <t>ジン</t>
    </rPh>
    <rPh sb="6" eb="8">
      <t>ツルハシ</t>
    </rPh>
    <rPh sb="8" eb="10">
      <t>チュウオウ</t>
    </rPh>
    <rPh sb="10" eb="12">
      <t>シンリョウ</t>
    </rPh>
    <rPh sb="12" eb="13">
      <t>ショ</t>
    </rPh>
    <phoneticPr fontId="16"/>
  </si>
  <si>
    <t>(医)有隣会東大阪病院</t>
    <rPh sb="3" eb="4">
      <t>ゆう</t>
    </rPh>
    <rPh sb="4" eb="5">
      <t>りん</t>
    </rPh>
    <rPh sb="5" eb="6">
      <t>かい</t>
    </rPh>
    <rPh sb="6" eb="9">
      <t>ひがしおおさか</t>
    </rPh>
    <rPh sb="9" eb="11">
      <t>びょういん</t>
    </rPh>
    <phoneticPr fontId="14" type="Hiragana"/>
  </si>
  <si>
    <t>(公財)大阪府保健医療財団</t>
  </si>
  <si>
    <t>(医)盛和会本田病院</t>
    <rPh sb="6" eb="8">
      <t>ほんだ</t>
    </rPh>
    <rPh sb="8" eb="10">
      <t>びょういん</t>
    </rPh>
    <phoneticPr fontId="14" type="Hiragana"/>
  </si>
  <si>
    <t>(大)大阪　大阪公立大学医学部附属病院</t>
    <rPh sb="1" eb="2">
      <t>ダイ</t>
    </rPh>
    <rPh sb="3" eb="5">
      <t>オオサカ</t>
    </rPh>
    <rPh sb="6" eb="8">
      <t>オオサカ</t>
    </rPh>
    <rPh sb="8" eb="10">
      <t>コウリツ</t>
    </rPh>
    <rPh sb="10" eb="12">
      <t>ダイガク</t>
    </rPh>
    <rPh sb="12" eb="15">
      <t>イガクブ</t>
    </rPh>
    <rPh sb="15" eb="17">
      <t>フゾク</t>
    </rPh>
    <rPh sb="17" eb="19">
      <t>ビョウイン</t>
    </rPh>
    <phoneticPr fontId="14"/>
  </si>
  <si>
    <t>(医)讃和会友愛会病院</t>
  </si>
  <si>
    <t>(医)上野会上野会クリニック</t>
  </si>
  <si>
    <t>(医)景岳会南大阪総合健診センター</t>
  </si>
  <si>
    <t>(医)岩本診療所</t>
  </si>
  <si>
    <t>(医)大織会　大織診療所</t>
    <rPh sb="3" eb="4">
      <t>ダイ</t>
    </rPh>
    <rPh sb="4" eb="5">
      <t>オリ</t>
    </rPh>
    <rPh sb="7" eb="9">
      <t>ダイオリ</t>
    </rPh>
    <rPh sb="9" eb="12">
      <t>シンリョウショ</t>
    </rPh>
    <phoneticPr fontId="3"/>
  </si>
  <si>
    <t>(医)三宝会　南港病院</t>
    <rPh sb="1" eb="2">
      <t>イ</t>
    </rPh>
    <rPh sb="3" eb="5">
      <t>サンボウ</t>
    </rPh>
    <rPh sb="5" eb="6">
      <t>カイ</t>
    </rPh>
    <rPh sb="7" eb="11">
      <t>ナンコウビョウイン</t>
    </rPh>
    <phoneticPr fontId="3"/>
  </si>
  <si>
    <t>大阪市国民健康保険「健康づくり支援事業」業務委託(単価契約)</t>
  </si>
  <si>
    <t>糖尿病性腎症重症化予防事業にかかる業務委託(概算契約)</t>
  </si>
  <si>
    <t>ジェイエムシー(株)大阪支店</t>
    <rPh sb="10" eb="12">
      <t>オオサカ</t>
    </rPh>
    <rPh sb="12" eb="14">
      <t>シテン</t>
    </rPh>
    <phoneticPr fontId="16"/>
  </si>
  <si>
    <t>後発医薬品差額通知作成業務委託(単価契約)</t>
  </si>
  <si>
    <t>令和４年度４月処理　国民健康保険・医療助成システム出力帳票等封入封緘等業務委託(概算契約)</t>
    <rPh sb="0" eb="2">
      <t>レイワ</t>
    </rPh>
    <rPh sb="3" eb="5">
      <t>ネンド</t>
    </rPh>
    <rPh sb="6" eb="7">
      <t>ガツ</t>
    </rPh>
    <rPh sb="7" eb="9">
      <t>ショリ</t>
    </rPh>
    <rPh sb="10" eb="12">
      <t>コクミン</t>
    </rPh>
    <rPh sb="12" eb="14">
      <t>ケンコウ</t>
    </rPh>
    <rPh sb="14" eb="16">
      <t>ホケン</t>
    </rPh>
    <rPh sb="17" eb="19">
      <t>イリョウ</t>
    </rPh>
    <rPh sb="19" eb="21">
      <t>ジョセイ</t>
    </rPh>
    <rPh sb="25" eb="27">
      <t>シュツリョク</t>
    </rPh>
    <rPh sb="27" eb="30">
      <t>チョウヒョウナド</t>
    </rPh>
    <rPh sb="30" eb="32">
      <t>フウニュウ</t>
    </rPh>
    <rPh sb="32" eb="35">
      <t>フウカンナド</t>
    </rPh>
    <rPh sb="35" eb="37">
      <t>ギョウム</t>
    </rPh>
    <rPh sb="37" eb="39">
      <t>イタク</t>
    </rPh>
    <phoneticPr fontId="14"/>
  </si>
  <si>
    <t>令和４年度４月処理　国民健康保険医療費通知等封入封緘等業務委託(概算契約)</t>
    <rPh sb="6" eb="9">
      <t>ガツショリ</t>
    </rPh>
    <phoneticPr fontId="8"/>
  </si>
  <si>
    <t>(株)アド・ダイセン</t>
  </si>
  <si>
    <t>令和４年度６月処理　国民健康保険医療費通知等封入封緘等業務委託(概算契約)</t>
    <rPh sb="3" eb="4">
      <t>ネン</t>
    </rPh>
    <rPh sb="4" eb="5">
      <t>ド</t>
    </rPh>
    <rPh sb="6" eb="9">
      <t>ガツショリ</t>
    </rPh>
    <phoneticPr fontId="8"/>
  </si>
  <si>
    <t>令和４年度（令和４年８月処理～令和５年２月処理）国民健康保険医療費通知等封入封緘等業務委託(概算契約)</t>
    <rPh sb="3" eb="4">
      <t>ネン</t>
    </rPh>
    <rPh sb="4" eb="5">
      <t>ド</t>
    </rPh>
    <rPh sb="6" eb="8">
      <t>レイワ</t>
    </rPh>
    <rPh sb="9" eb="10">
      <t>ネン</t>
    </rPh>
    <rPh sb="11" eb="12">
      <t>ガツ</t>
    </rPh>
    <rPh sb="12" eb="14">
      <t>ショリ</t>
    </rPh>
    <rPh sb="15" eb="17">
      <t>レイワ</t>
    </rPh>
    <rPh sb="18" eb="19">
      <t>ネン</t>
    </rPh>
    <rPh sb="20" eb="23">
      <t>ガツショリ</t>
    </rPh>
    <phoneticPr fontId="8"/>
  </si>
  <si>
    <t>(株)コーユービジネス</t>
    <rPh sb="0" eb="3">
      <t>カブ</t>
    </rPh>
    <phoneticPr fontId="8"/>
  </si>
  <si>
    <t>令和5年度国民健康保険医療費通知等封入封緘等業務委託(概算契約)</t>
    <rPh sb="3" eb="4">
      <t>ネン</t>
    </rPh>
    <rPh sb="4" eb="5">
      <t>ド</t>
    </rPh>
    <phoneticPr fontId="8"/>
  </si>
  <si>
    <t>令和４年度大阪市国民健康保険重複・頻回受診者等健康教育啓発事業業務委託(概算契約)</t>
    <rPh sb="17" eb="19">
      <t>ヒンカイ</t>
    </rPh>
    <rPh sb="22" eb="23">
      <t>トウ</t>
    </rPh>
    <rPh sb="23" eb="25">
      <t>ケンコウ</t>
    </rPh>
    <rPh sb="25" eb="27">
      <t>キョウイク</t>
    </rPh>
    <rPh sb="27" eb="29">
      <t>ケイハツ</t>
    </rPh>
    <rPh sb="29" eb="31">
      <t>ジギョウ</t>
    </rPh>
    <phoneticPr fontId="8"/>
  </si>
  <si>
    <t>(株)日本医事保険教育協会</t>
    <rPh sb="3" eb="5">
      <t>ニホン</t>
    </rPh>
    <rPh sb="5" eb="7">
      <t>イジ</t>
    </rPh>
    <rPh sb="7" eb="9">
      <t>ホケン</t>
    </rPh>
    <rPh sb="9" eb="11">
      <t>キョウイク</t>
    </rPh>
    <rPh sb="11" eb="13">
      <t>キョウカイ</t>
    </rPh>
    <phoneticPr fontId="8"/>
  </si>
  <si>
    <t>(株)フューチャーイン関西支店</t>
  </si>
  <si>
    <t>令和３年度庁内情報利用パソコン等機器（福祉局）一式借入（再リース）にかかる保守業務委託</t>
  </si>
  <si>
    <t>令和４年度大阪市国民健康保険第三者行為損害賠償求償事務業務委託(概算契約)</t>
  </si>
  <si>
    <t>令和４年度限度額適用認定証更新案内作成・封入封緘業務</t>
  </si>
  <si>
    <t>国民健康保険・介護保険・総合福祉システム構築用保険者マスターデータ作成業務</t>
  </si>
  <si>
    <t>令和４年度国民健康保険被保険者証等印字出力・封入封緘等業務委託(概算契約)</t>
  </si>
  <si>
    <t>サンメッセ(株)</t>
  </si>
  <si>
    <t>令和４年度国民健康保険被保険者証等印字出力処理・封入封緘等業務委託（概算契約）</t>
  </si>
  <si>
    <t>令和４年４月分処理国民健康保険被保険者証等印字出力・封入封緘等業務委託（概算契約）</t>
  </si>
  <si>
    <t>令和５年度国民健康保険システム印字出力・はがき加工等処理業務委託（概算契約）</t>
  </si>
  <si>
    <t>令和５年度国民健康保険被保険者証等印字出力・封入封緘等業務委託（概算契約）</t>
  </si>
  <si>
    <t>令和４年度大阪市国民健康保険等システム改修業務（被保険者証番号の個人単位化にかかる追加対応（帳票文言変更対応））</t>
  </si>
  <si>
    <t>令和４年度大阪市国民健康保険等システム改修業務（国保情報集約システムとの連携に関わるシステム対応）</t>
  </si>
  <si>
    <t>令和４年度自治体システム標準化移行検討支援業務委託</t>
  </si>
  <si>
    <t>ひろせクリニック</t>
  </si>
  <si>
    <t>(医)優心会千林クリニック</t>
  </si>
  <si>
    <t>(医)社団適塾会よどがわ内科クリニック</t>
  </si>
  <si>
    <t>(医)厚生会心斎橋クリニック</t>
  </si>
  <si>
    <t>(福)基弘会Ｃｏｃｏｎａｒａ巽クリニック</t>
  </si>
  <si>
    <t>(医)渡辺医学会桜橋渡辺病院附属駅前第三ビル診療所</t>
  </si>
  <si>
    <t>(株)Feliz Gate</t>
  </si>
  <si>
    <t>令和４年度大阪市国民健康保険特定健康診査等共同処理事業に係る特別処理業務（特定健診等データ管理システム）</t>
  </si>
  <si>
    <t>東洋紙業(株)</t>
  </si>
  <si>
    <t>令和４年度特定健康診査受診勧奨及び特定保健指導利用勧奨コールセンター業務委託</t>
  </si>
  <si>
    <t>大阪市国民健康保険特定保健指導業務委託（集合契約・通常分）（単価契約）</t>
  </si>
  <si>
    <t>(医)桜希会東朋病院</t>
  </si>
  <si>
    <t>新長堀診療所</t>
  </si>
  <si>
    <t>(医)生長会ベルクリニック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</si>
</sst>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9">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1"/>
      <color theme="1"/>
      <name val="ＭＳ Ｐゴシック"/>
      <family val="2"/>
      <scheme val="minor"/>
    </font>
    <font>
      <sz val="10"/>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93">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9" applyNumberFormat="0" applyAlignment="0" applyProtection="0">
      <alignment horizontal="left" vertical="center"/>
    </xf>
    <xf numFmtId="0" fontId="14" fillId="0" borderId="7">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0">
      <alignment horizontal="center"/>
    </xf>
    <xf numFmtId="177" fontId="18" fillId="4" borderId="10">
      <alignment horizontal="right"/>
    </xf>
    <xf numFmtId="14" fontId="18" fillId="4" borderId="0" applyBorder="0">
      <alignment horizontal="center"/>
    </xf>
    <xf numFmtId="49" fontId="18" fillId="0" borderId="10"/>
    <xf numFmtId="14" fontId="18" fillId="0" borderId="5"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1" applyNumberFormat="0" applyAlignment="0" applyProtection="0">
      <alignment vertical="center"/>
    </xf>
    <xf numFmtId="0" fontId="22" fillId="24" borderId="0" applyNumberFormat="0" applyBorder="0" applyAlignment="0" applyProtection="0">
      <alignment vertical="center"/>
    </xf>
    <xf numFmtId="0" fontId="8" fillId="25" borderId="12" applyNumberFormat="0" applyFont="0" applyAlignment="0" applyProtection="0">
      <alignment vertical="center"/>
    </xf>
    <xf numFmtId="0" fontId="28" fillId="0" borderId="13" applyNumberFormat="0" applyFill="0" applyAlignment="0" applyProtection="0">
      <alignment vertical="center"/>
    </xf>
    <xf numFmtId="0" fontId="20" fillId="6" borderId="0" applyNumberFormat="0" applyBorder="0" applyAlignment="0" applyProtection="0">
      <alignment vertical="center"/>
    </xf>
    <xf numFmtId="0" fontId="29" fillId="26" borderId="14" applyNumberFormat="0" applyAlignment="0" applyProtection="0">
      <alignment vertical="center"/>
    </xf>
    <xf numFmtId="0" fontId="30" fillId="0" borderId="0" applyNumberFormat="0" applyFill="0" applyBorder="0" applyAlignment="0" applyProtection="0">
      <alignment vertical="center"/>
    </xf>
    <xf numFmtId="0" fontId="24" fillId="0" borderId="15" applyNumberFormat="0" applyFill="0" applyAlignment="0" applyProtection="0">
      <alignment vertical="center"/>
    </xf>
    <xf numFmtId="0" fontId="23"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25" fillId="26" borderId="19" applyNumberFormat="0" applyAlignment="0" applyProtection="0">
      <alignment vertical="center"/>
    </xf>
    <xf numFmtId="0" fontId="21" fillId="0" borderId="0" applyNumberFormat="0" applyFill="0" applyBorder="0" applyAlignment="0" applyProtection="0">
      <alignment vertical="center"/>
    </xf>
    <xf numFmtId="0" fontId="33" fillId="10" borderId="14" applyNumberFormat="0" applyAlignment="0" applyProtection="0">
      <alignment vertical="center"/>
    </xf>
    <xf numFmtId="0" fontId="34" fillId="7" borderId="0" applyNumberFormat="0" applyBorder="0" applyAlignment="0" applyProtection="0">
      <alignment vertical="center"/>
    </xf>
    <xf numFmtId="0" fontId="37" fillId="0" borderId="0"/>
    <xf numFmtId="38" fontId="37" fillId="0" borderId="0" applyFont="0" applyFill="0" applyBorder="0" applyAlignment="0" applyProtection="0">
      <alignment vertical="center"/>
    </xf>
    <xf numFmtId="0" fontId="1" fillId="0" borderId="0">
      <alignment vertical="center"/>
    </xf>
    <xf numFmtId="0" fontId="17" fillId="0" borderId="0"/>
    <xf numFmtId="0" fontId="1" fillId="0" borderId="0">
      <alignment vertical="center"/>
    </xf>
  </cellStyleXfs>
  <cellXfs count="56">
    <xf numFmtId="0" fontId="0" fillId="0" borderId="0" xfId="0"/>
    <xf numFmtId="0" fontId="9" fillId="0" borderId="3" xfId="3" applyFont="1" applyFill="1" applyBorder="1" applyAlignment="1">
      <alignment horizontal="center" vertical="center" wrapText="1"/>
    </xf>
    <xf numFmtId="0" fontId="9" fillId="0" borderId="3" xfId="3" applyFont="1" applyFill="1" applyBorder="1" applyAlignment="1">
      <alignment horizontal="distributed" vertical="center" wrapText="1" justifyLastLine="1"/>
    </xf>
    <xf numFmtId="0" fontId="9" fillId="0" borderId="3" xfId="3" applyFont="1" applyFill="1" applyBorder="1" applyAlignment="1">
      <alignment vertical="center" wrapText="1"/>
    </xf>
    <xf numFmtId="0" fontId="9" fillId="0" borderId="0" xfId="3" applyFont="1" applyFill="1" applyBorder="1" applyAlignment="1">
      <alignment vertical="center" wrapText="1"/>
    </xf>
    <xf numFmtId="176" fontId="9" fillId="0" borderId="0" xfId="3" applyNumberFormat="1" applyFont="1" applyFill="1" applyBorder="1" applyAlignment="1">
      <alignment vertical="center" wrapText="1"/>
    </xf>
    <xf numFmtId="0" fontId="9" fillId="0" borderId="6" xfId="3" applyFont="1" applyFill="1" applyBorder="1" applyAlignment="1">
      <alignment horizontal="distributed" vertical="center" wrapText="1" justifyLastLine="1"/>
    </xf>
    <xf numFmtId="0" fontId="9" fillId="0" borderId="6" xfId="3" applyFont="1" applyFill="1" applyBorder="1" applyAlignment="1">
      <alignment vertical="center" wrapText="1"/>
    </xf>
    <xf numFmtId="176" fontId="9" fillId="0" borderId="6" xfId="3" applyNumberFormat="1" applyFont="1" applyFill="1" applyBorder="1" applyAlignment="1">
      <alignment vertical="center" wrapText="1"/>
    </xf>
    <xf numFmtId="176" fontId="9" fillId="0" borderId="6" xfId="3" applyNumberFormat="1" applyFont="1" applyFill="1" applyBorder="1" applyAlignment="1">
      <alignment horizontal="right" vertical="center"/>
    </xf>
    <xf numFmtId="176" fontId="9" fillId="0" borderId="3" xfId="0" applyNumberFormat="1" applyFont="1" applyFill="1" applyBorder="1" applyAlignment="1">
      <alignment horizontal="center" vertical="center" wrapText="1"/>
    </xf>
    <xf numFmtId="0" fontId="9" fillId="0" borderId="0" xfId="5" applyFont="1" applyFill="1" applyAlignment="1">
      <alignment vertical="center"/>
    </xf>
    <xf numFmtId="178" fontId="9" fillId="0" borderId="3" xfId="3" applyNumberFormat="1" applyFont="1" applyFill="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Fill="1" applyAlignment="1">
      <alignment vertical="center"/>
    </xf>
    <xf numFmtId="178" fontId="9" fillId="0" borderId="3" xfId="0" applyNumberFormat="1" applyFont="1" applyFill="1" applyBorder="1" applyAlignment="1">
      <alignment horizontal="center" vertical="center" wrapText="1"/>
    </xf>
    <xf numFmtId="178" fontId="9" fillId="0" borderId="0" xfId="3" applyNumberFormat="1" applyFont="1" applyFill="1" applyBorder="1" applyAlignment="1">
      <alignment vertical="center" wrapText="1"/>
    </xf>
    <xf numFmtId="178" fontId="9" fillId="0" borderId="6" xfId="3" applyNumberFormat="1" applyFont="1" applyFill="1" applyBorder="1" applyAlignment="1">
      <alignment vertical="center" wrapText="1"/>
    </xf>
    <xf numFmtId="178" fontId="9" fillId="0" borderId="3" xfId="0" applyNumberFormat="1" applyFont="1" applyFill="1" applyBorder="1" applyAlignment="1">
      <alignment horizontal="right" vertical="center" wrapText="1"/>
    </xf>
    <xf numFmtId="0" fontId="9" fillId="0" borderId="0" xfId="3" applyFont="1" applyFill="1" applyBorder="1" applyAlignment="1">
      <alignment horizontal="distributed" vertical="center" wrapText="1" justifyLastLine="1"/>
    </xf>
    <xf numFmtId="0" fontId="9" fillId="0" borderId="3" xfId="0" applyFont="1" applyFill="1" applyBorder="1" applyAlignment="1">
      <alignment horizontal="center" vertical="center" wrapText="1"/>
    </xf>
    <xf numFmtId="0" fontId="9" fillId="0" borderId="3" xfId="0" applyFont="1" applyFill="1" applyBorder="1" applyAlignment="1">
      <alignment horizontal="distributed" vertical="center" wrapText="1" justifyLastLine="1"/>
    </xf>
    <xf numFmtId="176" fontId="9" fillId="0" borderId="3" xfId="1"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176" fontId="9" fillId="0" borderId="6" xfId="3" applyNumberFormat="1" applyFont="1" applyFill="1" applyBorder="1" applyAlignment="1">
      <alignment horizontal="center" vertical="center"/>
    </xf>
    <xf numFmtId="176" fontId="9" fillId="0" borderId="1" xfId="1" applyNumberFormat="1" applyFont="1" applyFill="1" applyBorder="1" applyAlignment="1">
      <alignment horizontal="right" vertical="center" wrapText="1"/>
    </xf>
    <xf numFmtId="0" fontId="35" fillId="0" borderId="20" xfId="0" applyFont="1" applyFill="1" applyBorder="1" applyAlignment="1">
      <alignment horizontal="distributed" vertical="center" wrapText="1" justifyLastLine="1"/>
    </xf>
    <xf numFmtId="0" fontId="35" fillId="0" borderId="20" xfId="0" applyFont="1" applyFill="1" applyBorder="1" applyAlignment="1">
      <alignment horizontal="left" vertical="center" wrapText="1"/>
    </xf>
    <xf numFmtId="0" fontId="35" fillId="0" borderId="20" xfId="0" applyFont="1" applyFill="1" applyBorder="1" applyAlignment="1">
      <alignment horizontal="left" wrapText="1"/>
    </xf>
    <xf numFmtId="186" fontId="35" fillId="0" borderId="20" xfId="0" applyNumberFormat="1" applyFont="1" applyFill="1" applyBorder="1" applyAlignment="1">
      <alignment vertical="center" wrapText="1"/>
    </xf>
    <xf numFmtId="0" fontId="35" fillId="0" borderId="0" xfId="0" applyFont="1" applyFill="1" applyBorder="1" applyAlignment="1">
      <alignment horizontal="center" vertical="center" wrapText="1"/>
    </xf>
    <xf numFmtId="186" fontId="35" fillId="0" borderId="0" xfId="0" applyNumberFormat="1" applyFont="1" applyFill="1" applyBorder="1" applyAlignment="1">
      <alignment horizontal="center" vertical="center" wrapText="1"/>
    </xf>
    <xf numFmtId="0" fontId="35" fillId="0" borderId="0" xfId="0" applyFont="1" applyFill="1" applyBorder="1" applyAlignment="1">
      <alignment horizontal="distributed" vertical="center" wrapText="1" justifyLastLine="1"/>
    </xf>
    <xf numFmtId="0" fontId="35" fillId="0" borderId="0" xfId="0" applyFont="1" applyFill="1" applyBorder="1" applyAlignment="1">
      <alignment horizontal="left" vertical="center" wrapText="1"/>
    </xf>
    <xf numFmtId="0" fontId="35" fillId="0" borderId="3" xfId="0" applyFont="1" applyFill="1" applyBorder="1" applyAlignment="1">
      <alignment horizontal="left" vertical="center" shrinkToFit="1"/>
    </xf>
    <xf numFmtId="186" fontId="35" fillId="0" borderId="3" xfId="0" applyNumberFormat="1" applyFont="1" applyFill="1" applyBorder="1" applyAlignment="1">
      <alignment vertical="center" shrinkToFit="1"/>
    </xf>
    <xf numFmtId="178" fontId="9" fillId="0" borderId="3" xfId="0" applyNumberFormat="1" applyFont="1" applyFill="1" applyBorder="1" applyAlignment="1">
      <alignment horizontal="center" vertical="center" wrapText="1" shrinkToFit="1"/>
    </xf>
    <xf numFmtId="186" fontId="36" fillId="0" borderId="0" xfId="0" applyNumberFormat="1" applyFont="1" applyFill="1" applyBorder="1" applyAlignment="1">
      <alignment horizontal="center" vertical="center" wrapText="1"/>
    </xf>
    <xf numFmtId="187" fontId="35" fillId="0" borderId="3" xfId="0" applyNumberFormat="1" applyFont="1" applyFill="1" applyBorder="1" applyAlignment="1">
      <alignment vertical="center" shrinkToFit="1"/>
    </xf>
    <xf numFmtId="0" fontId="9" fillId="0" borderId="21" xfId="0" applyFont="1" applyFill="1" applyBorder="1" applyAlignment="1">
      <alignment horizontal="center" vertical="center" wrapText="1"/>
    </xf>
    <xf numFmtId="0" fontId="35" fillId="0" borderId="21" xfId="0" applyFont="1" applyFill="1" applyBorder="1" applyAlignment="1">
      <alignment horizontal="center" vertical="center" wrapText="1"/>
    </xf>
    <xf numFmtId="186" fontId="35" fillId="0" borderId="0" xfId="0" applyNumberFormat="1" applyFont="1" applyFill="1" applyBorder="1" applyAlignment="1">
      <alignment vertical="center" wrapText="1"/>
    </xf>
    <xf numFmtId="178" fontId="9" fillId="0" borderId="3" xfId="3" applyNumberFormat="1" applyFont="1" applyFill="1" applyBorder="1" applyAlignment="1">
      <alignment horizontal="right" vertical="center" wrapText="1"/>
    </xf>
    <xf numFmtId="0" fontId="9" fillId="0" borderId="3" xfId="88" applyFont="1" applyFill="1" applyBorder="1" applyAlignment="1">
      <alignment horizontal="center" vertical="center" wrapText="1"/>
    </xf>
    <xf numFmtId="0" fontId="9" fillId="0" borderId="3" xfId="3" applyFont="1" applyFill="1" applyBorder="1" applyAlignment="1">
      <alignment horizontal="distributed" vertical="center" wrapText="1" justifyLastLine="1"/>
    </xf>
    <xf numFmtId="0" fontId="9" fillId="0" borderId="3" xfId="3" applyFont="1" applyFill="1" applyBorder="1" applyAlignment="1">
      <alignment vertical="center" wrapText="1"/>
    </xf>
    <xf numFmtId="0" fontId="9" fillId="0" borderId="1" xfId="3" applyFont="1" applyFill="1" applyBorder="1" applyAlignment="1">
      <alignment horizontal="center" vertical="center" wrapText="1"/>
    </xf>
    <xf numFmtId="0" fontId="9" fillId="0" borderId="8" xfId="3" applyFont="1" applyFill="1" applyBorder="1" applyAlignment="1">
      <alignment horizontal="center" vertical="center" wrapText="1"/>
    </xf>
    <xf numFmtId="0" fontId="9" fillId="0" borderId="20" xfId="3" applyFont="1" applyFill="1" applyBorder="1" applyAlignment="1">
      <alignment horizontal="center" vertical="center" wrapText="1"/>
    </xf>
    <xf numFmtId="176" fontId="9" fillId="0" borderId="2" xfId="3" applyNumberFormat="1" applyFont="1" applyFill="1" applyBorder="1" applyAlignment="1">
      <alignment horizontal="distributed" vertical="center" wrapText="1"/>
    </xf>
    <xf numFmtId="176" fontId="9" fillId="0" borderId="4" xfId="3" applyNumberFormat="1" applyFont="1" applyFill="1" applyBorder="1" applyAlignment="1">
      <alignment horizontal="distributed" vertical="center" wrapText="1"/>
    </xf>
    <xf numFmtId="0" fontId="10" fillId="0" borderId="0" xfId="3" applyFont="1" applyFill="1" applyBorder="1" applyAlignment="1">
      <alignment horizontal="center" vertical="center"/>
    </xf>
    <xf numFmtId="178" fontId="10" fillId="0" borderId="0" xfId="3"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cellXfs>
  <cellStyles count="93">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桁区切り 4" xfId="89" xr:uid="{9AD683A6-3758-4C75-9D79-E657FBBBDA19}"/>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2 2" xfId="92" xr:uid="{8954F808-307C-4FDF-A4D3-5A6475631868}"/>
    <cellStyle name="標準 2 3" xfId="38" xr:uid="{00000000-0005-0000-0000-000047000000}"/>
    <cellStyle name="標準 2 4" xfId="90" xr:uid="{7F27A6E3-A4B9-4491-A00A-868DECF13CA5}"/>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3 5" xfId="91" xr:uid="{47844A9E-4692-432D-A35C-85B6AB097D43}"/>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 8" xfId="88" xr:uid="{45171187-AFA6-4DB1-A774-0D1499D880C9}"/>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0"/>
  <sheetViews>
    <sheetView tabSelected="1" view="pageBreakPreview" zoomScaleNormal="100" zoomScaleSheetLayoutView="100" workbookViewId="0">
      <selection activeCell="E220" sqref="E220"/>
    </sheetView>
  </sheetViews>
  <sheetFormatPr defaultRowHeight="13.5"/>
  <cols>
    <col min="1" max="2" width="11.625" style="2" customWidth="1"/>
    <col min="3" max="3" width="37.25" style="3" customWidth="1"/>
    <col min="4" max="4" width="31.375" style="3" customWidth="1"/>
    <col min="5" max="5" width="14.75" style="12" customWidth="1"/>
    <col min="6" max="6" width="7" style="1" customWidth="1"/>
    <col min="7" max="7" width="8.875" style="13" customWidth="1"/>
    <col min="8" max="16384" width="9" style="14"/>
  </cols>
  <sheetData>
    <row r="1" spans="1:7" ht="22.5" customHeight="1">
      <c r="A1" s="19"/>
      <c r="B1" s="19"/>
      <c r="C1" s="4"/>
      <c r="D1" s="5"/>
      <c r="E1" s="16"/>
      <c r="F1" s="49" t="s">
        <v>27</v>
      </c>
      <c r="G1" s="50"/>
    </row>
    <row r="2" spans="1:7" ht="17.25" customHeight="1">
      <c r="A2" s="51" t="s">
        <v>25</v>
      </c>
      <c r="B2" s="51"/>
      <c r="C2" s="51"/>
      <c r="D2" s="51"/>
      <c r="E2" s="52"/>
      <c r="F2" s="51"/>
      <c r="G2" s="51"/>
    </row>
    <row r="3" spans="1:7">
      <c r="A3" s="6"/>
      <c r="B3" s="6"/>
      <c r="C3" s="7"/>
      <c r="D3" s="8"/>
      <c r="E3" s="17"/>
      <c r="F3" s="24"/>
      <c r="G3" s="9" t="s">
        <v>8</v>
      </c>
    </row>
    <row r="4" spans="1:7" ht="40.5" customHeight="1">
      <c r="A4" s="21" t="s">
        <v>0</v>
      </c>
      <c r="B4" s="43" t="s">
        <v>26</v>
      </c>
      <c r="C4" s="20" t="s">
        <v>1</v>
      </c>
      <c r="D4" s="20" t="s">
        <v>2</v>
      </c>
      <c r="E4" s="15" t="s">
        <v>3</v>
      </c>
      <c r="F4" s="20" t="s">
        <v>4</v>
      </c>
      <c r="G4" s="10" t="s">
        <v>5</v>
      </c>
    </row>
    <row r="5" spans="1:7" s="11" customFormat="1" ht="45.75" customHeight="1">
      <c r="A5" s="21" t="s">
        <v>28</v>
      </c>
      <c r="B5" s="21" t="s">
        <v>30</v>
      </c>
      <c r="C5" s="23" t="s">
        <v>31</v>
      </c>
      <c r="D5" s="23" t="s">
        <v>270</v>
      </c>
      <c r="E5" s="18">
        <v>220000</v>
      </c>
      <c r="F5" s="20" t="s">
        <v>32</v>
      </c>
      <c r="G5" s="22"/>
    </row>
    <row r="6" spans="1:7" s="11" customFormat="1" ht="45.75" customHeight="1">
      <c r="A6" s="21" t="s">
        <v>28</v>
      </c>
      <c r="B6" s="21" t="s">
        <v>30</v>
      </c>
      <c r="C6" s="23" t="s">
        <v>33</v>
      </c>
      <c r="D6" s="23" t="s">
        <v>270</v>
      </c>
      <c r="E6" s="18">
        <v>165000</v>
      </c>
      <c r="F6" s="20" t="s">
        <v>32</v>
      </c>
      <c r="G6" s="22"/>
    </row>
    <row r="7" spans="1:7" s="11" customFormat="1" ht="45.75" customHeight="1">
      <c r="A7" s="21" t="s">
        <v>34</v>
      </c>
      <c r="B7" s="21" t="s">
        <v>30</v>
      </c>
      <c r="C7" s="23" t="s">
        <v>271</v>
      </c>
      <c r="D7" s="23" t="s">
        <v>35</v>
      </c>
      <c r="E7" s="18">
        <v>21175</v>
      </c>
      <c r="F7" s="20" t="s">
        <v>32</v>
      </c>
      <c r="G7" s="22"/>
    </row>
    <row r="8" spans="1:7" s="11" customFormat="1" ht="45.75" customHeight="1">
      <c r="A8" s="21" t="s">
        <v>34</v>
      </c>
      <c r="B8" s="21" t="s">
        <v>30</v>
      </c>
      <c r="C8" s="23" t="s">
        <v>36</v>
      </c>
      <c r="D8" s="23" t="s">
        <v>37</v>
      </c>
      <c r="E8" s="18">
        <v>16092996</v>
      </c>
      <c r="F8" s="20" t="s">
        <v>32</v>
      </c>
      <c r="G8" s="22"/>
    </row>
    <row r="9" spans="1:7" s="11" customFormat="1" ht="45.75" customHeight="1">
      <c r="A9" s="21" t="s">
        <v>34</v>
      </c>
      <c r="B9" s="21" t="s">
        <v>30</v>
      </c>
      <c r="C9" s="23" t="s">
        <v>38</v>
      </c>
      <c r="D9" s="23" t="s">
        <v>39</v>
      </c>
      <c r="E9" s="18">
        <v>15507798</v>
      </c>
      <c r="F9" s="20" t="s">
        <v>40</v>
      </c>
      <c r="G9" s="22"/>
    </row>
    <row r="10" spans="1:7" s="11" customFormat="1" ht="45.75" customHeight="1">
      <c r="A10" s="21" t="s">
        <v>34</v>
      </c>
      <c r="B10" s="21" t="s">
        <v>30</v>
      </c>
      <c r="C10" s="23" t="s">
        <v>38</v>
      </c>
      <c r="D10" s="23" t="s">
        <v>37</v>
      </c>
      <c r="E10" s="18">
        <v>6497972</v>
      </c>
      <c r="F10" s="20" t="s">
        <v>40</v>
      </c>
      <c r="G10" s="22"/>
    </row>
    <row r="11" spans="1:7" s="11" customFormat="1" ht="45.75" customHeight="1">
      <c r="A11" s="21" t="s">
        <v>34</v>
      </c>
      <c r="B11" s="21" t="s">
        <v>30</v>
      </c>
      <c r="C11" s="23" t="s">
        <v>41</v>
      </c>
      <c r="D11" s="23" t="s">
        <v>43</v>
      </c>
      <c r="E11" s="18">
        <v>180236303</v>
      </c>
      <c r="F11" s="20" t="s">
        <v>32</v>
      </c>
      <c r="G11" s="22" t="s">
        <v>42</v>
      </c>
    </row>
    <row r="12" spans="1:7" s="11" customFormat="1" ht="45.75" customHeight="1">
      <c r="A12" s="21" t="s">
        <v>34</v>
      </c>
      <c r="B12" s="21" t="s">
        <v>30</v>
      </c>
      <c r="C12" s="23" t="s">
        <v>272</v>
      </c>
      <c r="D12" s="23" t="s">
        <v>43</v>
      </c>
      <c r="E12" s="18">
        <v>13283516</v>
      </c>
      <c r="F12" s="20" t="s">
        <v>32</v>
      </c>
      <c r="G12" s="22" t="s">
        <v>42</v>
      </c>
    </row>
    <row r="13" spans="1:7" s="11" customFormat="1" ht="45.75" customHeight="1">
      <c r="A13" s="21" t="s">
        <v>34</v>
      </c>
      <c r="B13" s="21" t="s">
        <v>30</v>
      </c>
      <c r="C13" s="23" t="s">
        <v>44</v>
      </c>
      <c r="D13" s="23" t="s">
        <v>45</v>
      </c>
      <c r="E13" s="18">
        <v>73467279</v>
      </c>
      <c r="F13" s="20" t="s">
        <v>32</v>
      </c>
      <c r="G13" s="22"/>
    </row>
    <row r="14" spans="1:7" s="11" customFormat="1" ht="45.75" customHeight="1">
      <c r="A14" s="21" t="s">
        <v>34</v>
      </c>
      <c r="B14" s="21" t="s">
        <v>30</v>
      </c>
      <c r="C14" s="23" t="s">
        <v>46</v>
      </c>
      <c r="D14" s="23" t="s">
        <v>47</v>
      </c>
      <c r="E14" s="18">
        <v>660000</v>
      </c>
      <c r="F14" s="20" t="s">
        <v>32</v>
      </c>
      <c r="G14" s="22"/>
    </row>
    <row r="15" spans="1:7" s="11" customFormat="1" ht="45.75" customHeight="1">
      <c r="A15" s="21" t="s">
        <v>34</v>
      </c>
      <c r="B15" s="21" t="s">
        <v>30</v>
      </c>
      <c r="C15" s="23" t="s">
        <v>48</v>
      </c>
      <c r="D15" s="23" t="s">
        <v>49</v>
      </c>
      <c r="E15" s="18">
        <v>5939587</v>
      </c>
      <c r="F15" s="20" t="s">
        <v>50</v>
      </c>
      <c r="G15" s="22"/>
    </row>
    <row r="16" spans="1:7" s="11" customFormat="1" ht="45.75" customHeight="1">
      <c r="A16" s="21" t="s">
        <v>34</v>
      </c>
      <c r="B16" s="21" t="s">
        <v>30</v>
      </c>
      <c r="C16" s="23" t="s">
        <v>51</v>
      </c>
      <c r="D16" s="23" t="s">
        <v>52</v>
      </c>
      <c r="E16" s="18">
        <v>11000</v>
      </c>
      <c r="F16" s="20" t="s">
        <v>32</v>
      </c>
      <c r="G16" s="22"/>
    </row>
    <row r="17" spans="1:7" s="11" customFormat="1" ht="45.75" customHeight="1">
      <c r="A17" s="21" t="s">
        <v>34</v>
      </c>
      <c r="B17" s="21" t="s">
        <v>30</v>
      </c>
      <c r="C17" s="23" t="s">
        <v>53</v>
      </c>
      <c r="D17" s="23" t="s">
        <v>54</v>
      </c>
      <c r="E17" s="18">
        <v>5146733</v>
      </c>
      <c r="F17" s="20" t="s">
        <v>32</v>
      </c>
      <c r="G17" s="22"/>
    </row>
    <row r="18" spans="1:7" s="11" customFormat="1" ht="45.75" customHeight="1">
      <c r="A18" s="21" t="s">
        <v>34</v>
      </c>
      <c r="B18" s="21" t="s">
        <v>30</v>
      </c>
      <c r="C18" s="23" t="s">
        <v>273</v>
      </c>
      <c r="D18" s="23" t="s">
        <v>55</v>
      </c>
      <c r="E18" s="18">
        <v>314622</v>
      </c>
      <c r="F18" s="20" t="s">
        <v>6</v>
      </c>
      <c r="G18" s="22"/>
    </row>
    <row r="19" spans="1:7" s="11" customFormat="1" ht="45.75" customHeight="1">
      <c r="A19" s="21" t="s">
        <v>34</v>
      </c>
      <c r="B19" s="21" t="s">
        <v>30</v>
      </c>
      <c r="C19" s="23" t="s">
        <v>274</v>
      </c>
      <c r="D19" s="23" t="s">
        <v>56</v>
      </c>
      <c r="E19" s="18">
        <v>77000</v>
      </c>
      <c r="F19" s="20" t="s">
        <v>32</v>
      </c>
      <c r="G19" s="22"/>
    </row>
    <row r="20" spans="1:7" s="11" customFormat="1" ht="45.75" customHeight="1">
      <c r="A20" s="21" t="s">
        <v>34</v>
      </c>
      <c r="B20" s="21" t="s">
        <v>30</v>
      </c>
      <c r="C20" s="23" t="s">
        <v>57</v>
      </c>
      <c r="D20" s="23" t="s">
        <v>88</v>
      </c>
      <c r="E20" s="18">
        <v>1402489</v>
      </c>
      <c r="F20" s="20" t="s">
        <v>6</v>
      </c>
      <c r="G20" s="22"/>
    </row>
    <row r="21" spans="1:7" s="11" customFormat="1" ht="45.75" customHeight="1">
      <c r="A21" s="21" t="s">
        <v>34</v>
      </c>
      <c r="B21" s="21" t="s">
        <v>30</v>
      </c>
      <c r="C21" s="23" t="s">
        <v>275</v>
      </c>
      <c r="D21" s="23" t="s">
        <v>276</v>
      </c>
      <c r="E21" s="18">
        <v>8324943</v>
      </c>
      <c r="F21" s="20" t="s">
        <v>58</v>
      </c>
      <c r="G21" s="22" t="s">
        <v>105</v>
      </c>
    </row>
    <row r="22" spans="1:7" s="11" customFormat="1" ht="45.75" customHeight="1">
      <c r="A22" s="21" t="s">
        <v>34</v>
      </c>
      <c r="B22" s="21" t="s">
        <v>30</v>
      </c>
      <c r="C22" s="23" t="s">
        <v>277</v>
      </c>
      <c r="D22" s="23" t="s">
        <v>276</v>
      </c>
      <c r="E22" s="18">
        <v>653884</v>
      </c>
      <c r="F22" s="20" t="s">
        <v>58</v>
      </c>
      <c r="G22" s="22" t="s">
        <v>105</v>
      </c>
    </row>
    <row r="23" spans="1:7" s="11" customFormat="1" ht="45.75" customHeight="1">
      <c r="A23" s="21" t="s">
        <v>34</v>
      </c>
      <c r="B23" s="21" t="s">
        <v>30</v>
      </c>
      <c r="C23" s="23" t="s">
        <v>89</v>
      </c>
      <c r="D23" s="23" t="s">
        <v>88</v>
      </c>
      <c r="E23" s="18">
        <v>3728925</v>
      </c>
      <c r="F23" s="20" t="s">
        <v>6</v>
      </c>
      <c r="G23" s="22"/>
    </row>
    <row r="24" spans="1:7" s="11" customFormat="1" ht="45.75" customHeight="1">
      <c r="A24" s="21" t="s">
        <v>34</v>
      </c>
      <c r="B24" s="21" t="s">
        <v>30</v>
      </c>
      <c r="C24" s="23" t="s">
        <v>59</v>
      </c>
      <c r="D24" s="23" t="s">
        <v>276</v>
      </c>
      <c r="E24" s="18">
        <v>376445</v>
      </c>
      <c r="F24" s="20" t="s">
        <v>32</v>
      </c>
      <c r="G24" s="22" t="s">
        <v>105</v>
      </c>
    </row>
    <row r="25" spans="1:7" s="11" customFormat="1" ht="45.75" customHeight="1">
      <c r="A25" s="21" t="s">
        <v>34</v>
      </c>
      <c r="B25" s="21" t="s">
        <v>30</v>
      </c>
      <c r="C25" s="23" t="s">
        <v>278</v>
      </c>
      <c r="D25" s="23" t="s">
        <v>276</v>
      </c>
      <c r="E25" s="18">
        <v>516201</v>
      </c>
      <c r="F25" s="20" t="s">
        <v>32</v>
      </c>
      <c r="G25" s="22" t="s">
        <v>105</v>
      </c>
    </row>
    <row r="26" spans="1:7" s="11" customFormat="1" ht="45.75" customHeight="1">
      <c r="A26" s="21" t="s">
        <v>34</v>
      </c>
      <c r="B26" s="21" t="s">
        <v>30</v>
      </c>
      <c r="C26" s="23" t="s">
        <v>279</v>
      </c>
      <c r="D26" s="23" t="s">
        <v>88</v>
      </c>
      <c r="E26" s="18">
        <v>55000</v>
      </c>
      <c r="F26" s="20" t="s">
        <v>6</v>
      </c>
      <c r="G26" s="22"/>
    </row>
    <row r="27" spans="1:7" s="11" customFormat="1" ht="45.75" customHeight="1">
      <c r="A27" s="21" t="s">
        <v>34</v>
      </c>
      <c r="B27" s="21" t="s">
        <v>30</v>
      </c>
      <c r="C27" s="23" t="s">
        <v>91</v>
      </c>
      <c r="D27" s="23" t="s">
        <v>60</v>
      </c>
      <c r="E27" s="18">
        <v>19800</v>
      </c>
      <c r="F27" s="20" t="s">
        <v>6</v>
      </c>
      <c r="G27" s="22"/>
    </row>
    <row r="28" spans="1:7" s="11" customFormat="1" ht="45.75" customHeight="1">
      <c r="A28" s="21" t="s">
        <v>34</v>
      </c>
      <c r="B28" s="21" t="s">
        <v>30</v>
      </c>
      <c r="C28" s="23" t="s">
        <v>280</v>
      </c>
      <c r="D28" s="23" t="s">
        <v>276</v>
      </c>
      <c r="E28" s="18">
        <v>27500</v>
      </c>
      <c r="F28" s="20" t="s">
        <v>6</v>
      </c>
      <c r="G28" s="22" t="s">
        <v>105</v>
      </c>
    </row>
    <row r="29" spans="1:7" s="11" customFormat="1" ht="45.75" customHeight="1">
      <c r="A29" s="21" t="s">
        <v>34</v>
      </c>
      <c r="B29" s="21" t="s">
        <v>30</v>
      </c>
      <c r="C29" s="23" t="s">
        <v>280</v>
      </c>
      <c r="D29" s="23" t="s">
        <v>276</v>
      </c>
      <c r="E29" s="18">
        <v>27500</v>
      </c>
      <c r="F29" s="20" t="s">
        <v>6</v>
      </c>
      <c r="G29" s="22" t="s">
        <v>105</v>
      </c>
    </row>
    <row r="30" spans="1:7" s="11" customFormat="1" ht="45.75" customHeight="1">
      <c r="A30" s="21" t="s">
        <v>28</v>
      </c>
      <c r="B30" s="21" t="s">
        <v>30</v>
      </c>
      <c r="C30" s="23" t="s">
        <v>61</v>
      </c>
      <c r="D30" s="23" t="s">
        <v>62</v>
      </c>
      <c r="E30" s="18">
        <v>25083410</v>
      </c>
      <c r="F30" s="20" t="s">
        <v>63</v>
      </c>
      <c r="G30" s="22" t="s">
        <v>42</v>
      </c>
    </row>
    <row r="31" spans="1:7" s="11" customFormat="1" ht="45.75" customHeight="1">
      <c r="A31" s="21" t="s">
        <v>34</v>
      </c>
      <c r="B31" s="21" t="s">
        <v>30</v>
      </c>
      <c r="C31" s="23" t="s">
        <v>64</v>
      </c>
      <c r="D31" s="23" t="s">
        <v>62</v>
      </c>
      <c r="E31" s="18">
        <v>6881985</v>
      </c>
      <c r="F31" s="20" t="s">
        <v>63</v>
      </c>
      <c r="G31" s="22" t="s">
        <v>42</v>
      </c>
    </row>
    <row r="32" spans="1:7" s="11" customFormat="1" ht="45.75" customHeight="1">
      <c r="A32" s="21" t="s">
        <v>34</v>
      </c>
      <c r="B32" s="21" t="s">
        <v>30</v>
      </c>
      <c r="C32" s="23" t="s">
        <v>65</v>
      </c>
      <c r="D32" s="23" t="s">
        <v>62</v>
      </c>
      <c r="E32" s="18">
        <v>25890508</v>
      </c>
      <c r="F32" s="20" t="s">
        <v>63</v>
      </c>
      <c r="G32" s="22" t="s">
        <v>42</v>
      </c>
    </row>
    <row r="33" spans="1:7" s="11" customFormat="1" ht="45.75" customHeight="1">
      <c r="A33" s="21" t="s">
        <v>34</v>
      </c>
      <c r="B33" s="21" t="s">
        <v>30</v>
      </c>
      <c r="C33" s="23" t="s">
        <v>66</v>
      </c>
      <c r="D33" s="23" t="s">
        <v>62</v>
      </c>
      <c r="E33" s="18">
        <v>38210865</v>
      </c>
      <c r="F33" s="20" t="s">
        <v>63</v>
      </c>
      <c r="G33" s="22" t="s">
        <v>42</v>
      </c>
    </row>
    <row r="34" spans="1:7" s="11" customFormat="1" ht="45.75" customHeight="1">
      <c r="A34" s="21" t="s">
        <v>34</v>
      </c>
      <c r="B34" s="21" t="s">
        <v>30</v>
      </c>
      <c r="C34" s="23" t="s">
        <v>67</v>
      </c>
      <c r="D34" s="23" t="s">
        <v>62</v>
      </c>
      <c r="E34" s="18">
        <v>163236646</v>
      </c>
      <c r="F34" s="20" t="s">
        <v>63</v>
      </c>
      <c r="G34" s="22" t="s">
        <v>42</v>
      </c>
    </row>
    <row r="35" spans="1:7" s="11" customFormat="1" ht="45.75" customHeight="1">
      <c r="A35" s="21" t="s">
        <v>34</v>
      </c>
      <c r="B35" s="21" t="s">
        <v>30</v>
      </c>
      <c r="C35" s="23" t="s">
        <v>281</v>
      </c>
      <c r="D35" s="23" t="s">
        <v>62</v>
      </c>
      <c r="E35" s="18">
        <v>38484710</v>
      </c>
      <c r="F35" s="20" t="s">
        <v>63</v>
      </c>
      <c r="G35" s="22" t="s">
        <v>42</v>
      </c>
    </row>
    <row r="36" spans="1:7" s="11" customFormat="1" ht="45.75" customHeight="1">
      <c r="A36" s="21" t="s">
        <v>34</v>
      </c>
      <c r="B36" s="21" t="s">
        <v>30</v>
      </c>
      <c r="C36" s="23" t="s">
        <v>282</v>
      </c>
      <c r="D36" s="23" t="s">
        <v>62</v>
      </c>
      <c r="E36" s="18">
        <v>25062675</v>
      </c>
      <c r="F36" s="20" t="s">
        <v>63</v>
      </c>
      <c r="G36" s="22" t="s">
        <v>42</v>
      </c>
    </row>
    <row r="37" spans="1:7" s="11" customFormat="1" ht="45.75" customHeight="1">
      <c r="A37" s="21" t="s">
        <v>34</v>
      </c>
      <c r="B37" s="21" t="s">
        <v>30</v>
      </c>
      <c r="C37" s="23" t="s">
        <v>68</v>
      </c>
      <c r="D37" s="23" t="s">
        <v>62</v>
      </c>
      <c r="E37" s="18">
        <v>4046229</v>
      </c>
      <c r="F37" s="20" t="s">
        <v>63</v>
      </c>
      <c r="G37" s="22" t="s">
        <v>42</v>
      </c>
    </row>
    <row r="38" spans="1:7" s="11" customFormat="1" ht="45.75" customHeight="1">
      <c r="A38" s="21" t="s">
        <v>34</v>
      </c>
      <c r="B38" s="21" t="s">
        <v>30</v>
      </c>
      <c r="C38" s="23" t="s">
        <v>69</v>
      </c>
      <c r="D38" s="23" t="s">
        <v>62</v>
      </c>
      <c r="E38" s="18">
        <v>89672924</v>
      </c>
      <c r="F38" s="20" t="s">
        <v>63</v>
      </c>
      <c r="G38" s="22" t="s">
        <v>42</v>
      </c>
    </row>
    <row r="39" spans="1:7" s="11" customFormat="1" ht="45.75" customHeight="1">
      <c r="A39" s="21" t="s">
        <v>34</v>
      </c>
      <c r="B39" s="21" t="s">
        <v>30</v>
      </c>
      <c r="C39" s="23" t="s">
        <v>70</v>
      </c>
      <c r="D39" s="23" t="s">
        <v>62</v>
      </c>
      <c r="E39" s="18">
        <v>17902775</v>
      </c>
      <c r="F39" s="20" t="s">
        <v>63</v>
      </c>
      <c r="G39" s="22" t="s">
        <v>42</v>
      </c>
    </row>
    <row r="40" spans="1:7" s="11" customFormat="1" ht="45.75" customHeight="1">
      <c r="A40" s="21" t="s">
        <v>34</v>
      </c>
      <c r="B40" s="21" t="s">
        <v>30</v>
      </c>
      <c r="C40" s="23" t="s">
        <v>71</v>
      </c>
      <c r="D40" s="23" t="s">
        <v>72</v>
      </c>
      <c r="E40" s="18">
        <v>41943000</v>
      </c>
      <c r="F40" s="20" t="s">
        <v>63</v>
      </c>
      <c r="G40" s="22" t="s">
        <v>42</v>
      </c>
    </row>
    <row r="41" spans="1:7" s="11" customFormat="1" ht="45.75" customHeight="1">
      <c r="A41" s="21" t="s">
        <v>34</v>
      </c>
      <c r="B41" s="21" t="s">
        <v>30</v>
      </c>
      <c r="C41" s="23" t="s">
        <v>73</v>
      </c>
      <c r="D41" s="23" t="s">
        <v>62</v>
      </c>
      <c r="E41" s="18">
        <v>85668000</v>
      </c>
      <c r="F41" s="20" t="s">
        <v>6</v>
      </c>
      <c r="G41" s="22" t="s">
        <v>42</v>
      </c>
    </row>
    <row r="42" spans="1:7" s="11" customFormat="1" ht="45.75" customHeight="1">
      <c r="A42" s="21" t="s">
        <v>34</v>
      </c>
      <c r="B42" s="21" t="s">
        <v>30</v>
      </c>
      <c r="C42" s="23" t="s">
        <v>283</v>
      </c>
      <c r="D42" s="23" t="s">
        <v>72</v>
      </c>
      <c r="E42" s="18">
        <v>61883568</v>
      </c>
      <c r="F42" s="20" t="s">
        <v>63</v>
      </c>
      <c r="G42" s="22" t="s">
        <v>42</v>
      </c>
    </row>
    <row r="43" spans="1:7" s="11" customFormat="1" ht="45.75" customHeight="1">
      <c r="A43" s="21" t="s">
        <v>34</v>
      </c>
      <c r="B43" s="21" t="s">
        <v>30</v>
      </c>
      <c r="C43" s="23" t="s">
        <v>74</v>
      </c>
      <c r="D43" s="23" t="s">
        <v>75</v>
      </c>
      <c r="E43" s="18">
        <v>459114</v>
      </c>
      <c r="F43" s="20" t="s">
        <v>63</v>
      </c>
      <c r="G43" s="22"/>
    </row>
    <row r="44" spans="1:7" s="11" customFormat="1" ht="45.75" customHeight="1">
      <c r="A44" s="21" t="s">
        <v>29</v>
      </c>
      <c r="B44" s="21" t="s">
        <v>30</v>
      </c>
      <c r="C44" s="23" t="s">
        <v>76</v>
      </c>
      <c r="D44" s="23" t="s">
        <v>75</v>
      </c>
      <c r="E44" s="18">
        <v>969901</v>
      </c>
      <c r="F44" s="20" t="s">
        <v>63</v>
      </c>
      <c r="G44" s="22"/>
    </row>
    <row r="45" spans="1:7" s="11" customFormat="1" ht="45.75" customHeight="1">
      <c r="A45" s="21" t="s">
        <v>29</v>
      </c>
      <c r="B45" s="21" t="s">
        <v>30</v>
      </c>
      <c r="C45" s="23" t="s">
        <v>77</v>
      </c>
      <c r="D45" s="23" t="s">
        <v>78</v>
      </c>
      <c r="E45" s="18">
        <v>61160</v>
      </c>
      <c r="F45" s="20" t="s">
        <v>63</v>
      </c>
      <c r="G45" s="22"/>
    </row>
    <row r="46" spans="1:7" s="11" customFormat="1" ht="45.75" customHeight="1">
      <c r="A46" s="21" t="s">
        <v>29</v>
      </c>
      <c r="B46" s="21" t="s">
        <v>30</v>
      </c>
      <c r="C46" s="23" t="s">
        <v>79</v>
      </c>
      <c r="D46" s="23" t="s">
        <v>80</v>
      </c>
      <c r="E46" s="18">
        <v>58740</v>
      </c>
      <c r="F46" s="20" t="s">
        <v>63</v>
      </c>
      <c r="G46" s="22" t="s">
        <v>42</v>
      </c>
    </row>
    <row r="47" spans="1:7" s="11" customFormat="1" ht="45.75" customHeight="1">
      <c r="A47" s="21" t="s">
        <v>34</v>
      </c>
      <c r="B47" s="21" t="s">
        <v>81</v>
      </c>
      <c r="C47" s="23" t="s">
        <v>82</v>
      </c>
      <c r="D47" s="23" t="s">
        <v>83</v>
      </c>
      <c r="E47" s="18">
        <v>5729936</v>
      </c>
      <c r="F47" s="20" t="s">
        <v>6</v>
      </c>
      <c r="G47" s="22"/>
    </row>
    <row r="48" spans="1:7" s="11" customFormat="1" ht="45.75" customHeight="1">
      <c r="A48" s="21" t="s">
        <v>34</v>
      </c>
      <c r="B48" s="21" t="s">
        <v>81</v>
      </c>
      <c r="C48" s="23" t="s">
        <v>84</v>
      </c>
      <c r="D48" s="23" t="s">
        <v>43</v>
      </c>
      <c r="E48" s="18">
        <v>430805</v>
      </c>
      <c r="F48" s="20" t="s">
        <v>32</v>
      </c>
      <c r="G48" s="22"/>
    </row>
    <row r="49" spans="1:7" s="11" customFormat="1" ht="45.75" customHeight="1">
      <c r="A49" s="21" t="s">
        <v>34</v>
      </c>
      <c r="B49" s="21" t="s">
        <v>81</v>
      </c>
      <c r="C49" s="23" t="s">
        <v>85</v>
      </c>
      <c r="D49" s="23" t="s">
        <v>83</v>
      </c>
      <c r="E49" s="18">
        <v>17266256</v>
      </c>
      <c r="F49" s="20" t="s">
        <v>58</v>
      </c>
      <c r="G49" s="22"/>
    </row>
    <row r="50" spans="1:7" s="11" customFormat="1" ht="45.75" customHeight="1">
      <c r="A50" s="21" t="s">
        <v>34</v>
      </c>
      <c r="B50" s="21" t="s">
        <v>81</v>
      </c>
      <c r="C50" s="23" t="s">
        <v>86</v>
      </c>
      <c r="D50" s="23" t="s">
        <v>87</v>
      </c>
      <c r="E50" s="18">
        <v>10708500</v>
      </c>
      <c r="F50" s="20" t="s">
        <v>6</v>
      </c>
      <c r="G50" s="22"/>
    </row>
    <row r="51" spans="1:7" s="11" customFormat="1" ht="45.75" customHeight="1">
      <c r="A51" s="21" t="s">
        <v>34</v>
      </c>
      <c r="B51" s="21" t="s">
        <v>81</v>
      </c>
      <c r="C51" s="23" t="s">
        <v>57</v>
      </c>
      <c r="D51" s="23" t="s">
        <v>88</v>
      </c>
      <c r="E51" s="18">
        <v>9370964</v>
      </c>
      <c r="F51" s="20" t="s">
        <v>6</v>
      </c>
      <c r="G51" s="22"/>
    </row>
    <row r="52" spans="1:7" s="11" customFormat="1" ht="45.75" customHeight="1">
      <c r="A52" s="21" t="s">
        <v>34</v>
      </c>
      <c r="B52" s="21" t="s">
        <v>81</v>
      </c>
      <c r="C52" s="23" t="s">
        <v>89</v>
      </c>
      <c r="D52" s="23" t="s">
        <v>88</v>
      </c>
      <c r="E52" s="18">
        <v>2976238</v>
      </c>
      <c r="F52" s="20" t="s">
        <v>6</v>
      </c>
      <c r="G52" s="22"/>
    </row>
    <row r="53" spans="1:7" s="11" customFormat="1" ht="45.75" customHeight="1">
      <c r="A53" s="21" t="s">
        <v>28</v>
      </c>
      <c r="B53" s="21" t="s">
        <v>81</v>
      </c>
      <c r="C53" s="23" t="s">
        <v>90</v>
      </c>
      <c r="D53" s="23" t="s">
        <v>88</v>
      </c>
      <c r="E53" s="18">
        <v>55000</v>
      </c>
      <c r="F53" s="20" t="s">
        <v>6</v>
      </c>
      <c r="G53" s="22"/>
    </row>
    <row r="54" spans="1:7" s="11" customFormat="1" ht="45.75" customHeight="1">
      <c r="A54" s="21" t="s">
        <v>34</v>
      </c>
      <c r="B54" s="21" t="s">
        <v>81</v>
      </c>
      <c r="C54" s="23" t="s">
        <v>91</v>
      </c>
      <c r="D54" s="23" t="s">
        <v>92</v>
      </c>
      <c r="E54" s="18">
        <v>19800</v>
      </c>
      <c r="F54" s="20" t="s">
        <v>6</v>
      </c>
      <c r="G54" s="22"/>
    </row>
    <row r="55" spans="1:7" s="11" customFormat="1" ht="45.75" customHeight="1">
      <c r="A55" s="21" t="s">
        <v>34</v>
      </c>
      <c r="B55" s="21" t="s">
        <v>81</v>
      </c>
      <c r="C55" s="23" t="s">
        <v>74</v>
      </c>
      <c r="D55" s="23" t="s">
        <v>88</v>
      </c>
      <c r="E55" s="18">
        <v>216124</v>
      </c>
      <c r="F55" s="20" t="s">
        <v>32</v>
      </c>
      <c r="G55" s="22"/>
    </row>
    <row r="56" spans="1:7" s="11" customFormat="1" ht="45.75" customHeight="1">
      <c r="A56" s="21" t="s">
        <v>34</v>
      </c>
      <c r="B56" s="21" t="s">
        <v>81</v>
      </c>
      <c r="C56" s="23" t="s">
        <v>76</v>
      </c>
      <c r="D56" s="23" t="s">
        <v>88</v>
      </c>
      <c r="E56" s="18">
        <v>357340</v>
      </c>
      <c r="F56" s="20" t="s">
        <v>32</v>
      </c>
      <c r="G56" s="22"/>
    </row>
    <row r="57" spans="1:7" s="11" customFormat="1" ht="45.75" customHeight="1">
      <c r="A57" s="21" t="s">
        <v>34</v>
      </c>
      <c r="B57" s="21" t="s">
        <v>81</v>
      </c>
      <c r="C57" s="23" t="s">
        <v>93</v>
      </c>
      <c r="D57" s="23" t="s">
        <v>94</v>
      </c>
      <c r="E57" s="18">
        <v>8800</v>
      </c>
      <c r="F57" s="20" t="s">
        <v>32</v>
      </c>
      <c r="G57" s="22"/>
    </row>
    <row r="58" spans="1:7" s="11" customFormat="1" ht="45.75" customHeight="1">
      <c r="A58" s="21" t="s">
        <v>34</v>
      </c>
      <c r="B58" s="21" t="s">
        <v>81</v>
      </c>
      <c r="C58" s="23" t="s">
        <v>95</v>
      </c>
      <c r="D58" s="23" t="s">
        <v>94</v>
      </c>
      <c r="E58" s="18">
        <v>13200</v>
      </c>
      <c r="F58" s="20" t="s">
        <v>32</v>
      </c>
      <c r="G58" s="22"/>
    </row>
    <row r="59" spans="1:7" s="11" customFormat="1" ht="45.75" customHeight="1">
      <c r="A59" s="21" t="s">
        <v>34</v>
      </c>
      <c r="B59" s="21" t="s">
        <v>81</v>
      </c>
      <c r="C59" s="23" t="s">
        <v>96</v>
      </c>
      <c r="D59" s="23" t="s">
        <v>97</v>
      </c>
      <c r="E59" s="18">
        <v>58536778</v>
      </c>
      <c r="F59" s="20" t="s">
        <v>6</v>
      </c>
      <c r="G59" s="22"/>
    </row>
    <row r="60" spans="1:7" s="11" customFormat="1" ht="45.75" customHeight="1">
      <c r="A60" s="21" t="s">
        <v>28</v>
      </c>
      <c r="B60" s="21" t="s">
        <v>81</v>
      </c>
      <c r="C60" s="23" t="s">
        <v>98</v>
      </c>
      <c r="D60" s="23" t="s">
        <v>99</v>
      </c>
      <c r="E60" s="18">
        <v>133760</v>
      </c>
      <c r="F60" s="20" t="s">
        <v>32</v>
      </c>
      <c r="G60" s="22"/>
    </row>
    <row r="61" spans="1:7" s="11" customFormat="1" ht="45.75" customHeight="1">
      <c r="A61" s="21" t="s">
        <v>28</v>
      </c>
      <c r="B61" s="21" t="s">
        <v>81</v>
      </c>
      <c r="C61" s="23" t="s">
        <v>100</v>
      </c>
      <c r="D61" s="23" t="s">
        <v>99</v>
      </c>
      <c r="E61" s="18">
        <v>5436349</v>
      </c>
      <c r="F61" s="20" t="s">
        <v>6</v>
      </c>
      <c r="G61" s="22"/>
    </row>
    <row r="62" spans="1:7" s="11" customFormat="1" ht="45.75" customHeight="1">
      <c r="A62" s="21" t="s">
        <v>34</v>
      </c>
      <c r="B62" s="21" t="s">
        <v>81</v>
      </c>
      <c r="C62" s="23" t="s">
        <v>101</v>
      </c>
      <c r="D62" s="23" t="s">
        <v>102</v>
      </c>
      <c r="E62" s="18">
        <v>748887</v>
      </c>
      <c r="F62" s="20" t="s">
        <v>6</v>
      </c>
      <c r="G62" s="22"/>
    </row>
    <row r="63" spans="1:7" s="11" customFormat="1" ht="45.75" customHeight="1">
      <c r="A63" s="21" t="s">
        <v>28</v>
      </c>
      <c r="B63" s="21" t="s">
        <v>81</v>
      </c>
      <c r="C63" s="23" t="s">
        <v>103</v>
      </c>
      <c r="D63" s="23" t="s">
        <v>104</v>
      </c>
      <c r="E63" s="18">
        <v>66000</v>
      </c>
      <c r="F63" s="20" t="s">
        <v>6</v>
      </c>
      <c r="G63" s="22" t="s">
        <v>105</v>
      </c>
    </row>
    <row r="64" spans="1:7" s="11" customFormat="1" ht="45.75" customHeight="1">
      <c r="A64" s="21" t="s">
        <v>34</v>
      </c>
      <c r="B64" s="21" t="s">
        <v>81</v>
      </c>
      <c r="C64" s="23" t="s">
        <v>106</v>
      </c>
      <c r="D64" s="23" t="s">
        <v>107</v>
      </c>
      <c r="E64" s="18">
        <v>506880</v>
      </c>
      <c r="F64" s="20" t="s">
        <v>32</v>
      </c>
      <c r="G64" s="22"/>
    </row>
    <row r="65" spans="1:7" s="11" customFormat="1" ht="45.75" customHeight="1">
      <c r="A65" s="21" t="s">
        <v>34</v>
      </c>
      <c r="B65" s="21" t="s">
        <v>81</v>
      </c>
      <c r="C65" s="23" t="s">
        <v>108</v>
      </c>
      <c r="D65" s="23" t="s">
        <v>109</v>
      </c>
      <c r="E65" s="18">
        <v>32515</v>
      </c>
      <c r="F65" s="20" t="s">
        <v>32</v>
      </c>
      <c r="G65" s="22"/>
    </row>
    <row r="66" spans="1:7" s="11" customFormat="1" ht="45.75" customHeight="1">
      <c r="A66" s="21" t="s">
        <v>34</v>
      </c>
      <c r="B66" s="21" t="s">
        <v>81</v>
      </c>
      <c r="C66" s="23" t="s">
        <v>110</v>
      </c>
      <c r="D66" s="23" t="s">
        <v>111</v>
      </c>
      <c r="E66" s="18">
        <v>693000</v>
      </c>
      <c r="F66" s="20" t="s">
        <v>32</v>
      </c>
      <c r="G66" s="22"/>
    </row>
    <row r="67" spans="1:7" s="11" customFormat="1" ht="45.75" customHeight="1">
      <c r="A67" s="21" t="s">
        <v>34</v>
      </c>
      <c r="B67" s="21" t="s">
        <v>81</v>
      </c>
      <c r="C67" s="23" t="s">
        <v>112</v>
      </c>
      <c r="D67" s="23" t="s">
        <v>113</v>
      </c>
      <c r="E67" s="18">
        <v>24035</v>
      </c>
      <c r="F67" s="20" t="s">
        <v>7</v>
      </c>
      <c r="G67" s="22"/>
    </row>
    <row r="68" spans="1:7" s="11" customFormat="1" ht="45.75" customHeight="1">
      <c r="A68" s="21" t="s">
        <v>34</v>
      </c>
      <c r="B68" s="21" t="s">
        <v>81</v>
      </c>
      <c r="C68" s="23" t="s">
        <v>114</v>
      </c>
      <c r="D68" s="23" t="s">
        <v>115</v>
      </c>
      <c r="E68" s="18">
        <v>423027</v>
      </c>
      <c r="F68" s="20" t="s">
        <v>32</v>
      </c>
      <c r="G68" s="22"/>
    </row>
    <row r="69" spans="1:7" s="11" customFormat="1" ht="45.75" customHeight="1">
      <c r="A69" s="21" t="s">
        <v>34</v>
      </c>
      <c r="B69" s="21" t="s">
        <v>81</v>
      </c>
      <c r="C69" s="23" t="s">
        <v>116</v>
      </c>
      <c r="D69" s="23" t="s">
        <v>117</v>
      </c>
      <c r="E69" s="18">
        <v>4084851</v>
      </c>
      <c r="F69" s="20" t="s">
        <v>6</v>
      </c>
      <c r="G69" s="22"/>
    </row>
    <row r="70" spans="1:7" s="11" customFormat="1" ht="45.75" customHeight="1">
      <c r="A70" s="21" t="s">
        <v>34</v>
      </c>
      <c r="B70" s="21" t="s">
        <v>81</v>
      </c>
      <c r="C70" s="23" t="s">
        <v>118</v>
      </c>
      <c r="D70" s="23" t="s">
        <v>119</v>
      </c>
      <c r="E70" s="18">
        <v>60965851</v>
      </c>
      <c r="F70" s="20" t="s">
        <v>120</v>
      </c>
      <c r="G70" s="22"/>
    </row>
    <row r="71" spans="1:7" s="11" customFormat="1" ht="45.75" customHeight="1">
      <c r="A71" s="21" t="s">
        <v>34</v>
      </c>
      <c r="B71" s="21" t="s">
        <v>81</v>
      </c>
      <c r="C71" s="23" t="s">
        <v>121</v>
      </c>
      <c r="D71" s="23" t="s">
        <v>122</v>
      </c>
      <c r="E71" s="18">
        <v>204336</v>
      </c>
      <c r="F71" s="20" t="s">
        <v>6</v>
      </c>
      <c r="G71" s="22"/>
    </row>
    <row r="72" spans="1:7" s="11" customFormat="1" ht="45.75" customHeight="1">
      <c r="A72" s="21" t="s">
        <v>34</v>
      </c>
      <c r="B72" s="21" t="s">
        <v>81</v>
      </c>
      <c r="C72" s="23" t="s">
        <v>123</v>
      </c>
      <c r="D72" s="23" t="s">
        <v>124</v>
      </c>
      <c r="E72" s="18">
        <v>17490</v>
      </c>
      <c r="F72" s="20" t="s">
        <v>7</v>
      </c>
      <c r="G72" s="22"/>
    </row>
    <row r="73" spans="1:7" s="11" customFormat="1" ht="45.75" customHeight="1">
      <c r="A73" s="21" t="s">
        <v>34</v>
      </c>
      <c r="B73" s="21" t="s">
        <v>81</v>
      </c>
      <c r="C73" s="23" t="s">
        <v>125</v>
      </c>
      <c r="D73" s="23" t="s">
        <v>126</v>
      </c>
      <c r="E73" s="18">
        <v>31940</v>
      </c>
      <c r="F73" s="20" t="s">
        <v>7</v>
      </c>
      <c r="G73" s="22"/>
    </row>
    <row r="74" spans="1:7" s="11" customFormat="1" ht="45.75" customHeight="1">
      <c r="A74" s="21" t="s">
        <v>34</v>
      </c>
      <c r="B74" s="21" t="s">
        <v>81</v>
      </c>
      <c r="C74" s="23" t="s">
        <v>127</v>
      </c>
      <c r="D74" s="23" t="s">
        <v>128</v>
      </c>
      <c r="E74" s="18">
        <v>108386</v>
      </c>
      <c r="F74" s="20" t="s">
        <v>6</v>
      </c>
      <c r="G74" s="22"/>
    </row>
    <row r="75" spans="1:7" s="11" customFormat="1" ht="45.75" customHeight="1">
      <c r="A75" s="21" t="s">
        <v>34</v>
      </c>
      <c r="B75" s="21" t="s">
        <v>81</v>
      </c>
      <c r="C75" s="23" t="s">
        <v>129</v>
      </c>
      <c r="D75" s="23" t="s">
        <v>130</v>
      </c>
      <c r="E75" s="18">
        <v>511447</v>
      </c>
      <c r="F75" s="20" t="s">
        <v>6</v>
      </c>
      <c r="G75" s="22"/>
    </row>
    <row r="76" spans="1:7" s="11" customFormat="1" ht="45.75" customHeight="1">
      <c r="A76" s="21" t="s">
        <v>34</v>
      </c>
      <c r="B76" s="21" t="s">
        <v>81</v>
      </c>
      <c r="C76" s="23" t="s">
        <v>131</v>
      </c>
      <c r="D76" s="23" t="s">
        <v>132</v>
      </c>
      <c r="E76" s="18">
        <v>9111</v>
      </c>
      <c r="F76" s="20" t="s">
        <v>6</v>
      </c>
      <c r="G76" s="22"/>
    </row>
    <row r="77" spans="1:7" s="11" customFormat="1" ht="45.75" customHeight="1">
      <c r="A77" s="21" t="s">
        <v>34</v>
      </c>
      <c r="B77" s="21" t="s">
        <v>81</v>
      </c>
      <c r="C77" s="23" t="s">
        <v>133</v>
      </c>
      <c r="D77" s="23" t="s">
        <v>134</v>
      </c>
      <c r="E77" s="18">
        <v>45127</v>
      </c>
      <c r="F77" s="20" t="s">
        <v>6</v>
      </c>
      <c r="G77" s="22"/>
    </row>
    <row r="78" spans="1:7" s="11" customFormat="1" ht="45.75" customHeight="1">
      <c r="A78" s="21" t="s">
        <v>34</v>
      </c>
      <c r="B78" s="21" t="s">
        <v>81</v>
      </c>
      <c r="C78" s="23" t="s">
        <v>135</v>
      </c>
      <c r="D78" s="23" t="s">
        <v>136</v>
      </c>
      <c r="E78" s="18">
        <v>13042</v>
      </c>
      <c r="F78" s="20" t="s">
        <v>7</v>
      </c>
      <c r="G78" s="22"/>
    </row>
    <row r="79" spans="1:7" s="11" customFormat="1" ht="45.75" customHeight="1">
      <c r="A79" s="21" t="s">
        <v>34</v>
      </c>
      <c r="B79" s="21" t="s">
        <v>81</v>
      </c>
      <c r="C79" s="23" t="s">
        <v>137</v>
      </c>
      <c r="D79" s="23" t="s">
        <v>138</v>
      </c>
      <c r="E79" s="18">
        <v>13357</v>
      </c>
      <c r="F79" s="20" t="s">
        <v>7</v>
      </c>
      <c r="G79" s="22"/>
    </row>
    <row r="80" spans="1:7" s="11" customFormat="1" ht="45.75" customHeight="1">
      <c r="A80" s="21" t="s">
        <v>34</v>
      </c>
      <c r="B80" s="21" t="s">
        <v>139</v>
      </c>
      <c r="C80" s="23" t="s">
        <v>140</v>
      </c>
      <c r="D80" s="23" t="s">
        <v>43</v>
      </c>
      <c r="E80" s="18">
        <v>477617746</v>
      </c>
      <c r="F80" s="20" t="s">
        <v>32</v>
      </c>
      <c r="G80" s="22"/>
    </row>
    <row r="81" spans="1:7" s="11" customFormat="1" ht="45.75" customHeight="1">
      <c r="A81" s="21" t="s">
        <v>34</v>
      </c>
      <c r="B81" s="21" t="s">
        <v>139</v>
      </c>
      <c r="C81" s="23" t="s">
        <v>141</v>
      </c>
      <c r="D81" s="23" t="s">
        <v>43</v>
      </c>
      <c r="E81" s="18">
        <v>429870</v>
      </c>
      <c r="F81" s="20" t="s">
        <v>32</v>
      </c>
      <c r="G81" s="22"/>
    </row>
    <row r="82" spans="1:7" s="11" customFormat="1" ht="45.75" customHeight="1">
      <c r="A82" s="21" t="s">
        <v>34</v>
      </c>
      <c r="B82" s="21" t="s">
        <v>142</v>
      </c>
      <c r="C82" s="23" t="s">
        <v>143</v>
      </c>
      <c r="D82" s="23" t="s">
        <v>284</v>
      </c>
      <c r="E82" s="18">
        <v>247445</v>
      </c>
      <c r="F82" s="20" t="s">
        <v>144</v>
      </c>
      <c r="G82" s="22"/>
    </row>
    <row r="83" spans="1:7" s="11" customFormat="1" ht="45.75" customHeight="1">
      <c r="A83" s="21" t="s">
        <v>34</v>
      </c>
      <c r="B83" s="21" t="s">
        <v>142</v>
      </c>
      <c r="C83" s="23" t="s">
        <v>143</v>
      </c>
      <c r="D83" s="23" t="s">
        <v>145</v>
      </c>
      <c r="E83" s="18">
        <v>151668</v>
      </c>
      <c r="F83" s="20" t="s">
        <v>144</v>
      </c>
      <c r="G83" s="22"/>
    </row>
    <row r="84" spans="1:7" s="11" customFormat="1" ht="45.75" customHeight="1">
      <c r="A84" s="21" t="s">
        <v>34</v>
      </c>
      <c r="B84" s="21" t="s">
        <v>142</v>
      </c>
      <c r="C84" s="23" t="s">
        <v>143</v>
      </c>
      <c r="D84" s="23" t="s">
        <v>146</v>
      </c>
      <c r="E84" s="18">
        <v>42130</v>
      </c>
      <c r="F84" s="20" t="s">
        <v>144</v>
      </c>
      <c r="G84" s="22"/>
    </row>
    <row r="85" spans="1:7" s="11" customFormat="1" ht="45.75" customHeight="1">
      <c r="A85" s="21" t="s">
        <v>34</v>
      </c>
      <c r="B85" s="21" t="s">
        <v>142</v>
      </c>
      <c r="C85" s="23" t="s">
        <v>143</v>
      </c>
      <c r="D85" s="23" t="s">
        <v>147</v>
      </c>
      <c r="E85" s="18">
        <v>168751</v>
      </c>
      <c r="F85" s="20" t="s">
        <v>144</v>
      </c>
      <c r="G85" s="22"/>
    </row>
    <row r="86" spans="1:7" s="11" customFormat="1" ht="45.75" customHeight="1">
      <c r="A86" s="21" t="s">
        <v>34</v>
      </c>
      <c r="B86" s="21" t="s">
        <v>142</v>
      </c>
      <c r="C86" s="23" t="s">
        <v>143</v>
      </c>
      <c r="D86" s="23" t="s">
        <v>148</v>
      </c>
      <c r="E86" s="18">
        <v>177639</v>
      </c>
      <c r="F86" s="20" t="s">
        <v>144</v>
      </c>
      <c r="G86" s="22"/>
    </row>
    <row r="87" spans="1:7" s="11" customFormat="1" ht="45.75" customHeight="1">
      <c r="A87" s="21" t="s">
        <v>34</v>
      </c>
      <c r="B87" s="21" t="s">
        <v>142</v>
      </c>
      <c r="C87" s="23" t="s">
        <v>143</v>
      </c>
      <c r="D87" s="23" t="s">
        <v>149</v>
      </c>
      <c r="E87" s="18">
        <v>193160</v>
      </c>
      <c r="F87" s="20" t="s">
        <v>144</v>
      </c>
      <c r="G87" s="22"/>
    </row>
    <row r="88" spans="1:7" s="11" customFormat="1" ht="45.75" customHeight="1">
      <c r="A88" s="21" t="s">
        <v>34</v>
      </c>
      <c r="B88" s="21" t="s">
        <v>142</v>
      </c>
      <c r="C88" s="23" t="s">
        <v>143</v>
      </c>
      <c r="D88" s="23" t="s">
        <v>150</v>
      </c>
      <c r="E88" s="18">
        <v>631950</v>
      </c>
      <c r="F88" s="20" t="s">
        <v>144</v>
      </c>
      <c r="G88" s="22"/>
    </row>
    <row r="89" spans="1:7" s="11" customFormat="1" ht="45.75" customHeight="1">
      <c r="A89" s="21" t="s">
        <v>34</v>
      </c>
      <c r="B89" s="21" t="s">
        <v>142</v>
      </c>
      <c r="C89" s="23" t="s">
        <v>143</v>
      </c>
      <c r="D89" s="23" t="s">
        <v>151</v>
      </c>
      <c r="E89" s="18">
        <v>8426</v>
      </c>
      <c r="F89" s="20" t="s">
        <v>144</v>
      </c>
      <c r="G89" s="22"/>
    </row>
    <row r="90" spans="1:7" s="11" customFormat="1" ht="45.75" customHeight="1">
      <c r="A90" s="21" t="s">
        <v>34</v>
      </c>
      <c r="B90" s="21" t="s">
        <v>142</v>
      </c>
      <c r="C90" s="23" t="s">
        <v>143</v>
      </c>
      <c r="D90" s="23" t="s">
        <v>152</v>
      </c>
      <c r="E90" s="18">
        <v>101112</v>
      </c>
      <c r="F90" s="20" t="s">
        <v>144</v>
      </c>
      <c r="G90" s="22"/>
    </row>
    <row r="91" spans="1:7" s="11" customFormat="1" ht="45.75" customHeight="1">
      <c r="A91" s="21" t="s">
        <v>34</v>
      </c>
      <c r="B91" s="21" t="s">
        <v>142</v>
      </c>
      <c r="C91" s="23" t="s">
        <v>143</v>
      </c>
      <c r="D91" s="23" t="s">
        <v>285</v>
      </c>
      <c r="E91" s="18">
        <v>134816</v>
      </c>
      <c r="F91" s="20" t="s">
        <v>144</v>
      </c>
      <c r="G91" s="22"/>
    </row>
    <row r="92" spans="1:7" s="11" customFormat="1" ht="45.75" customHeight="1">
      <c r="A92" s="21" t="s">
        <v>34</v>
      </c>
      <c r="B92" s="21" t="s">
        <v>142</v>
      </c>
      <c r="C92" s="23" t="s">
        <v>143</v>
      </c>
      <c r="D92" s="23" t="s">
        <v>153</v>
      </c>
      <c r="E92" s="18">
        <v>54846</v>
      </c>
      <c r="F92" s="20" t="s">
        <v>144</v>
      </c>
      <c r="G92" s="22"/>
    </row>
    <row r="93" spans="1:7" s="11" customFormat="1" ht="45.75" customHeight="1">
      <c r="A93" s="21" t="s">
        <v>34</v>
      </c>
      <c r="B93" s="21" t="s">
        <v>142</v>
      </c>
      <c r="C93" s="23" t="s">
        <v>143</v>
      </c>
      <c r="D93" s="23" t="s">
        <v>154</v>
      </c>
      <c r="E93" s="18">
        <v>825748</v>
      </c>
      <c r="F93" s="20" t="s">
        <v>144</v>
      </c>
      <c r="G93" s="22"/>
    </row>
    <row r="94" spans="1:7" s="11" customFormat="1" ht="45.75" customHeight="1">
      <c r="A94" s="21" t="s">
        <v>34</v>
      </c>
      <c r="B94" s="21" t="s">
        <v>142</v>
      </c>
      <c r="C94" s="23" t="s">
        <v>143</v>
      </c>
      <c r="D94" s="23" t="s">
        <v>155</v>
      </c>
      <c r="E94" s="18">
        <v>112629</v>
      </c>
      <c r="F94" s="20" t="s">
        <v>144</v>
      </c>
      <c r="G94" s="22"/>
    </row>
    <row r="95" spans="1:7" s="11" customFormat="1" ht="45.75" customHeight="1">
      <c r="A95" s="21" t="s">
        <v>34</v>
      </c>
      <c r="B95" s="21" t="s">
        <v>142</v>
      </c>
      <c r="C95" s="23" t="s">
        <v>143</v>
      </c>
      <c r="D95" s="23" t="s">
        <v>286</v>
      </c>
      <c r="E95" s="18">
        <v>101343</v>
      </c>
      <c r="F95" s="20" t="s">
        <v>144</v>
      </c>
      <c r="G95" s="22"/>
    </row>
    <row r="96" spans="1:7" s="11" customFormat="1" ht="45.75" customHeight="1">
      <c r="A96" s="21" t="s">
        <v>34</v>
      </c>
      <c r="B96" s="21" t="s">
        <v>142</v>
      </c>
      <c r="C96" s="23" t="s">
        <v>143</v>
      </c>
      <c r="D96" s="23" t="s">
        <v>156</v>
      </c>
      <c r="E96" s="18">
        <v>33704</v>
      </c>
      <c r="F96" s="20" t="s">
        <v>144</v>
      </c>
      <c r="G96" s="22"/>
    </row>
    <row r="97" spans="1:7" s="11" customFormat="1" ht="45.75" customHeight="1">
      <c r="A97" s="21" t="s">
        <v>34</v>
      </c>
      <c r="B97" s="21" t="s">
        <v>142</v>
      </c>
      <c r="C97" s="23" t="s">
        <v>143</v>
      </c>
      <c r="D97" s="23" t="s">
        <v>157</v>
      </c>
      <c r="E97" s="18">
        <v>25278</v>
      </c>
      <c r="F97" s="20" t="s">
        <v>144</v>
      </c>
      <c r="G97" s="22"/>
    </row>
    <row r="98" spans="1:7" s="11" customFormat="1" ht="45.75" customHeight="1">
      <c r="A98" s="21" t="s">
        <v>34</v>
      </c>
      <c r="B98" s="21" t="s">
        <v>142</v>
      </c>
      <c r="C98" s="23" t="s">
        <v>143</v>
      </c>
      <c r="D98" s="23" t="s">
        <v>204</v>
      </c>
      <c r="E98" s="18">
        <v>117964</v>
      </c>
      <c r="F98" s="20" t="s">
        <v>144</v>
      </c>
      <c r="G98" s="22"/>
    </row>
    <row r="99" spans="1:7" s="11" customFormat="1" ht="45.75" customHeight="1">
      <c r="A99" s="21" t="s">
        <v>34</v>
      </c>
      <c r="B99" s="21" t="s">
        <v>142</v>
      </c>
      <c r="C99" s="23" t="s">
        <v>143</v>
      </c>
      <c r="D99" s="23" t="s">
        <v>158</v>
      </c>
      <c r="E99" s="18">
        <v>202224</v>
      </c>
      <c r="F99" s="20" t="s">
        <v>144</v>
      </c>
      <c r="G99" s="22"/>
    </row>
    <row r="100" spans="1:7" s="11" customFormat="1" ht="45.75" customHeight="1">
      <c r="A100" s="21" t="s">
        <v>34</v>
      </c>
      <c r="B100" s="21" t="s">
        <v>142</v>
      </c>
      <c r="C100" s="23" t="s">
        <v>143</v>
      </c>
      <c r="D100" s="23" t="s">
        <v>211</v>
      </c>
      <c r="E100" s="18">
        <v>4946062</v>
      </c>
      <c r="F100" s="20" t="s">
        <v>144</v>
      </c>
      <c r="G100" s="22"/>
    </row>
    <row r="101" spans="1:7" s="11" customFormat="1" ht="45.75" customHeight="1">
      <c r="A101" s="21" t="s">
        <v>34</v>
      </c>
      <c r="B101" s="21" t="s">
        <v>142</v>
      </c>
      <c r="C101" s="23" t="s">
        <v>143</v>
      </c>
      <c r="D101" s="23" t="s">
        <v>159</v>
      </c>
      <c r="E101" s="18">
        <v>4044480</v>
      </c>
      <c r="F101" s="20" t="s">
        <v>144</v>
      </c>
      <c r="G101" s="22"/>
    </row>
    <row r="102" spans="1:7" s="11" customFormat="1" ht="45.75" customHeight="1">
      <c r="A102" s="21" t="s">
        <v>34</v>
      </c>
      <c r="B102" s="21" t="s">
        <v>142</v>
      </c>
      <c r="C102" s="23" t="s">
        <v>143</v>
      </c>
      <c r="D102" s="23" t="s">
        <v>287</v>
      </c>
      <c r="E102" s="18">
        <v>817322</v>
      </c>
      <c r="F102" s="20" t="s">
        <v>144</v>
      </c>
      <c r="G102" s="22"/>
    </row>
    <row r="103" spans="1:7" s="11" customFormat="1" ht="45.75" customHeight="1">
      <c r="A103" s="21" t="s">
        <v>34</v>
      </c>
      <c r="B103" s="21" t="s">
        <v>142</v>
      </c>
      <c r="C103" s="23" t="s">
        <v>143</v>
      </c>
      <c r="D103" s="23" t="s">
        <v>160</v>
      </c>
      <c r="E103" s="18">
        <v>1166891</v>
      </c>
      <c r="F103" s="20" t="s">
        <v>144</v>
      </c>
      <c r="G103" s="22"/>
    </row>
    <row r="104" spans="1:7" s="11" customFormat="1" ht="45.75" customHeight="1">
      <c r="A104" s="21" t="s">
        <v>34</v>
      </c>
      <c r="B104" s="21" t="s">
        <v>142</v>
      </c>
      <c r="C104" s="23" t="s">
        <v>143</v>
      </c>
      <c r="D104" s="23" t="s">
        <v>242</v>
      </c>
      <c r="E104" s="18">
        <v>9942680</v>
      </c>
      <c r="F104" s="20" t="s">
        <v>144</v>
      </c>
      <c r="G104" s="22"/>
    </row>
    <row r="105" spans="1:7" s="11" customFormat="1" ht="45.75" customHeight="1">
      <c r="A105" s="21" t="s">
        <v>34</v>
      </c>
      <c r="B105" s="21" t="s">
        <v>142</v>
      </c>
      <c r="C105" s="23" t="s">
        <v>143</v>
      </c>
      <c r="D105" s="23" t="s">
        <v>161</v>
      </c>
      <c r="E105" s="18">
        <v>1263900</v>
      </c>
      <c r="F105" s="20" t="s">
        <v>144</v>
      </c>
      <c r="G105" s="22"/>
    </row>
    <row r="106" spans="1:7" s="11" customFormat="1" ht="45.75" customHeight="1">
      <c r="A106" s="21" t="s">
        <v>34</v>
      </c>
      <c r="B106" s="21" t="s">
        <v>142</v>
      </c>
      <c r="C106" s="23" t="s">
        <v>143</v>
      </c>
      <c r="D106" s="23" t="s">
        <v>162</v>
      </c>
      <c r="E106" s="18">
        <v>733062</v>
      </c>
      <c r="F106" s="20" t="s">
        <v>144</v>
      </c>
      <c r="G106" s="22"/>
    </row>
    <row r="107" spans="1:7" s="11" customFormat="1" ht="45.75" customHeight="1">
      <c r="A107" s="21" t="s">
        <v>34</v>
      </c>
      <c r="B107" s="21" t="s">
        <v>142</v>
      </c>
      <c r="C107" s="23" t="s">
        <v>143</v>
      </c>
      <c r="D107" s="23" t="s">
        <v>163</v>
      </c>
      <c r="E107" s="18">
        <v>471856</v>
      </c>
      <c r="F107" s="20" t="s">
        <v>144</v>
      </c>
      <c r="G107" s="22"/>
    </row>
    <row r="108" spans="1:7" s="11" customFormat="1" ht="45.75" customHeight="1">
      <c r="A108" s="21" t="s">
        <v>34</v>
      </c>
      <c r="B108" s="21" t="s">
        <v>142</v>
      </c>
      <c r="C108" s="23" t="s">
        <v>143</v>
      </c>
      <c r="D108" s="23" t="s">
        <v>164</v>
      </c>
      <c r="E108" s="18">
        <v>1592514</v>
      </c>
      <c r="F108" s="20" t="s">
        <v>144</v>
      </c>
      <c r="G108" s="22"/>
    </row>
    <row r="109" spans="1:7" s="11" customFormat="1" ht="45.75" customHeight="1">
      <c r="A109" s="21" t="s">
        <v>34</v>
      </c>
      <c r="B109" s="21" t="s">
        <v>142</v>
      </c>
      <c r="C109" s="23" t="s">
        <v>143</v>
      </c>
      <c r="D109" s="23" t="s">
        <v>288</v>
      </c>
      <c r="E109" s="18">
        <v>33704</v>
      </c>
      <c r="F109" s="20" t="s">
        <v>144</v>
      </c>
      <c r="G109" s="22"/>
    </row>
    <row r="110" spans="1:7" s="11" customFormat="1" ht="45.75" customHeight="1">
      <c r="A110" s="21" t="s">
        <v>34</v>
      </c>
      <c r="B110" s="21" t="s">
        <v>142</v>
      </c>
      <c r="C110" s="23" t="s">
        <v>143</v>
      </c>
      <c r="D110" s="23" t="s">
        <v>165</v>
      </c>
      <c r="E110" s="18">
        <v>161392</v>
      </c>
      <c r="F110" s="20" t="s">
        <v>144</v>
      </c>
      <c r="G110" s="22"/>
    </row>
    <row r="111" spans="1:7" s="11" customFormat="1" ht="45.75" customHeight="1">
      <c r="A111" s="21" t="s">
        <v>34</v>
      </c>
      <c r="B111" s="21" t="s">
        <v>142</v>
      </c>
      <c r="C111" s="23" t="s">
        <v>143</v>
      </c>
      <c r="D111" s="23" t="s">
        <v>166</v>
      </c>
      <c r="E111" s="18">
        <v>247907</v>
      </c>
      <c r="F111" s="20" t="s">
        <v>144</v>
      </c>
      <c r="G111" s="22"/>
    </row>
    <row r="112" spans="1:7" s="11" customFormat="1" ht="45.75" customHeight="1">
      <c r="A112" s="21" t="s">
        <v>34</v>
      </c>
      <c r="B112" s="21" t="s">
        <v>142</v>
      </c>
      <c r="C112" s="23" t="s">
        <v>143</v>
      </c>
      <c r="D112" s="23" t="s">
        <v>167</v>
      </c>
      <c r="E112" s="18">
        <v>134816</v>
      </c>
      <c r="F112" s="20" t="s">
        <v>144</v>
      </c>
      <c r="G112" s="22"/>
    </row>
    <row r="113" spans="1:7" s="11" customFormat="1" ht="45.75" customHeight="1">
      <c r="A113" s="21" t="s">
        <v>34</v>
      </c>
      <c r="B113" s="21" t="s">
        <v>142</v>
      </c>
      <c r="C113" s="23" t="s">
        <v>143</v>
      </c>
      <c r="D113" s="23" t="s">
        <v>168</v>
      </c>
      <c r="E113" s="18">
        <v>51986</v>
      </c>
      <c r="F113" s="20" t="s">
        <v>144</v>
      </c>
      <c r="G113" s="22"/>
    </row>
    <row r="114" spans="1:7" s="11" customFormat="1" ht="45.75" customHeight="1">
      <c r="A114" s="21" t="s">
        <v>34</v>
      </c>
      <c r="B114" s="21" t="s">
        <v>142</v>
      </c>
      <c r="C114" s="23" t="s">
        <v>143</v>
      </c>
      <c r="D114" s="23" t="s">
        <v>169</v>
      </c>
      <c r="E114" s="18">
        <v>117964</v>
      </c>
      <c r="F114" s="20" t="s">
        <v>144</v>
      </c>
      <c r="G114" s="22"/>
    </row>
    <row r="115" spans="1:7" s="11" customFormat="1" ht="45.75" customHeight="1">
      <c r="A115" s="21" t="s">
        <v>34</v>
      </c>
      <c r="B115" s="21" t="s">
        <v>142</v>
      </c>
      <c r="C115" s="23" t="s">
        <v>143</v>
      </c>
      <c r="D115" s="23" t="s">
        <v>170</v>
      </c>
      <c r="E115" s="18">
        <v>0</v>
      </c>
      <c r="F115" s="20" t="s">
        <v>144</v>
      </c>
      <c r="G115" s="22"/>
    </row>
    <row r="116" spans="1:7" s="11" customFormat="1" ht="45.75" customHeight="1">
      <c r="A116" s="21" t="s">
        <v>34</v>
      </c>
      <c r="B116" s="21" t="s">
        <v>142</v>
      </c>
      <c r="C116" s="23" t="s">
        <v>143</v>
      </c>
      <c r="D116" s="23" t="s">
        <v>171</v>
      </c>
      <c r="E116" s="18">
        <v>1525106</v>
      </c>
      <c r="F116" s="20" t="s">
        <v>144</v>
      </c>
      <c r="G116" s="22"/>
    </row>
    <row r="117" spans="1:7" s="11" customFormat="1" ht="45.75" customHeight="1">
      <c r="A117" s="21" t="s">
        <v>34</v>
      </c>
      <c r="B117" s="21" t="s">
        <v>142</v>
      </c>
      <c r="C117" s="23" t="s">
        <v>143</v>
      </c>
      <c r="D117" s="23" t="s">
        <v>172</v>
      </c>
      <c r="E117" s="18">
        <v>75834</v>
      </c>
      <c r="F117" s="20" t="s">
        <v>144</v>
      </c>
      <c r="G117" s="22"/>
    </row>
    <row r="118" spans="1:7" s="11" customFormat="1" ht="45.75" customHeight="1">
      <c r="A118" s="21" t="s">
        <v>34</v>
      </c>
      <c r="B118" s="21" t="s">
        <v>142</v>
      </c>
      <c r="C118" s="23" t="s">
        <v>143</v>
      </c>
      <c r="D118" s="23" t="s">
        <v>173</v>
      </c>
      <c r="E118" s="18">
        <v>86152</v>
      </c>
      <c r="F118" s="20" t="s">
        <v>144</v>
      </c>
      <c r="G118" s="22"/>
    </row>
    <row r="119" spans="1:7" s="11" customFormat="1" ht="45.75" customHeight="1">
      <c r="A119" s="21" t="s">
        <v>34</v>
      </c>
      <c r="B119" s="21" t="s">
        <v>142</v>
      </c>
      <c r="C119" s="23" t="s">
        <v>143</v>
      </c>
      <c r="D119" s="23" t="s">
        <v>174</v>
      </c>
      <c r="E119" s="18">
        <v>52217</v>
      </c>
      <c r="F119" s="20" t="s">
        <v>144</v>
      </c>
      <c r="G119" s="22"/>
    </row>
    <row r="120" spans="1:7" s="11" customFormat="1" ht="45.75" customHeight="1">
      <c r="A120" s="21" t="s">
        <v>34</v>
      </c>
      <c r="B120" s="21" t="s">
        <v>142</v>
      </c>
      <c r="C120" s="23" t="s">
        <v>143</v>
      </c>
      <c r="D120" s="23" t="s">
        <v>175</v>
      </c>
      <c r="E120" s="18">
        <v>90783</v>
      </c>
      <c r="F120" s="20" t="s">
        <v>32</v>
      </c>
      <c r="G120" s="22"/>
    </row>
    <row r="121" spans="1:7" s="11" customFormat="1" ht="45.75" customHeight="1">
      <c r="A121" s="21" t="s">
        <v>34</v>
      </c>
      <c r="B121" s="21" t="s">
        <v>142</v>
      </c>
      <c r="C121" s="23" t="s">
        <v>143</v>
      </c>
      <c r="D121" s="23" t="s">
        <v>176</v>
      </c>
      <c r="E121" s="18">
        <v>33935</v>
      </c>
      <c r="F121" s="20" t="s">
        <v>7</v>
      </c>
      <c r="G121" s="22"/>
    </row>
    <row r="122" spans="1:7" s="11" customFormat="1" ht="45.75" customHeight="1">
      <c r="A122" s="21" t="s">
        <v>34</v>
      </c>
      <c r="B122" s="21" t="s">
        <v>142</v>
      </c>
      <c r="C122" s="23" t="s">
        <v>143</v>
      </c>
      <c r="D122" s="23" t="s">
        <v>177</v>
      </c>
      <c r="E122" s="18">
        <v>20174</v>
      </c>
      <c r="F122" s="20" t="s">
        <v>32</v>
      </c>
      <c r="G122" s="22"/>
    </row>
    <row r="123" spans="1:7" s="11" customFormat="1" ht="45.75" customHeight="1">
      <c r="A123" s="21" t="s">
        <v>34</v>
      </c>
      <c r="B123" s="21" t="s">
        <v>142</v>
      </c>
      <c r="C123" s="23" t="s">
        <v>178</v>
      </c>
      <c r="D123" s="23" t="s">
        <v>289</v>
      </c>
      <c r="E123" s="18">
        <v>11044</v>
      </c>
      <c r="F123" s="20" t="s">
        <v>32</v>
      </c>
      <c r="G123" s="22"/>
    </row>
    <row r="124" spans="1:7" s="11" customFormat="1" ht="45.75" customHeight="1">
      <c r="A124" s="21" t="s">
        <v>34</v>
      </c>
      <c r="B124" s="21" t="s">
        <v>142</v>
      </c>
      <c r="C124" s="23" t="s">
        <v>178</v>
      </c>
      <c r="D124" s="23" t="s">
        <v>179</v>
      </c>
      <c r="E124" s="18">
        <v>643158</v>
      </c>
      <c r="F124" s="20" t="s">
        <v>32</v>
      </c>
      <c r="G124" s="22"/>
    </row>
    <row r="125" spans="1:7" s="11" customFormat="1" ht="45.75" customHeight="1">
      <c r="A125" s="21" t="s">
        <v>34</v>
      </c>
      <c r="B125" s="21" t="s">
        <v>142</v>
      </c>
      <c r="C125" s="23" t="s">
        <v>180</v>
      </c>
      <c r="D125" s="23" t="s">
        <v>179</v>
      </c>
      <c r="E125" s="18">
        <v>139595</v>
      </c>
      <c r="F125" s="20" t="s">
        <v>32</v>
      </c>
      <c r="G125" s="22"/>
    </row>
    <row r="126" spans="1:7" s="11" customFormat="1" ht="45.75" customHeight="1">
      <c r="A126" s="21" t="s">
        <v>34</v>
      </c>
      <c r="B126" s="21" t="s">
        <v>142</v>
      </c>
      <c r="C126" s="23" t="s">
        <v>178</v>
      </c>
      <c r="D126" s="23" t="s">
        <v>181</v>
      </c>
      <c r="E126" s="18">
        <v>418623</v>
      </c>
      <c r="F126" s="20" t="s">
        <v>32</v>
      </c>
      <c r="G126" s="22"/>
    </row>
    <row r="127" spans="1:7" s="11" customFormat="1" ht="45.75" customHeight="1">
      <c r="A127" s="21" t="s">
        <v>34</v>
      </c>
      <c r="B127" s="21" t="s">
        <v>142</v>
      </c>
      <c r="C127" s="23" t="s">
        <v>180</v>
      </c>
      <c r="D127" s="23" t="s">
        <v>181</v>
      </c>
      <c r="E127" s="18">
        <v>176208</v>
      </c>
      <c r="F127" s="20" t="s">
        <v>32</v>
      </c>
      <c r="G127" s="22"/>
    </row>
    <row r="128" spans="1:7" s="11" customFormat="1" ht="45.75" customHeight="1">
      <c r="A128" s="21" t="s">
        <v>34</v>
      </c>
      <c r="B128" s="21" t="s">
        <v>142</v>
      </c>
      <c r="C128" s="23" t="s">
        <v>178</v>
      </c>
      <c r="D128" s="23" t="s">
        <v>182</v>
      </c>
      <c r="E128" s="18">
        <v>56718</v>
      </c>
      <c r="F128" s="20" t="s">
        <v>32</v>
      </c>
      <c r="G128" s="22"/>
    </row>
    <row r="129" spans="1:7" s="11" customFormat="1" ht="45.75" customHeight="1">
      <c r="A129" s="21" t="s">
        <v>34</v>
      </c>
      <c r="B129" s="21" t="s">
        <v>142</v>
      </c>
      <c r="C129" s="23" t="s">
        <v>180</v>
      </c>
      <c r="D129" s="23" t="s">
        <v>182</v>
      </c>
      <c r="E129" s="18">
        <v>17246</v>
      </c>
      <c r="F129" s="20" t="s">
        <v>32</v>
      </c>
      <c r="G129" s="22"/>
    </row>
    <row r="130" spans="1:7" s="11" customFormat="1" ht="45.75" customHeight="1">
      <c r="A130" s="21" t="s">
        <v>34</v>
      </c>
      <c r="B130" s="21" t="s">
        <v>142</v>
      </c>
      <c r="C130" s="23" t="s">
        <v>178</v>
      </c>
      <c r="D130" s="23" t="s">
        <v>290</v>
      </c>
      <c r="E130" s="18">
        <v>61746</v>
      </c>
      <c r="F130" s="20" t="s">
        <v>32</v>
      </c>
      <c r="G130" s="22"/>
    </row>
    <row r="131" spans="1:7" s="11" customFormat="1" ht="45.75" customHeight="1">
      <c r="A131" s="21" t="s">
        <v>34</v>
      </c>
      <c r="B131" s="21" t="s">
        <v>142</v>
      </c>
      <c r="C131" s="23" t="s">
        <v>180</v>
      </c>
      <c r="D131" s="23" t="s">
        <v>290</v>
      </c>
      <c r="E131" s="18">
        <v>53021</v>
      </c>
      <c r="F131" s="20" t="s">
        <v>32</v>
      </c>
      <c r="G131" s="22"/>
    </row>
    <row r="132" spans="1:7" s="11" customFormat="1" ht="45.75" customHeight="1">
      <c r="A132" s="21" t="s">
        <v>34</v>
      </c>
      <c r="B132" s="21" t="s">
        <v>142</v>
      </c>
      <c r="C132" s="23" t="s">
        <v>178</v>
      </c>
      <c r="D132" s="23" t="s">
        <v>170</v>
      </c>
      <c r="E132" s="18">
        <v>7785</v>
      </c>
      <c r="F132" s="20" t="s">
        <v>32</v>
      </c>
      <c r="G132" s="22"/>
    </row>
    <row r="133" spans="1:7" s="11" customFormat="1" ht="45.75" customHeight="1">
      <c r="A133" s="21" t="s">
        <v>34</v>
      </c>
      <c r="B133" s="21" t="s">
        <v>142</v>
      </c>
      <c r="C133" s="23" t="s">
        <v>180</v>
      </c>
      <c r="D133" s="23" t="s">
        <v>170</v>
      </c>
      <c r="E133" s="18">
        <v>39864</v>
      </c>
      <c r="F133" s="20" t="s">
        <v>32</v>
      </c>
      <c r="G133" s="22"/>
    </row>
    <row r="134" spans="1:7" s="11" customFormat="1" ht="45.75" customHeight="1">
      <c r="A134" s="21" t="s">
        <v>34</v>
      </c>
      <c r="B134" s="21" t="s">
        <v>142</v>
      </c>
      <c r="C134" s="23" t="s">
        <v>183</v>
      </c>
      <c r="D134" s="23" t="s">
        <v>184</v>
      </c>
      <c r="E134" s="18">
        <v>410800</v>
      </c>
      <c r="F134" s="20" t="s">
        <v>6</v>
      </c>
      <c r="G134" s="22"/>
    </row>
    <row r="135" spans="1:7" s="11" customFormat="1" ht="45.75" customHeight="1">
      <c r="A135" s="21" t="s">
        <v>34</v>
      </c>
      <c r="B135" s="21" t="s">
        <v>142</v>
      </c>
      <c r="C135" s="23" t="s">
        <v>291</v>
      </c>
      <c r="D135" s="23" t="s">
        <v>43</v>
      </c>
      <c r="E135" s="18">
        <v>2454496</v>
      </c>
      <c r="F135" s="20" t="s">
        <v>144</v>
      </c>
      <c r="G135" s="22"/>
    </row>
    <row r="136" spans="1:7" s="11" customFormat="1" ht="45.75" customHeight="1">
      <c r="A136" s="21" t="s">
        <v>34</v>
      </c>
      <c r="B136" s="21" t="s">
        <v>142</v>
      </c>
      <c r="C136" s="23" t="s">
        <v>185</v>
      </c>
      <c r="D136" s="23" t="s">
        <v>43</v>
      </c>
      <c r="E136" s="18">
        <v>2162309</v>
      </c>
      <c r="F136" s="20" t="s">
        <v>144</v>
      </c>
      <c r="G136" s="22"/>
    </row>
    <row r="137" spans="1:7" s="11" customFormat="1" ht="45.75" customHeight="1">
      <c r="A137" s="21" t="s">
        <v>34</v>
      </c>
      <c r="B137" s="21" t="s">
        <v>142</v>
      </c>
      <c r="C137" s="23" t="s">
        <v>186</v>
      </c>
      <c r="D137" s="23" t="s">
        <v>43</v>
      </c>
      <c r="E137" s="18">
        <v>20227393</v>
      </c>
      <c r="F137" s="20" t="s">
        <v>144</v>
      </c>
      <c r="G137" s="22"/>
    </row>
    <row r="138" spans="1:7" s="11" customFormat="1" ht="45.75" customHeight="1">
      <c r="A138" s="21" t="s">
        <v>34</v>
      </c>
      <c r="B138" s="21" t="s">
        <v>142</v>
      </c>
      <c r="C138" s="23" t="s">
        <v>187</v>
      </c>
      <c r="D138" s="23" t="s">
        <v>43</v>
      </c>
      <c r="E138" s="18">
        <v>83503</v>
      </c>
      <c r="F138" s="20" t="s">
        <v>144</v>
      </c>
      <c r="G138" s="22"/>
    </row>
    <row r="139" spans="1:7" s="11" customFormat="1" ht="45.75" customHeight="1">
      <c r="A139" s="21" t="s">
        <v>34</v>
      </c>
      <c r="B139" s="21" t="s">
        <v>142</v>
      </c>
      <c r="C139" s="23" t="s">
        <v>188</v>
      </c>
      <c r="D139" s="23" t="s">
        <v>189</v>
      </c>
      <c r="E139" s="18">
        <v>31782311</v>
      </c>
      <c r="F139" s="20" t="s">
        <v>144</v>
      </c>
      <c r="G139" s="22"/>
    </row>
    <row r="140" spans="1:7" s="11" customFormat="1" ht="45.75" customHeight="1">
      <c r="A140" s="21" t="s">
        <v>34</v>
      </c>
      <c r="B140" s="21" t="s">
        <v>142</v>
      </c>
      <c r="C140" s="23" t="s">
        <v>190</v>
      </c>
      <c r="D140" s="23" t="s">
        <v>292</v>
      </c>
      <c r="E140" s="18">
        <v>15120344</v>
      </c>
      <c r="F140" s="20" t="s">
        <v>58</v>
      </c>
      <c r="G140" s="22"/>
    </row>
    <row r="141" spans="1:7" s="11" customFormat="1" ht="45.75" customHeight="1">
      <c r="A141" s="21" t="s">
        <v>34</v>
      </c>
      <c r="B141" s="21" t="s">
        <v>142</v>
      </c>
      <c r="C141" s="23" t="s">
        <v>293</v>
      </c>
      <c r="D141" s="23" t="s">
        <v>87</v>
      </c>
      <c r="E141" s="18">
        <v>6875000</v>
      </c>
      <c r="F141" s="20" t="s">
        <v>58</v>
      </c>
      <c r="G141" s="22"/>
    </row>
    <row r="142" spans="1:7" s="11" customFormat="1" ht="45.75" customHeight="1">
      <c r="A142" s="21" t="s">
        <v>34</v>
      </c>
      <c r="B142" s="21" t="s">
        <v>142</v>
      </c>
      <c r="C142" s="23" t="s">
        <v>191</v>
      </c>
      <c r="D142" s="23" t="s">
        <v>192</v>
      </c>
      <c r="E142" s="18">
        <v>25281300</v>
      </c>
      <c r="F142" s="20" t="s">
        <v>58</v>
      </c>
      <c r="G142" s="22" t="s">
        <v>42</v>
      </c>
    </row>
    <row r="143" spans="1:7" s="11" customFormat="1" ht="45.75" customHeight="1">
      <c r="A143" s="21" t="s">
        <v>34</v>
      </c>
      <c r="B143" s="21" t="s">
        <v>142</v>
      </c>
      <c r="C143" s="23" t="s">
        <v>193</v>
      </c>
      <c r="D143" s="23" t="s">
        <v>192</v>
      </c>
      <c r="E143" s="18">
        <v>24399100</v>
      </c>
      <c r="F143" s="20" t="s">
        <v>58</v>
      </c>
      <c r="G143" s="22" t="s">
        <v>42</v>
      </c>
    </row>
    <row r="144" spans="1:7" s="11" customFormat="1" ht="45.75" customHeight="1">
      <c r="A144" s="21" t="s">
        <v>34</v>
      </c>
      <c r="B144" s="21" t="s">
        <v>142</v>
      </c>
      <c r="C144" s="23" t="s">
        <v>194</v>
      </c>
      <c r="D144" s="23" t="s">
        <v>192</v>
      </c>
      <c r="E144" s="18">
        <v>24847350</v>
      </c>
      <c r="F144" s="20" t="s">
        <v>6</v>
      </c>
      <c r="G144" s="22" t="s">
        <v>42</v>
      </c>
    </row>
    <row r="145" spans="1:7" s="11" customFormat="1" ht="45.75" customHeight="1">
      <c r="A145" s="21" t="s">
        <v>34</v>
      </c>
      <c r="B145" s="21" t="s">
        <v>142</v>
      </c>
      <c r="C145" s="23" t="s">
        <v>294</v>
      </c>
      <c r="D145" s="23" t="s">
        <v>195</v>
      </c>
      <c r="E145" s="18">
        <v>9590389</v>
      </c>
      <c r="F145" s="20" t="s">
        <v>144</v>
      </c>
      <c r="G145" s="22"/>
    </row>
    <row r="146" spans="1:7" s="11" customFormat="1" ht="45.75" customHeight="1">
      <c r="A146" s="21" t="s">
        <v>34</v>
      </c>
      <c r="B146" s="21" t="s">
        <v>142</v>
      </c>
      <c r="C146" s="23" t="s">
        <v>196</v>
      </c>
      <c r="D146" s="23" t="s">
        <v>195</v>
      </c>
      <c r="E146" s="18">
        <v>6275068</v>
      </c>
      <c r="F146" s="20" t="s">
        <v>144</v>
      </c>
      <c r="G146" s="22"/>
    </row>
    <row r="147" spans="1:7" s="11" customFormat="1" ht="45.75" customHeight="1">
      <c r="A147" s="21" t="s">
        <v>34</v>
      </c>
      <c r="B147" s="21" t="s">
        <v>142</v>
      </c>
      <c r="C147" s="23" t="s">
        <v>197</v>
      </c>
      <c r="D147" s="23" t="s">
        <v>198</v>
      </c>
      <c r="E147" s="18">
        <v>35860</v>
      </c>
      <c r="F147" s="20" t="s">
        <v>6</v>
      </c>
      <c r="G147" s="22"/>
    </row>
    <row r="148" spans="1:7" s="11" customFormat="1" ht="45.75" customHeight="1">
      <c r="A148" s="21" t="s">
        <v>34</v>
      </c>
      <c r="B148" s="21" t="s">
        <v>142</v>
      </c>
      <c r="C148" s="23" t="s">
        <v>199</v>
      </c>
      <c r="D148" s="23" t="s">
        <v>195</v>
      </c>
      <c r="E148" s="18">
        <v>704991195</v>
      </c>
      <c r="F148" s="20" t="s">
        <v>144</v>
      </c>
      <c r="G148" s="22"/>
    </row>
    <row r="149" spans="1:7" s="11" customFormat="1" ht="45.75" customHeight="1">
      <c r="A149" s="21" t="s">
        <v>34</v>
      </c>
      <c r="B149" s="21" t="s">
        <v>200</v>
      </c>
      <c r="C149" s="23" t="s">
        <v>201</v>
      </c>
      <c r="D149" s="23" t="s">
        <v>202</v>
      </c>
      <c r="E149" s="18">
        <v>391950</v>
      </c>
      <c r="F149" s="20" t="s">
        <v>32</v>
      </c>
      <c r="G149" s="22"/>
    </row>
    <row r="150" spans="1:7" s="11" customFormat="1" ht="45.75" customHeight="1">
      <c r="A150" s="21" t="s">
        <v>34</v>
      </c>
      <c r="B150" s="21" t="s">
        <v>200</v>
      </c>
      <c r="C150" s="23" t="s">
        <v>201</v>
      </c>
      <c r="D150" s="23" t="s">
        <v>203</v>
      </c>
      <c r="E150" s="18">
        <v>13271681</v>
      </c>
      <c r="F150" s="20" t="s">
        <v>32</v>
      </c>
      <c r="G150" s="22"/>
    </row>
    <row r="151" spans="1:7" s="11" customFormat="1" ht="45.75" customHeight="1">
      <c r="A151" s="21" t="s">
        <v>34</v>
      </c>
      <c r="B151" s="21" t="s">
        <v>200</v>
      </c>
      <c r="C151" s="23" t="s">
        <v>201</v>
      </c>
      <c r="D151" s="23" t="s">
        <v>204</v>
      </c>
      <c r="E151" s="18">
        <v>218762</v>
      </c>
      <c r="F151" s="20" t="s">
        <v>32</v>
      </c>
      <c r="G151" s="22"/>
    </row>
    <row r="152" spans="1:7" s="11" customFormat="1" ht="45.75" customHeight="1">
      <c r="A152" s="21" t="s">
        <v>34</v>
      </c>
      <c r="B152" s="21" t="s">
        <v>200</v>
      </c>
      <c r="C152" s="23" t="s">
        <v>201</v>
      </c>
      <c r="D152" s="23" t="s">
        <v>205</v>
      </c>
      <c r="E152" s="18">
        <v>13866544</v>
      </c>
      <c r="F152" s="20" t="s">
        <v>32</v>
      </c>
      <c r="G152" s="22"/>
    </row>
    <row r="153" spans="1:7" s="11" customFormat="1" ht="45.75" customHeight="1">
      <c r="A153" s="21" t="s">
        <v>34</v>
      </c>
      <c r="B153" s="21" t="s">
        <v>200</v>
      </c>
      <c r="C153" s="23" t="s">
        <v>201</v>
      </c>
      <c r="D153" s="23" t="s">
        <v>206</v>
      </c>
      <c r="E153" s="18">
        <v>1469564</v>
      </c>
      <c r="F153" s="20" t="s">
        <v>32</v>
      </c>
      <c r="G153" s="22"/>
    </row>
    <row r="154" spans="1:7" s="11" customFormat="1" ht="45.75" customHeight="1">
      <c r="A154" s="21" t="s">
        <v>34</v>
      </c>
      <c r="B154" s="21" t="s">
        <v>200</v>
      </c>
      <c r="C154" s="23" t="s">
        <v>201</v>
      </c>
      <c r="D154" s="23" t="s">
        <v>207</v>
      </c>
      <c r="E154" s="18">
        <v>5316460</v>
      </c>
      <c r="F154" s="20" t="s">
        <v>32</v>
      </c>
      <c r="G154" s="22"/>
    </row>
    <row r="155" spans="1:7" s="11" customFormat="1" ht="45.75" customHeight="1">
      <c r="A155" s="21" t="s">
        <v>34</v>
      </c>
      <c r="B155" s="21" t="s">
        <v>200</v>
      </c>
      <c r="C155" s="23" t="s">
        <v>201</v>
      </c>
      <c r="D155" s="23" t="s">
        <v>208</v>
      </c>
      <c r="E155" s="18">
        <v>11864966</v>
      </c>
      <c r="F155" s="20" t="s">
        <v>32</v>
      </c>
      <c r="G155" s="22"/>
    </row>
    <row r="156" spans="1:7" s="11" customFormat="1" ht="45.75" customHeight="1">
      <c r="A156" s="21" t="s">
        <v>34</v>
      </c>
      <c r="B156" s="21" t="s">
        <v>200</v>
      </c>
      <c r="C156" s="23" t="s">
        <v>201</v>
      </c>
      <c r="D156" s="23" t="s">
        <v>209</v>
      </c>
      <c r="E156" s="18">
        <v>1222498</v>
      </c>
      <c r="F156" s="20" t="s">
        <v>32</v>
      </c>
      <c r="G156" s="22"/>
    </row>
    <row r="157" spans="1:7" s="11" customFormat="1" ht="45.75" customHeight="1">
      <c r="A157" s="21" t="s">
        <v>34</v>
      </c>
      <c r="B157" s="21" t="s">
        <v>200</v>
      </c>
      <c r="C157" s="23" t="s">
        <v>201</v>
      </c>
      <c r="D157" s="23" t="s">
        <v>210</v>
      </c>
      <c r="E157" s="18">
        <v>4278808</v>
      </c>
      <c r="F157" s="20" t="s">
        <v>32</v>
      </c>
      <c r="G157" s="22"/>
    </row>
    <row r="158" spans="1:7" s="11" customFormat="1" ht="45.75" customHeight="1">
      <c r="A158" s="21" t="s">
        <v>34</v>
      </c>
      <c r="B158" s="21" t="s">
        <v>200</v>
      </c>
      <c r="C158" s="23" t="s">
        <v>201</v>
      </c>
      <c r="D158" s="23" t="s">
        <v>295</v>
      </c>
      <c r="E158" s="18">
        <v>2609496</v>
      </c>
      <c r="F158" s="20" t="s">
        <v>32</v>
      </c>
      <c r="G158" s="22"/>
    </row>
    <row r="159" spans="1:7" s="11" customFormat="1" ht="45.75" customHeight="1">
      <c r="A159" s="21" t="s">
        <v>34</v>
      </c>
      <c r="B159" s="21" t="s">
        <v>200</v>
      </c>
      <c r="C159" s="23" t="s">
        <v>201</v>
      </c>
      <c r="D159" s="23" t="s">
        <v>211</v>
      </c>
      <c r="E159" s="18">
        <v>7873610</v>
      </c>
      <c r="F159" s="20" t="s">
        <v>32</v>
      </c>
      <c r="G159" s="22"/>
    </row>
    <row r="160" spans="1:7" s="11" customFormat="1" ht="45.75" customHeight="1">
      <c r="A160" s="21" t="s">
        <v>34</v>
      </c>
      <c r="B160" s="21" t="s">
        <v>200</v>
      </c>
      <c r="C160" s="23" t="s">
        <v>201</v>
      </c>
      <c r="D160" s="23" t="s">
        <v>212</v>
      </c>
      <c r="E160" s="18">
        <v>8320130</v>
      </c>
      <c r="F160" s="20" t="s">
        <v>32</v>
      </c>
      <c r="G160" s="22"/>
    </row>
    <row r="161" spans="1:7" s="11" customFormat="1" ht="45.75" customHeight="1">
      <c r="A161" s="21" t="s">
        <v>34</v>
      </c>
      <c r="B161" s="21" t="s">
        <v>200</v>
      </c>
      <c r="C161" s="23" t="s">
        <v>201</v>
      </c>
      <c r="D161" s="23" t="s">
        <v>213</v>
      </c>
      <c r="E161" s="18">
        <v>1044010</v>
      </c>
      <c r="F161" s="20" t="s">
        <v>32</v>
      </c>
      <c r="G161" s="22"/>
    </row>
    <row r="162" spans="1:7" s="11" customFormat="1" ht="45.75" customHeight="1">
      <c r="A162" s="21" t="s">
        <v>34</v>
      </c>
      <c r="B162" s="21" t="s">
        <v>200</v>
      </c>
      <c r="C162" s="23" t="s">
        <v>201</v>
      </c>
      <c r="D162" s="23" t="s">
        <v>214</v>
      </c>
      <c r="E162" s="18">
        <v>3238882</v>
      </c>
      <c r="F162" s="20" t="s">
        <v>32</v>
      </c>
      <c r="G162" s="22"/>
    </row>
    <row r="163" spans="1:7" s="11" customFormat="1" ht="45.75" customHeight="1">
      <c r="A163" s="21" t="s">
        <v>34</v>
      </c>
      <c r="B163" s="21" t="s">
        <v>200</v>
      </c>
      <c r="C163" s="23" t="s">
        <v>201</v>
      </c>
      <c r="D163" s="23" t="s">
        <v>215</v>
      </c>
      <c r="E163" s="18">
        <v>25724108</v>
      </c>
      <c r="F163" s="20" t="s">
        <v>32</v>
      </c>
      <c r="G163" s="22"/>
    </row>
    <row r="164" spans="1:7" s="11" customFormat="1" ht="45.75" customHeight="1">
      <c r="A164" s="21" t="s">
        <v>34</v>
      </c>
      <c r="B164" s="21" t="s">
        <v>200</v>
      </c>
      <c r="C164" s="23" t="s">
        <v>201</v>
      </c>
      <c r="D164" s="23" t="s">
        <v>216</v>
      </c>
      <c r="E164" s="18">
        <v>14964012</v>
      </c>
      <c r="F164" s="20" t="s">
        <v>32</v>
      </c>
      <c r="G164" s="22"/>
    </row>
    <row r="165" spans="1:7" s="11" customFormat="1" ht="45.75" customHeight="1">
      <c r="A165" s="21" t="s">
        <v>34</v>
      </c>
      <c r="B165" s="21" t="s">
        <v>200</v>
      </c>
      <c r="C165" s="23" t="s">
        <v>201</v>
      </c>
      <c r="D165" s="23" t="s">
        <v>217</v>
      </c>
      <c r="E165" s="18">
        <v>441476</v>
      </c>
      <c r="F165" s="20" t="s">
        <v>32</v>
      </c>
      <c r="G165" s="22"/>
    </row>
    <row r="166" spans="1:7" s="11" customFormat="1" ht="45.75" customHeight="1">
      <c r="A166" s="21" t="s">
        <v>34</v>
      </c>
      <c r="B166" s="21" t="s">
        <v>200</v>
      </c>
      <c r="C166" s="23" t="s">
        <v>201</v>
      </c>
      <c r="D166" s="23" t="s">
        <v>159</v>
      </c>
      <c r="E166" s="18">
        <v>7070658</v>
      </c>
      <c r="F166" s="20" t="s">
        <v>32</v>
      </c>
      <c r="G166" s="22"/>
    </row>
    <row r="167" spans="1:7" s="11" customFormat="1" ht="45.75" customHeight="1">
      <c r="A167" s="21" t="s">
        <v>34</v>
      </c>
      <c r="B167" s="21" t="s">
        <v>200</v>
      </c>
      <c r="C167" s="23" t="s">
        <v>201</v>
      </c>
      <c r="D167" s="23" t="s">
        <v>218</v>
      </c>
      <c r="E167" s="18">
        <v>6063566</v>
      </c>
      <c r="F167" s="20" t="s">
        <v>32</v>
      </c>
      <c r="G167" s="22"/>
    </row>
    <row r="168" spans="1:7" s="11" customFormat="1" ht="45.75" customHeight="1">
      <c r="A168" s="21" t="s">
        <v>34</v>
      </c>
      <c r="B168" s="21" t="s">
        <v>200</v>
      </c>
      <c r="C168" s="23" t="s">
        <v>201</v>
      </c>
      <c r="D168" s="23" t="s">
        <v>219</v>
      </c>
      <c r="E168" s="18">
        <v>3734622</v>
      </c>
      <c r="F168" s="20" t="s">
        <v>32</v>
      </c>
      <c r="G168" s="22"/>
    </row>
    <row r="169" spans="1:7" s="11" customFormat="1" ht="45.75" customHeight="1">
      <c r="A169" s="21" t="s">
        <v>34</v>
      </c>
      <c r="B169" s="21" t="s">
        <v>200</v>
      </c>
      <c r="C169" s="23" t="s">
        <v>201</v>
      </c>
      <c r="D169" s="23" t="s">
        <v>220</v>
      </c>
      <c r="E169" s="18">
        <v>854192</v>
      </c>
      <c r="F169" s="20" t="s">
        <v>32</v>
      </c>
      <c r="G169" s="22"/>
    </row>
    <row r="170" spans="1:7" s="11" customFormat="1" ht="45.75" customHeight="1">
      <c r="A170" s="21" t="s">
        <v>34</v>
      </c>
      <c r="B170" s="21" t="s">
        <v>200</v>
      </c>
      <c r="C170" s="23" t="s">
        <v>201</v>
      </c>
      <c r="D170" s="23" t="s">
        <v>221</v>
      </c>
      <c r="E170" s="18">
        <v>83370</v>
      </c>
      <c r="F170" s="20" t="s">
        <v>32</v>
      </c>
      <c r="G170" s="22"/>
    </row>
    <row r="171" spans="1:7" s="11" customFormat="1" ht="45.75" customHeight="1">
      <c r="A171" s="21" t="s">
        <v>34</v>
      </c>
      <c r="B171" s="21" t="s">
        <v>200</v>
      </c>
      <c r="C171" s="23" t="s">
        <v>201</v>
      </c>
      <c r="D171" s="23" t="s">
        <v>222</v>
      </c>
      <c r="E171" s="18">
        <v>9060252</v>
      </c>
      <c r="F171" s="20" t="s">
        <v>32</v>
      </c>
      <c r="G171" s="22"/>
    </row>
    <row r="172" spans="1:7" s="11" customFormat="1" ht="45.75" customHeight="1">
      <c r="A172" s="21" t="s">
        <v>34</v>
      </c>
      <c r="B172" s="21" t="s">
        <v>200</v>
      </c>
      <c r="C172" s="23" t="s">
        <v>201</v>
      </c>
      <c r="D172" s="23" t="s">
        <v>223</v>
      </c>
      <c r="E172" s="18">
        <v>257232</v>
      </c>
      <c r="F172" s="20" t="s">
        <v>32</v>
      </c>
      <c r="G172" s="22"/>
    </row>
    <row r="173" spans="1:7" s="11" customFormat="1" ht="45.75" customHeight="1">
      <c r="A173" s="21" t="s">
        <v>34</v>
      </c>
      <c r="B173" s="21" t="s">
        <v>200</v>
      </c>
      <c r="C173" s="23" t="s">
        <v>201</v>
      </c>
      <c r="D173" s="23" t="s">
        <v>224</v>
      </c>
      <c r="E173" s="18">
        <v>4955690</v>
      </c>
      <c r="F173" s="20" t="s">
        <v>32</v>
      </c>
      <c r="G173" s="22"/>
    </row>
    <row r="174" spans="1:7" s="11" customFormat="1" ht="45.75" customHeight="1">
      <c r="A174" s="21" t="s">
        <v>34</v>
      </c>
      <c r="B174" s="21" t="s">
        <v>200</v>
      </c>
      <c r="C174" s="23" t="s">
        <v>201</v>
      </c>
      <c r="D174" s="23" t="s">
        <v>225</v>
      </c>
      <c r="E174" s="18">
        <v>1548892</v>
      </c>
      <c r="F174" s="20" t="s">
        <v>32</v>
      </c>
      <c r="G174" s="22"/>
    </row>
    <row r="175" spans="1:7" s="11" customFormat="1" ht="45.75" customHeight="1">
      <c r="A175" s="21" t="s">
        <v>34</v>
      </c>
      <c r="B175" s="21" t="s">
        <v>200</v>
      </c>
      <c r="C175" s="23" t="s">
        <v>201</v>
      </c>
      <c r="D175" s="23" t="s">
        <v>226</v>
      </c>
      <c r="E175" s="18">
        <v>1676670</v>
      </c>
      <c r="F175" s="20" t="s">
        <v>32</v>
      </c>
      <c r="G175" s="22"/>
    </row>
    <row r="176" spans="1:7" s="11" customFormat="1" ht="45.75" customHeight="1">
      <c r="A176" s="21" t="s">
        <v>34</v>
      </c>
      <c r="B176" s="21" t="s">
        <v>200</v>
      </c>
      <c r="C176" s="23" t="s">
        <v>201</v>
      </c>
      <c r="D176" s="23" t="s">
        <v>296</v>
      </c>
      <c r="E176" s="18">
        <v>2300954</v>
      </c>
      <c r="F176" s="20" t="s">
        <v>32</v>
      </c>
      <c r="G176" s="22"/>
    </row>
    <row r="177" spans="1:7" s="11" customFormat="1" ht="45.75" customHeight="1">
      <c r="A177" s="21" t="s">
        <v>34</v>
      </c>
      <c r="B177" s="21" t="s">
        <v>200</v>
      </c>
      <c r="C177" s="23" t="s">
        <v>201</v>
      </c>
      <c r="D177" s="23" t="s">
        <v>227</v>
      </c>
      <c r="E177" s="18">
        <v>744408</v>
      </c>
      <c r="F177" s="20" t="s">
        <v>32</v>
      </c>
      <c r="G177" s="22"/>
    </row>
    <row r="178" spans="1:7" s="11" customFormat="1" ht="45.75" customHeight="1">
      <c r="A178" s="21" t="s">
        <v>34</v>
      </c>
      <c r="B178" s="21" t="s">
        <v>200</v>
      </c>
      <c r="C178" s="23" t="s">
        <v>201</v>
      </c>
      <c r="D178" s="23" t="s">
        <v>228</v>
      </c>
      <c r="E178" s="18">
        <v>560438</v>
      </c>
      <c r="F178" s="20" t="s">
        <v>32</v>
      </c>
      <c r="G178" s="22"/>
    </row>
    <row r="179" spans="1:7" s="11" customFormat="1" ht="45.75" customHeight="1">
      <c r="A179" s="21" t="s">
        <v>34</v>
      </c>
      <c r="B179" s="21" t="s">
        <v>200</v>
      </c>
      <c r="C179" s="23" t="s">
        <v>201</v>
      </c>
      <c r="D179" s="23" t="s">
        <v>229</v>
      </c>
      <c r="E179" s="18">
        <v>7302772</v>
      </c>
      <c r="F179" s="20" t="s">
        <v>32</v>
      </c>
      <c r="G179" s="22"/>
    </row>
    <row r="180" spans="1:7" s="11" customFormat="1" ht="45.75" customHeight="1">
      <c r="A180" s="21" t="s">
        <v>34</v>
      </c>
      <c r="B180" s="21" t="s">
        <v>200</v>
      </c>
      <c r="C180" s="23" t="s">
        <v>201</v>
      </c>
      <c r="D180" s="23" t="s">
        <v>230</v>
      </c>
      <c r="E180" s="18">
        <v>2316818</v>
      </c>
      <c r="F180" s="20" t="s">
        <v>32</v>
      </c>
      <c r="G180" s="22"/>
    </row>
    <row r="181" spans="1:7" s="11" customFormat="1" ht="45.75" customHeight="1">
      <c r="A181" s="21" t="s">
        <v>34</v>
      </c>
      <c r="B181" s="21" t="s">
        <v>200</v>
      </c>
      <c r="C181" s="23" t="s">
        <v>201</v>
      </c>
      <c r="D181" s="23" t="s">
        <v>231</v>
      </c>
      <c r="E181" s="18">
        <v>13616562</v>
      </c>
      <c r="F181" s="20" t="s">
        <v>32</v>
      </c>
      <c r="G181" s="22"/>
    </row>
    <row r="182" spans="1:7" s="11" customFormat="1" ht="45.75" customHeight="1">
      <c r="A182" s="21" t="s">
        <v>34</v>
      </c>
      <c r="B182" s="21" t="s">
        <v>200</v>
      </c>
      <c r="C182" s="23" t="s">
        <v>201</v>
      </c>
      <c r="D182" s="23" t="s">
        <v>232</v>
      </c>
      <c r="E182" s="18">
        <v>2574306</v>
      </c>
      <c r="F182" s="20" t="s">
        <v>32</v>
      </c>
      <c r="G182" s="22"/>
    </row>
    <row r="183" spans="1:7" s="11" customFormat="1" ht="45.75" customHeight="1">
      <c r="A183" s="21" t="s">
        <v>34</v>
      </c>
      <c r="B183" s="21" t="s">
        <v>200</v>
      </c>
      <c r="C183" s="23" t="s">
        <v>201</v>
      </c>
      <c r="D183" s="23" t="s">
        <v>233</v>
      </c>
      <c r="E183" s="18">
        <v>13786894</v>
      </c>
      <c r="F183" s="20" t="s">
        <v>32</v>
      </c>
      <c r="G183" s="22"/>
    </row>
    <row r="184" spans="1:7" s="11" customFormat="1" ht="45.75" customHeight="1">
      <c r="A184" s="21" t="s">
        <v>34</v>
      </c>
      <c r="B184" s="21" t="s">
        <v>200</v>
      </c>
      <c r="C184" s="23" t="s">
        <v>201</v>
      </c>
      <c r="D184" s="23" t="s">
        <v>234</v>
      </c>
      <c r="E184" s="18">
        <v>2285145</v>
      </c>
      <c r="F184" s="20" t="s">
        <v>32</v>
      </c>
      <c r="G184" s="22"/>
    </row>
    <row r="185" spans="1:7" s="11" customFormat="1" ht="45.75" customHeight="1">
      <c r="A185" s="21" t="s">
        <v>34</v>
      </c>
      <c r="B185" s="21" t="s">
        <v>200</v>
      </c>
      <c r="C185" s="23" t="s">
        <v>201</v>
      </c>
      <c r="D185" s="23" t="s">
        <v>235</v>
      </c>
      <c r="E185" s="18">
        <v>13139822</v>
      </c>
      <c r="F185" s="20" t="s">
        <v>32</v>
      </c>
      <c r="G185" s="22"/>
    </row>
    <row r="186" spans="1:7" s="11" customFormat="1" ht="45.75" customHeight="1">
      <c r="A186" s="21" t="s">
        <v>34</v>
      </c>
      <c r="B186" s="21" t="s">
        <v>200</v>
      </c>
      <c r="C186" s="23" t="s">
        <v>201</v>
      </c>
      <c r="D186" s="23" t="s">
        <v>236</v>
      </c>
      <c r="E186" s="18">
        <v>2527146</v>
      </c>
      <c r="F186" s="20" t="s">
        <v>32</v>
      </c>
      <c r="G186" s="22"/>
    </row>
    <row r="187" spans="1:7" s="11" customFormat="1" ht="45.75" customHeight="1">
      <c r="A187" s="21" t="s">
        <v>34</v>
      </c>
      <c r="B187" s="21" t="s">
        <v>200</v>
      </c>
      <c r="C187" s="23" t="s">
        <v>201</v>
      </c>
      <c r="D187" s="23" t="s">
        <v>237</v>
      </c>
      <c r="E187" s="18">
        <v>5016514</v>
      </c>
      <c r="F187" s="20" t="s">
        <v>32</v>
      </c>
      <c r="G187" s="22"/>
    </row>
    <row r="188" spans="1:7" s="11" customFormat="1" ht="45.75" customHeight="1">
      <c r="A188" s="21" t="s">
        <v>34</v>
      </c>
      <c r="B188" s="21" t="s">
        <v>200</v>
      </c>
      <c r="C188" s="23" t="s">
        <v>201</v>
      </c>
      <c r="D188" s="23" t="s">
        <v>238</v>
      </c>
      <c r="E188" s="18">
        <v>749677</v>
      </c>
      <c r="F188" s="20" t="s">
        <v>32</v>
      </c>
      <c r="G188" s="22"/>
    </row>
    <row r="189" spans="1:7" s="11" customFormat="1" ht="45.75" customHeight="1">
      <c r="A189" s="21" t="s">
        <v>34</v>
      </c>
      <c r="B189" s="21" t="s">
        <v>200</v>
      </c>
      <c r="C189" s="23" t="s">
        <v>201</v>
      </c>
      <c r="D189" s="23" t="s">
        <v>239</v>
      </c>
      <c r="E189" s="18">
        <v>2206236</v>
      </c>
      <c r="F189" s="20" t="s">
        <v>32</v>
      </c>
      <c r="G189" s="22"/>
    </row>
    <row r="190" spans="1:7" s="11" customFormat="1" ht="45.75" customHeight="1">
      <c r="A190" s="21" t="s">
        <v>34</v>
      </c>
      <c r="B190" s="21" t="s">
        <v>200</v>
      </c>
      <c r="C190" s="23" t="s">
        <v>201</v>
      </c>
      <c r="D190" s="23" t="s">
        <v>240</v>
      </c>
      <c r="E190" s="18">
        <v>2318222</v>
      </c>
      <c r="F190" s="20" t="s">
        <v>32</v>
      </c>
      <c r="G190" s="22"/>
    </row>
    <row r="191" spans="1:7" s="11" customFormat="1" ht="45.75" customHeight="1">
      <c r="A191" s="21" t="s">
        <v>34</v>
      </c>
      <c r="B191" s="21" t="s">
        <v>200</v>
      </c>
      <c r="C191" s="23" t="s">
        <v>201</v>
      </c>
      <c r="D191" s="23" t="s">
        <v>241</v>
      </c>
      <c r="E191" s="18">
        <v>8547290</v>
      </c>
      <c r="F191" s="20" t="s">
        <v>32</v>
      </c>
      <c r="G191" s="22"/>
    </row>
    <row r="192" spans="1:7" s="11" customFormat="1" ht="45.75" customHeight="1">
      <c r="A192" s="21" t="s">
        <v>34</v>
      </c>
      <c r="B192" s="21" t="s">
        <v>200</v>
      </c>
      <c r="C192" s="23" t="s">
        <v>201</v>
      </c>
      <c r="D192" s="23" t="s">
        <v>242</v>
      </c>
      <c r="E192" s="18">
        <v>15601694</v>
      </c>
      <c r="F192" s="20" t="s">
        <v>32</v>
      </c>
      <c r="G192" s="22"/>
    </row>
    <row r="193" spans="1:7" s="11" customFormat="1" ht="45.75" customHeight="1">
      <c r="A193" s="21" t="s">
        <v>34</v>
      </c>
      <c r="B193" s="21" t="s">
        <v>200</v>
      </c>
      <c r="C193" s="23" t="s">
        <v>201</v>
      </c>
      <c r="D193" s="23" t="s">
        <v>243</v>
      </c>
      <c r="E193" s="18">
        <v>839292</v>
      </c>
      <c r="F193" s="20" t="s">
        <v>32</v>
      </c>
      <c r="G193" s="22"/>
    </row>
    <row r="194" spans="1:7" s="11" customFormat="1" ht="45.75" customHeight="1">
      <c r="A194" s="21" t="s">
        <v>34</v>
      </c>
      <c r="B194" s="21" t="s">
        <v>200</v>
      </c>
      <c r="C194" s="23" t="s">
        <v>201</v>
      </c>
      <c r="D194" s="23" t="s">
        <v>244</v>
      </c>
      <c r="E194" s="18">
        <v>441950</v>
      </c>
      <c r="F194" s="20" t="s">
        <v>32</v>
      </c>
      <c r="G194" s="22"/>
    </row>
    <row r="195" spans="1:7" s="11" customFormat="1" ht="45.75" customHeight="1">
      <c r="A195" s="21" t="s">
        <v>34</v>
      </c>
      <c r="B195" s="21" t="s">
        <v>200</v>
      </c>
      <c r="C195" s="23" t="s">
        <v>201</v>
      </c>
      <c r="D195" s="23" t="s">
        <v>245</v>
      </c>
      <c r="E195" s="18">
        <v>9175472</v>
      </c>
      <c r="F195" s="20" t="s">
        <v>32</v>
      </c>
      <c r="G195" s="22"/>
    </row>
    <row r="196" spans="1:7" s="11" customFormat="1" ht="45.75" customHeight="1">
      <c r="A196" s="21" t="s">
        <v>34</v>
      </c>
      <c r="B196" s="21" t="s">
        <v>200</v>
      </c>
      <c r="C196" s="23" t="s">
        <v>201</v>
      </c>
      <c r="D196" s="23" t="s">
        <v>246</v>
      </c>
      <c r="E196" s="18">
        <v>764792</v>
      </c>
      <c r="F196" s="20" t="s">
        <v>32</v>
      </c>
      <c r="G196" s="22"/>
    </row>
    <row r="197" spans="1:7" s="11" customFormat="1" ht="45.75" customHeight="1">
      <c r="A197" s="21" t="s">
        <v>34</v>
      </c>
      <c r="B197" s="21" t="s">
        <v>200</v>
      </c>
      <c r="C197" s="23" t="s">
        <v>201</v>
      </c>
      <c r="D197" s="23" t="s">
        <v>247</v>
      </c>
      <c r="E197" s="18">
        <v>1387890</v>
      </c>
      <c r="F197" s="20" t="s">
        <v>32</v>
      </c>
      <c r="G197" s="22"/>
    </row>
    <row r="198" spans="1:7" s="11" customFormat="1" ht="45.75" customHeight="1">
      <c r="A198" s="21" t="s">
        <v>34</v>
      </c>
      <c r="B198" s="21" t="s">
        <v>200</v>
      </c>
      <c r="C198" s="23" t="s">
        <v>201</v>
      </c>
      <c r="D198" s="23" t="s">
        <v>248</v>
      </c>
      <c r="E198" s="18">
        <v>20441062</v>
      </c>
      <c r="F198" s="20" t="s">
        <v>32</v>
      </c>
      <c r="G198" s="22"/>
    </row>
    <row r="199" spans="1:7" s="11" customFormat="1" ht="45.75" customHeight="1">
      <c r="A199" s="21" t="s">
        <v>34</v>
      </c>
      <c r="B199" s="21" t="s">
        <v>200</v>
      </c>
      <c r="C199" s="23" t="s">
        <v>201</v>
      </c>
      <c r="D199" s="23" t="s">
        <v>249</v>
      </c>
      <c r="E199" s="18">
        <v>3413578</v>
      </c>
      <c r="F199" s="20" t="s">
        <v>32</v>
      </c>
      <c r="G199" s="22"/>
    </row>
    <row r="200" spans="1:7" s="11" customFormat="1" ht="45.75" customHeight="1">
      <c r="A200" s="21" t="s">
        <v>34</v>
      </c>
      <c r="B200" s="21" t="s">
        <v>200</v>
      </c>
      <c r="C200" s="23" t="s">
        <v>201</v>
      </c>
      <c r="D200" s="23" t="s">
        <v>250</v>
      </c>
      <c r="E200" s="18">
        <v>22656778</v>
      </c>
      <c r="F200" s="20" t="s">
        <v>32</v>
      </c>
      <c r="G200" s="22"/>
    </row>
    <row r="201" spans="1:7" s="11" customFormat="1" ht="45.75" customHeight="1">
      <c r="A201" s="21" t="s">
        <v>34</v>
      </c>
      <c r="B201" s="21" t="s">
        <v>200</v>
      </c>
      <c r="C201" s="23" t="s">
        <v>201</v>
      </c>
      <c r="D201" s="23" t="s">
        <v>251</v>
      </c>
      <c r="E201" s="18">
        <v>4913040</v>
      </c>
      <c r="F201" s="20" t="s">
        <v>32</v>
      </c>
      <c r="G201" s="22"/>
    </row>
    <row r="202" spans="1:7" s="11" customFormat="1" ht="45.75" customHeight="1">
      <c r="A202" s="21" t="s">
        <v>34</v>
      </c>
      <c r="B202" s="21" t="s">
        <v>200</v>
      </c>
      <c r="C202" s="23" t="s">
        <v>201</v>
      </c>
      <c r="D202" s="23" t="s">
        <v>252</v>
      </c>
      <c r="E202" s="18">
        <v>18246215</v>
      </c>
      <c r="F202" s="20" t="s">
        <v>32</v>
      </c>
      <c r="G202" s="22"/>
    </row>
    <row r="203" spans="1:7" s="11" customFormat="1" ht="45.75" customHeight="1">
      <c r="A203" s="21" t="s">
        <v>34</v>
      </c>
      <c r="B203" s="21" t="s">
        <v>200</v>
      </c>
      <c r="C203" s="23" t="s">
        <v>201</v>
      </c>
      <c r="D203" s="23" t="s">
        <v>253</v>
      </c>
      <c r="E203" s="18">
        <v>9959138</v>
      </c>
      <c r="F203" s="20" t="s">
        <v>32</v>
      </c>
      <c r="G203" s="22"/>
    </row>
    <row r="204" spans="1:7" s="11" customFormat="1" ht="45.75" customHeight="1">
      <c r="A204" s="21" t="s">
        <v>34</v>
      </c>
      <c r="B204" s="21" t="s">
        <v>200</v>
      </c>
      <c r="C204" s="23" t="s">
        <v>201</v>
      </c>
      <c r="D204" s="23" t="s">
        <v>254</v>
      </c>
      <c r="E204" s="18">
        <v>1228346</v>
      </c>
      <c r="F204" s="20" t="s">
        <v>32</v>
      </c>
      <c r="G204" s="22"/>
    </row>
    <row r="205" spans="1:7" s="11" customFormat="1" ht="45.75" customHeight="1">
      <c r="A205" s="21" t="s">
        <v>34</v>
      </c>
      <c r="B205" s="21" t="s">
        <v>200</v>
      </c>
      <c r="C205" s="23" t="s">
        <v>201</v>
      </c>
      <c r="D205" s="23" t="s">
        <v>297</v>
      </c>
      <c r="E205" s="18">
        <v>1232008</v>
      </c>
      <c r="F205" s="20" t="s">
        <v>32</v>
      </c>
      <c r="G205" s="22"/>
    </row>
    <row r="206" spans="1:7" s="11" customFormat="1" ht="45.75" customHeight="1">
      <c r="A206" s="21" t="s">
        <v>34</v>
      </c>
      <c r="B206" s="21" t="s">
        <v>200</v>
      </c>
      <c r="C206" s="23" t="s">
        <v>201</v>
      </c>
      <c r="D206" s="23" t="s">
        <v>255</v>
      </c>
      <c r="E206" s="18">
        <v>277906</v>
      </c>
      <c r="F206" s="20" t="s">
        <v>32</v>
      </c>
      <c r="G206" s="22"/>
    </row>
    <row r="207" spans="1:7" s="11" customFormat="1" ht="45.75" customHeight="1">
      <c r="A207" s="21" t="s">
        <v>34</v>
      </c>
      <c r="B207" s="21" t="s">
        <v>200</v>
      </c>
      <c r="C207" s="23" t="s">
        <v>201</v>
      </c>
      <c r="D207" s="23" t="s">
        <v>256</v>
      </c>
      <c r="E207" s="18">
        <v>2109750</v>
      </c>
      <c r="F207" s="20" t="s">
        <v>32</v>
      </c>
      <c r="G207" s="22"/>
    </row>
    <row r="208" spans="1:7" s="11" customFormat="1" ht="45.75" customHeight="1">
      <c r="A208" s="21" t="s">
        <v>34</v>
      </c>
      <c r="B208" s="21" t="s">
        <v>200</v>
      </c>
      <c r="C208" s="23" t="s">
        <v>257</v>
      </c>
      <c r="D208" s="23" t="s">
        <v>234</v>
      </c>
      <c r="E208" s="18">
        <v>1360733</v>
      </c>
      <c r="F208" s="20" t="s">
        <v>32</v>
      </c>
      <c r="G208" s="22"/>
    </row>
    <row r="209" spans="1:7" s="11" customFormat="1" ht="45.75" customHeight="1">
      <c r="A209" s="21" t="s">
        <v>34</v>
      </c>
      <c r="B209" s="21" t="s">
        <v>200</v>
      </c>
      <c r="C209" s="23" t="s">
        <v>258</v>
      </c>
      <c r="D209" s="23" t="s">
        <v>259</v>
      </c>
      <c r="E209" s="18">
        <v>7525100</v>
      </c>
      <c r="F209" s="20" t="s">
        <v>32</v>
      </c>
      <c r="G209" s="22"/>
    </row>
    <row r="210" spans="1:7" s="11" customFormat="1" ht="45.75" customHeight="1">
      <c r="A210" s="21" t="s">
        <v>34</v>
      </c>
      <c r="B210" s="21" t="s">
        <v>200</v>
      </c>
      <c r="C210" s="23" t="s">
        <v>260</v>
      </c>
      <c r="D210" s="23" t="s">
        <v>43</v>
      </c>
      <c r="E210" s="18">
        <v>1773245</v>
      </c>
      <c r="F210" s="20" t="s">
        <v>144</v>
      </c>
      <c r="G210" s="22"/>
    </row>
    <row r="211" spans="1:7" s="11" customFormat="1" ht="45.75" customHeight="1">
      <c r="A211" s="21" t="s">
        <v>34</v>
      </c>
      <c r="B211" s="21" t="s">
        <v>200</v>
      </c>
      <c r="C211" s="23" t="s">
        <v>261</v>
      </c>
      <c r="D211" s="23" t="s">
        <v>88</v>
      </c>
      <c r="E211" s="18">
        <v>94630</v>
      </c>
      <c r="F211" s="20" t="s">
        <v>32</v>
      </c>
      <c r="G211" s="22"/>
    </row>
    <row r="212" spans="1:7" s="11" customFormat="1" ht="45.75" customHeight="1">
      <c r="A212" s="21" t="s">
        <v>34</v>
      </c>
      <c r="B212" s="21" t="s">
        <v>200</v>
      </c>
      <c r="C212" s="23" t="s">
        <v>53</v>
      </c>
      <c r="D212" s="23" t="s">
        <v>54</v>
      </c>
      <c r="E212" s="18">
        <v>1210345</v>
      </c>
      <c r="F212" s="20" t="s">
        <v>6</v>
      </c>
      <c r="G212" s="22"/>
    </row>
    <row r="213" spans="1:7" s="11" customFormat="1" ht="45.75" customHeight="1">
      <c r="A213" s="21" t="s">
        <v>34</v>
      </c>
      <c r="B213" s="21" t="s">
        <v>200</v>
      </c>
      <c r="C213" s="23" t="s">
        <v>262</v>
      </c>
      <c r="D213" s="23" t="s">
        <v>263</v>
      </c>
      <c r="E213" s="18">
        <v>2967528</v>
      </c>
      <c r="F213" s="20" t="s">
        <v>32</v>
      </c>
      <c r="G213" s="22"/>
    </row>
    <row r="214" spans="1:7" s="11" customFormat="1" ht="45.75" customHeight="1">
      <c r="A214" s="21" t="s">
        <v>34</v>
      </c>
      <c r="B214" s="21" t="s">
        <v>200</v>
      </c>
      <c r="C214" s="23" t="s">
        <v>264</v>
      </c>
      <c r="D214" s="23" t="s">
        <v>263</v>
      </c>
      <c r="E214" s="18">
        <v>3045380</v>
      </c>
      <c r="F214" s="20" t="s">
        <v>32</v>
      </c>
      <c r="G214" s="22"/>
    </row>
    <row r="215" spans="1:7" s="11" customFormat="1" ht="45.75" customHeight="1">
      <c r="A215" s="21" t="s">
        <v>34</v>
      </c>
      <c r="B215" s="21" t="s">
        <v>200</v>
      </c>
      <c r="C215" s="23" t="s">
        <v>265</v>
      </c>
      <c r="D215" s="23" t="s">
        <v>266</v>
      </c>
      <c r="E215" s="18">
        <v>9926062</v>
      </c>
      <c r="F215" s="20" t="s">
        <v>6</v>
      </c>
      <c r="G215" s="22"/>
    </row>
    <row r="216" spans="1:7" s="11" customFormat="1" ht="45.75" customHeight="1">
      <c r="A216" s="21" t="s">
        <v>34</v>
      </c>
      <c r="B216" s="21" t="s">
        <v>200</v>
      </c>
      <c r="C216" s="23" t="s">
        <v>267</v>
      </c>
      <c r="D216" s="23" t="s">
        <v>104</v>
      </c>
      <c r="E216" s="18">
        <v>66000</v>
      </c>
      <c r="F216" s="20" t="s">
        <v>6</v>
      </c>
      <c r="G216" s="22"/>
    </row>
    <row r="217" spans="1:7" s="11" customFormat="1" ht="45.75" customHeight="1">
      <c r="A217" s="21" t="s">
        <v>34</v>
      </c>
      <c r="B217" s="21" t="s">
        <v>200</v>
      </c>
      <c r="C217" s="23" t="s">
        <v>268</v>
      </c>
      <c r="D217" s="23" t="s">
        <v>269</v>
      </c>
      <c r="E217" s="18">
        <v>1225433</v>
      </c>
      <c r="F217" s="20" t="s">
        <v>6</v>
      </c>
      <c r="G217" s="22"/>
    </row>
    <row r="218" spans="1:7" ht="45.75" customHeight="1">
      <c r="A218" s="53" t="s">
        <v>9</v>
      </c>
      <c r="B218" s="54"/>
      <c r="C218" s="54"/>
      <c r="D218" s="55"/>
      <c r="E218" s="42">
        <f>SUM(E5:E217)</f>
        <v>2896498294</v>
      </c>
      <c r="F218" s="47"/>
      <c r="G218" s="48"/>
    </row>
    <row r="219" spans="1:7" ht="45" customHeight="1">
      <c r="A219" s="26"/>
      <c r="B219" s="26"/>
      <c r="C219" s="27"/>
      <c r="D219" s="28" t="s">
        <v>10</v>
      </c>
      <c r="E219" s="29"/>
      <c r="F219" s="30"/>
      <c r="G219" s="31"/>
    </row>
    <row r="220" spans="1:7" ht="45" customHeight="1">
      <c r="A220" s="32"/>
      <c r="B220" s="32"/>
      <c r="C220" s="33"/>
      <c r="D220" s="34" t="s">
        <v>11</v>
      </c>
      <c r="E220" s="35">
        <f>SUMIF(F$5:F$217,F220,E$5:E$217)</f>
        <v>392403661</v>
      </c>
      <c r="F220" s="20" t="s">
        <v>6</v>
      </c>
      <c r="G220" s="31"/>
    </row>
    <row r="221" spans="1:7" ht="45" customHeight="1">
      <c r="A221" s="32"/>
      <c r="B221" s="32"/>
      <c r="C221" s="33"/>
      <c r="D221" s="34" t="s">
        <v>12</v>
      </c>
      <c r="E221" s="35">
        <f t="shared" ref="E221:E226" si="0">SUMIF(F$5:F$217,F221,E$5:E$217)</f>
        <v>0</v>
      </c>
      <c r="F221" s="36" t="s">
        <v>13</v>
      </c>
      <c r="G221" s="31"/>
    </row>
    <row r="222" spans="1:7" ht="45" customHeight="1">
      <c r="A222" s="32"/>
      <c r="B222" s="32"/>
      <c r="C222" s="33"/>
      <c r="D222" s="34" t="s">
        <v>14</v>
      </c>
      <c r="E222" s="35">
        <f t="shared" si="0"/>
        <v>0</v>
      </c>
      <c r="F222" s="20" t="s">
        <v>15</v>
      </c>
      <c r="G222" s="31"/>
    </row>
    <row r="223" spans="1:7" ht="45" customHeight="1">
      <c r="A223" s="32"/>
      <c r="B223" s="32"/>
      <c r="C223" s="33"/>
      <c r="D223" s="34" t="s">
        <v>16</v>
      </c>
      <c r="E223" s="35">
        <f t="shared" si="0"/>
        <v>0</v>
      </c>
      <c r="F223" s="20" t="s">
        <v>17</v>
      </c>
      <c r="G223" s="31"/>
    </row>
    <row r="224" spans="1:7" ht="45" customHeight="1">
      <c r="A224" s="32"/>
      <c r="B224" s="32"/>
      <c r="C224" s="33"/>
      <c r="D224" s="34" t="s">
        <v>18</v>
      </c>
      <c r="E224" s="35">
        <f t="shared" si="0"/>
        <v>0</v>
      </c>
      <c r="F224" s="20" t="s">
        <v>19</v>
      </c>
      <c r="G224" s="31"/>
    </row>
    <row r="225" spans="1:7" ht="45" customHeight="1">
      <c r="A225" s="32"/>
      <c r="B225" s="32"/>
      <c r="C225" s="33"/>
      <c r="D225" s="34" t="s">
        <v>20</v>
      </c>
      <c r="E225" s="35">
        <f t="shared" si="0"/>
        <v>133799</v>
      </c>
      <c r="F225" s="20" t="s">
        <v>7</v>
      </c>
      <c r="G225" s="37"/>
    </row>
    <row r="226" spans="1:7" ht="45" customHeight="1">
      <c r="A226" s="32"/>
      <c r="B226" s="32"/>
      <c r="C226" s="33"/>
      <c r="D226" s="34" t="s">
        <v>21</v>
      </c>
      <c r="E226" s="35">
        <f t="shared" si="0"/>
        <v>2503960834</v>
      </c>
      <c r="F226" s="20" t="s">
        <v>22</v>
      </c>
      <c r="G226" s="31"/>
    </row>
    <row r="227" spans="1:7" ht="45" customHeight="1">
      <c r="A227" s="32"/>
      <c r="B227" s="32"/>
      <c r="C227" s="33"/>
      <c r="D227" s="34" t="s">
        <v>23</v>
      </c>
      <c r="E227" s="38">
        <f>IFERROR(E226/E228,"")</f>
        <v>0.86447861515640168</v>
      </c>
      <c r="F227" s="39"/>
      <c r="G227" s="31"/>
    </row>
    <row r="228" spans="1:7" ht="45" customHeight="1">
      <c r="A228" s="32"/>
      <c r="B228" s="32"/>
      <c r="C228" s="33"/>
      <c r="D228" s="34" t="s">
        <v>24</v>
      </c>
      <c r="E228" s="35">
        <f>SUM(E220:E226)</f>
        <v>2896498294</v>
      </c>
      <c r="F228" s="40"/>
      <c r="G228" s="31"/>
    </row>
    <row r="229" spans="1:7" ht="45" customHeight="1">
      <c r="A229" s="32"/>
      <c r="B229" s="32"/>
      <c r="C229" s="33"/>
      <c r="D229" s="33"/>
      <c r="E229" s="41"/>
      <c r="F229" s="30"/>
      <c r="G229" s="31"/>
    </row>
    <row r="230" spans="1:7">
      <c r="A230" s="44"/>
      <c r="B230" s="44"/>
      <c r="C230" s="45"/>
      <c r="D230" s="45"/>
      <c r="E230" s="42"/>
      <c r="F230" s="46"/>
      <c r="G230" s="25"/>
    </row>
  </sheetData>
  <autoFilter ref="A4:G228" xr:uid="{00000000-0009-0000-0000-000000000000}"/>
  <mergeCells count="4">
    <mergeCell ref="F218:G218"/>
    <mergeCell ref="F1:G1"/>
    <mergeCell ref="A2:G2"/>
    <mergeCell ref="A218:D218"/>
  </mergeCells>
  <phoneticPr fontId="7"/>
  <dataValidations count="2">
    <dataValidation type="list" allowBlank="1" showInputMessage="1" showErrorMessage="1" sqref="F144:F157 F189:F202 F174:F187 F159:F172 F129:F142 F21:F34 F65:F78 F51:F63 F36:F49 F6:F19 F80:F100 F102:F127 F204:F217" xr:uid="{EAF6E272-0981-45D6-B709-5A430D04A94C}">
      <formula1>"公募,非公募,一般,公募指名,指名,比随,特随"</formula1>
    </dataValidation>
    <dataValidation type="list" allowBlank="1" showInputMessage="1" showErrorMessage="1" sqref="F128 F20 F50 F79 F64 F35 F101 F5 F143 F173 F203 F188 F158" xr:uid="{00000000-0002-0000-0000-000001000000}">
      <formula1>$F$220:$F$226</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2" manualBreakCount="2">
    <brk id="210" max="6" man="1"/>
    <brk id="22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2023-10-05T09:57:22Z</dcterms:created>
  <dcterms:modified xsi:type="dcterms:W3CDTF">2023-10-05T10:07:33Z</dcterms:modified>
</cp:coreProperties>
</file>