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050"/>
  </bookViews>
  <sheets>
    <sheet name="施設入所支援" sheetId="9" r:id="rId1"/>
  </sheets>
  <definedNames>
    <definedName name="_xlnm.Print_Area" localSheetId="0">施設入所支援!$A$1:$U$38</definedName>
  </definedNames>
  <calcPr calcId="162913"/>
</workbook>
</file>

<file path=xl/calcChain.xml><?xml version="1.0" encoding="utf-8"?>
<calcChain xmlns="http://schemas.openxmlformats.org/spreadsheetml/2006/main">
  <c r="D11" i="9" l="1"/>
  <c r="Q9" i="9" l="1"/>
  <c r="O14" i="9" l="1"/>
  <c r="N14" i="9"/>
  <c r="M14" i="9"/>
  <c r="L14" i="9"/>
  <c r="K14" i="9"/>
  <c r="J14" i="9"/>
  <c r="I14" i="9"/>
  <c r="H14" i="9"/>
  <c r="G14" i="9"/>
  <c r="F14" i="9"/>
  <c r="E14" i="9"/>
  <c r="D14" i="9"/>
  <c r="Q12" i="9"/>
  <c r="Q13" i="9" l="1"/>
  <c r="Q14" i="9" s="1"/>
  <c r="H11" i="9" l="1"/>
  <c r="H15" i="9" s="1"/>
  <c r="O11" i="9" l="1"/>
  <c r="O15" i="9" s="1"/>
  <c r="N11" i="9"/>
  <c r="N15" i="9" s="1"/>
  <c r="M11" i="9"/>
  <c r="M15" i="9" s="1"/>
  <c r="L11" i="9"/>
  <c r="L15" i="9" s="1"/>
  <c r="K11" i="9"/>
  <c r="K15" i="9" s="1"/>
  <c r="J11" i="9"/>
  <c r="J15" i="9" s="1"/>
  <c r="I11" i="9"/>
  <c r="I15" i="9" s="1"/>
  <c r="G11" i="9"/>
  <c r="G15" i="9" s="1"/>
  <c r="F11" i="9"/>
  <c r="F15" i="9" s="1"/>
  <c r="E11" i="9"/>
  <c r="E15" i="9" s="1"/>
  <c r="D15" i="9"/>
  <c r="Q10" i="9"/>
  <c r="Q8" i="9"/>
  <c r="Q7" i="9"/>
  <c r="Q11" i="9" l="1"/>
  <c r="Q15" i="9" s="1"/>
  <c r="U7" i="9" s="1"/>
  <c r="D18" i="9" s="1"/>
</calcChain>
</file>

<file path=xl/sharedStrings.xml><?xml version="1.0" encoding="utf-8"?>
<sst xmlns="http://schemas.openxmlformats.org/spreadsheetml/2006/main" count="57" uniqueCount="54">
  <si>
    <t>【単位：人】</t>
    <rPh sb="1" eb="3">
      <t>タンイ</t>
    </rPh>
    <rPh sb="4" eb="5">
      <t>ニン</t>
    </rPh>
    <phoneticPr fontId="2"/>
  </si>
  <si>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</si>
  <si>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</si>
  <si>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</si>
  <si>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</si>
  <si>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</si>
  <si>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</si>
  <si>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</si>
  <si>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</si>
  <si>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</si>
  <si>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</si>
  <si>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</si>
  <si>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</si>
  <si>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</si>
  <si>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</si>
  <si>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</si>
  <si>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</si>
  <si>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</si>
  <si>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計</t>
    <rPh sb="0" eb="1">
      <t>ケイ</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</si>
  <si>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</si>
  <si>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</si>
  <si>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</si>
  <si>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</si>
  <si>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←に入力してください。</t>
    <rPh sb="2" eb="4">
      <t>ニュウリョク</t>
    </rPh>
    <phoneticPr fontId="10"/>
  </si>
  <si>
    <t>人</t>
    <rPh sb="0" eb="1">
      <t>ニン</t>
    </rPh>
    <phoneticPr fontId="10"/>
  </si>
  <si>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</si>
  <si>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</si>
  <si>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空床型</t>
    <rPh sb="0" eb="2">
      <t>クウショウ</t>
    </rPh>
    <rPh sb="2" eb="3">
      <t>ガタ</t>
    </rPh>
    <phoneticPr fontId="10"/>
  </si>
  <si>
    <t>併設型</t>
    <rPh sb="0" eb="2">
      <t>ヘイセツ</t>
    </rPh>
    <rPh sb="2" eb="3">
      <t>ガタ</t>
    </rPh>
    <phoneticPr fontId="10"/>
  </si>
  <si>
    <t>計</t>
    <rPh sb="0" eb="1">
      <t>ケイ</t>
    </rPh>
    <phoneticPr fontId="10"/>
  </si>
  <si>
    <t>平均利用者数</t>
    <rPh sb="0" eb="2">
      <t>ヘイキン</t>
    </rPh>
    <rPh sb="2" eb="5">
      <t>リヨウシャ</t>
    </rPh>
    <rPh sb="5" eb="6">
      <t>スウ</t>
    </rPh>
    <phoneticPr fontId="10"/>
  </si>
  <si>
    <t>生活支援員必要人数</t>
    <rPh sb="0" eb="2">
      <t>セイカツ</t>
    </rPh>
    <rPh sb="2" eb="4">
      <t>シエン</t>
    </rPh>
    <rPh sb="4" eb="5">
      <t>イン</t>
    </rPh>
    <rPh sb="5" eb="7">
      <t>ヒツヨウ</t>
    </rPh>
    <rPh sb="7" eb="9">
      <t>ニンズウ</t>
    </rPh>
    <phoneticPr fontId="10"/>
  </si>
  <si>
    <t>利用者数６０人以下：１人以上</t>
    <rPh sb="0" eb="3">
      <t>リヨウシャ</t>
    </rPh>
    <rPh sb="3" eb="4">
      <t>スウ</t>
    </rPh>
    <rPh sb="6" eb="7">
      <t>ニン</t>
    </rPh>
    <rPh sb="7" eb="9">
      <t>イカ</t>
    </rPh>
    <rPh sb="11" eb="12">
      <t>ヒト</t>
    </rPh>
    <rPh sb="12" eb="14">
      <t>イジョウ</t>
    </rPh>
    <phoneticPr fontId="10"/>
  </si>
  <si>
    <t>総　合　計</t>
    <rPh sb="0" eb="1">
      <t>ソウ</t>
    </rPh>
    <rPh sb="2" eb="3">
      <t>ア</t>
    </rPh>
    <rPh sb="4" eb="5">
      <t>ケイ</t>
    </rPh>
    <phoneticPr fontId="10"/>
  </si>
  <si>
    <t>※　日中サービスの人員計算については、各サービスごとのシートを利用してください。</t>
    <rPh sb="2" eb="4">
      <t>ニッチュウ</t>
    </rPh>
    <rPh sb="9" eb="11">
      <t>ジンイン</t>
    </rPh>
    <rPh sb="11" eb="13">
      <t>ケイサン</t>
    </rPh>
    <rPh sb="19" eb="20">
      <t>カク</t>
    </rPh>
    <rPh sb="31" eb="33">
      <t>リヨウ</t>
    </rPh>
    <phoneticPr fontId="10"/>
  </si>
  <si>
    <t>　人</t>
    <rPh sb="1" eb="2">
      <t>ニン</t>
    </rPh>
    <phoneticPr fontId="10"/>
  </si>
  <si>
    <t>利用者数６１人以上：１人に、利用者数が６０人を超えて４０又はその端数を増すごとに１人を加えて得た数以上</t>
  </si>
  <si>
    <t>人員基準</t>
    <rPh sb="0" eb="2">
      <t>ジンイン</t>
    </rPh>
    <rPh sb="2" eb="4">
      <t>キジュン</t>
    </rPh>
    <phoneticPr fontId="10"/>
  </si>
  <si>
    <t>６０人以下</t>
    <rPh sb="2" eb="5">
      <t>ニンイカ</t>
    </rPh>
    <phoneticPr fontId="10"/>
  </si>
  <si>
    <t>６１人から１００人</t>
    <rPh sb="2" eb="3">
      <t>ニン</t>
    </rPh>
    <rPh sb="8" eb="9">
      <t>ニン</t>
    </rPh>
    <phoneticPr fontId="10"/>
  </si>
  <si>
    <t>１０１人から１４０人</t>
    <rPh sb="3" eb="4">
      <t>ニン</t>
    </rPh>
    <rPh sb="9" eb="10">
      <t>ニン</t>
    </rPh>
    <phoneticPr fontId="10"/>
  </si>
  <si>
    <t>１４１人から１８０人</t>
    <rPh sb="3" eb="4">
      <t>ニン</t>
    </rPh>
    <rPh sb="9" eb="10">
      <t>ニン</t>
    </rPh>
    <phoneticPr fontId="10"/>
  </si>
  <si>
    <t>１８１人から２２０人</t>
    <rPh sb="3" eb="4">
      <t>ニン</t>
    </rPh>
    <rPh sb="9" eb="10">
      <t>ニン</t>
    </rPh>
    <phoneticPr fontId="10"/>
  </si>
  <si>
    <t>　人</t>
    <rPh sb="1" eb="2">
      <t>ニン</t>
    </rPh>
    <phoneticPr fontId="10"/>
  </si>
  <si>
    <t>　ただし、生活介護以外の昼間実施サービス利用する利用者に対してのみその提供が行われる施設入所支援にあっては、利用者の障害の程度や当該利用者に対する夜間の時間帯に必要となる支援の内容等を踏まえ、宿直勤務を行う生活支援員を１人以上確保すれば足りることとする。</t>
    <rPh sb="5" eb="7">
      <t>セイカツ</t>
    </rPh>
    <rPh sb="7" eb="9">
      <t>カイゴ</t>
    </rPh>
    <rPh sb="9" eb="11">
      <t>イガイ</t>
    </rPh>
    <rPh sb="12" eb="14">
      <t>ヒルマ</t>
    </rPh>
    <rPh sb="14" eb="16">
      <t>ジッシ</t>
    </rPh>
    <rPh sb="20" eb="22">
      <t>リヨウ</t>
    </rPh>
    <rPh sb="24" eb="27">
      <t>リヨウシャ</t>
    </rPh>
    <rPh sb="28" eb="29">
      <t>タイ</t>
    </rPh>
    <rPh sb="35" eb="37">
      <t>テイキョウ</t>
    </rPh>
    <rPh sb="38" eb="39">
      <t>オコナ</t>
    </rPh>
    <rPh sb="42" eb="44">
      <t>シセツ</t>
    </rPh>
    <rPh sb="44" eb="46">
      <t>ニュウショ</t>
    </rPh>
    <rPh sb="46" eb="48">
      <t>シエン</t>
    </rPh>
    <rPh sb="54" eb="57">
      <t>リヨウシャ</t>
    </rPh>
    <rPh sb="58" eb="60">
      <t>ショウガイ</t>
    </rPh>
    <rPh sb="61" eb="63">
      <t>テイド</t>
    </rPh>
    <rPh sb="64" eb="66">
      <t>トウガイ</t>
    </rPh>
    <rPh sb="66" eb="69">
      <t>リヨウシャ</t>
    </rPh>
    <rPh sb="70" eb="71">
      <t>タイ</t>
    </rPh>
    <rPh sb="73" eb="75">
      <t>ヤカン</t>
    </rPh>
    <rPh sb="76" eb="79">
      <t>ジカンタイ</t>
    </rPh>
    <rPh sb="80" eb="82">
      <t>ヒツヨウ</t>
    </rPh>
    <rPh sb="85" eb="87">
      <t>シエン</t>
    </rPh>
    <rPh sb="88" eb="90">
      <t>ナイヨウ</t>
    </rPh>
    <rPh sb="90" eb="91">
      <t>トウ</t>
    </rPh>
    <rPh sb="92" eb="93">
      <t>フ</t>
    </rPh>
    <rPh sb="96" eb="98">
      <t>シュクチョク</t>
    </rPh>
    <rPh sb="98" eb="100">
      <t>キンム</t>
    </rPh>
    <rPh sb="101" eb="102">
      <t>オコナ</t>
    </rPh>
    <rPh sb="103" eb="105">
      <t>セイカツ</t>
    </rPh>
    <rPh sb="105" eb="107">
      <t>シエン</t>
    </rPh>
    <rPh sb="107" eb="108">
      <t>イン</t>
    </rPh>
    <rPh sb="110" eb="111">
      <t>ヒト</t>
    </rPh>
    <rPh sb="111" eb="113">
      <t>イジョウ</t>
    </rPh>
    <rPh sb="113" eb="115">
      <t>カクホ</t>
    </rPh>
    <rPh sb="118" eb="119">
      <t>タ</t>
    </rPh>
    <phoneticPr fontId="10"/>
  </si>
  <si>
    <t>※施設入所支援については、夜間の時間帯（午後10時から翌日の午前5時までの時間を含めた連続する16時間）において、介護等を適切に提供する必要があり、当該夜間の時間帯を通じて、夜勤を行う生活支援員を必要数配置するものである。</t>
    <rPh sb="1" eb="3">
      <t>シセツ</t>
    </rPh>
    <rPh sb="3" eb="5">
      <t>ニュウショ</t>
    </rPh>
    <rPh sb="5" eb="7">
      <t>シエン</t>
    </rPh>
    <rPh sb="13" eb="15">
      <t>ヤカン</t>
    </rPh>
    <rPh sb="16" eb="19">
      <t>ジカンタイ</t>
    </rPh>
    <rPh sb="20" eb="22">
      <t>ゴゴ</t>
    </rPh>
    <rPh sb="24" eb="25">
      <t>ジ</t>
    </rPh>
    <rPh sb="27" eb="29">
      <t>ヨクジツ</t>
    </rPh>
    <rPh sb="30" eb="32">
      <t>ゴゼン</t>
    </rPh>
    <rPh sb="33" eb="34">
      <t>ジ</t>
    </rPh>
    <rPh sb="37" eb="39">
      <t>ジカン</t>
    </rPh>
    <rPh sb="40" eb="41">
      <t>フク</t>
    </rPh>
    <rPh sb="43" eb="45">
      <t>レンゾク</t>
    </rPh>
    <rPh sb="49" eb="51">
      <t>ジカン</t>
    </rPh>
    <rPh sb="57" eb="59">
      <t>カイゴ</t>
    </rPh>
    <rPh sb="59" eb="60">
      <t>トウ</t>
    </rPh>
    <rPh sb="61" eb="63">
      <t>テキセツ</t>
    </rPh>
    <rPh sb="64" eb="66">
      <t>テイキョウ</t>
    </rPh>
    <rPh sb="68" eb="70">
      <t>ヒツヨウ</t>
    </rPh>
    <rPh sb="74" eb="76">
      <t>トウガイ</t>
    </rPh>
    <rPh sb="76" eb="78">
      <t>ヤカン</t>
    </rPh>
    <rPh sb="79" eb="82">
      <t>ジカンタイ</t>
    </rPh>
    <rPh sb="83" eb="84">
      <t>ツウ</t>
    </rPh>
    <rPh sb="87" eb="89">
      <t>ヤキン</t>
    </rPh>
    <rPh sb="90" eb="91">
      <t>オコナ</t>
    </rPh>
    <rPh sb="92" eb="94">
      <t>セイカツ</t>
    </rPh>
    <rPh sb="94" eb="96">
      <t>シエン</t>
    </rPh>
    <rPh sb="96" eb="97">
      <t>イン</t>
    </rPh>
    <rPh sb="98" eb="101">
      <t>ヒツヨウスウ</t>
    </rPh>
    <rPh sb="101" eb="103">
      <t>ハイチ</t>
    </rPh>
    <phoneticPr fontId="10"/>
  </si>
  <si>
    <t>※開所日数の算出にあたって、障害者支援施設等が行う昼間実施サービスにおいて、運営規程上の営業日が土日を含めた日数になっていたとしても、土日に昼間実施サービスの利用者がなく、実質的に昼間実施サービスを提供していない場合は開所日数には含めないこと。（平成２８年３月３１日付け厚生労働省社会・援護局事務連絡）</t>
    <rPh sb="1" eb="3">
      <t>カイショ</t>
    </rPh>
    <rPh sb="3" eb="5">
      <t>ニッスウ</t>
    </rPh>
    <rPh sb="6" eb="8">
      <t>サンシュツ</t>
    </rPh>
    <rPh sb="123" eb="125">
      <t>ヘイセイ</t>
    </rPh>
    <rPh sb="127" eb="128">
      <t>ネン</t>
    </rPh>
    <rPh sb="129" eb="130">
      <t>ツキ</t>
    </rPh>
    <rPh sb="132" eb="133">
      <t>ヒ</t>
    </rPh>
    <rPh sb="133" eb="134">
      <t>ヅケ</t>
    </rPh>
    <rPh sb="135" eb="137">
      <t>コウセイ</t>
    </rPh>
    <rPh sb="137" eb="140">
      <t>ロウドウショウ</t>
    </rPh>
    <rPh sb="140" eb="142">
      <t>シャカイ</t>
    </rPh>
    <rPh sb="143" eb="145">
      <t>エンゴ</t>
    </rPh>
    <rPh sb="145" eb="146">
      <t>キョク</t>
    </rPh>
    <rPh sb="146" eb="148">
      <t>ジム</t>
    </rPh>
    <rPh sb="148" eb="150">
      <t>レンラク</t>
    </rPh>
    <phoneticPr fontId="10"/>
  </si>
  <si>
    <t>平均利用者数・人員計算表（施設入所支援）</t>
    <rPh sb="0" eb="2">
      <t>ヘイキン</t>
    </rPh>
    <rPh sb="2" eb="4">
      <t>リヨウ</t>
    </rPh>
    <rPh sb="4" eb="5">
      <t>シャ</t>
    </rPh>
    <rPh sb="5" eb="6">
      <t>スウ</t>
    </rPh>
    <rPh sb="7" eb="9">
      <t>ジンイン</t>
    </rPh>
    <rPh sb="9" eb="11">
      <t>ケイサン</t>
    </rPh>
    <rPh sb="11" eb="12">
      <t>ヒョウ</t>
    </rPh>
    <rPh sb="13" eb="15">
      <t>シセツ</t>
    </rPh>
    <rPh sb="15" eb="17">
      <t>ニュウショ</t>
    </rPh>
    <rPh sb="17" eb="19">
      <t>シエン</t>
    </rPh>
    <phoneticPr fontId="2"/>
  </si>
  <si>
    <t>　　　年</t>
    <rPh sb="3" eb="4">
      <t>ネン</t>
    </rPh>
    <phoneticPr fontId="2"/>
  </si>
  <si>
    <t>　　　年</t>
    <phoneticPr fontId="10"/>
  </si>
  <si>
    <t>短　期　入　所
(併設事業所として
設置する場合)</t>
    <rPh sb="0" eb="1">
      <t>タン</t>
    </rPh>
    <rPh sb="2" eb="3">
      <t>キ</t>
    </rPh>
    <rPh sb="4" eb="5">
      <t>イ</t>
    </rPh>
    <rPh sb="6" eb="7">
      <t>ショ</t>
    </rPh>
    <rPh sb="9" eb="11">
      <t>ヘイセツ</t>
    </rPh>
    <rPh sb="11" eb="14">
      <t>ジギョウショ</t>
    </rPh>
    <rPh sb="18" eb="20">
      <t>セッチ</t>
    </rPh>
    <rPh sb="22" eb="24">
      <t>バアイ</t>
    </rPh>
    <phoneticPr fontId="10"/>
  </si>
  <si>
    <t>【青色のセル部分について入力してください。なお、数式の修正や行・列の挿入は行わないでください。】</t>
    <phoneticPr fontId="10"/>
  </si>
  <si>
    <t>利用者延べ人数</t>
    <rPh sb="0" eb="3">
      <t>リヨウシャ</t>
    </rPh>
    <rPh sb="3" eb="4">
      <t>ノ</t>
    </rPh>
    <rPh sb="5" eb="7">
      <t>ニンズウ</t>
    </rPh>
    <phoneticPr fontId="10"/>
  </si>
  <si>
    <t>施設入所支援
（障がい支援区分）</t>
    <rPh sb="8" eb="9">
      <t>ショウ</t>
    </rPh>
    <rPh sb="11" eb="13">
      <t>シエン</t>
    </rPh>
    <rPh sb="13" eb="15">
      <t>クブン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</si>
</sst>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6"/>
      <name val="ＭＳ ゴシック"/>
      <family val="3"/>
      <charset val="128"/>
    </font>
    <font>
      <sz val="12"/>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sz val="12"/>
      <color rgb="FFFF0000"/>
      <name val="ＭＳ 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dotted">
        <color indexed="64"/>
      </top>
      <bottom style="thin">
        <color indexed="64"/>
      </bottom>
      <diagonal/>
    </border>
    <border>
      <left style="dashed">
        <color indexed="64"/>
      </left>
      <right/>
      <top style="medium">
        <color indexed="64"/>
      </top>
      <bottom style="dotted">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bottom style="thin">
        <color indexed="64"/>
      </bottom>
      <diagonal/>
    </border>
    <border>
      <left style="medium">
        <color indexed="64"/>
      </left>
      <right/>
      <top style="dotted">
        <color indexed="64"/>
      </top>
      <bottom style="thin">
        <color indexed="64"/>
      </bottom>
      <diagonal/>
    </border>
    <border>
      <left style="medium">
        <color indexed="64"/>
      </left>
      <right/>
      <top/>
      <bottom style="thin">
        <color indexed="64"/>
      </bottom>
      <diagonal/>
    </border>
    <border>
      <left style="dashed">
        <color indexed="64"/>
      </left>
      <right/>
      <top style="dotted">
        <color indexed="64"/>
      </top>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top style="dashed">
        <color indexed="64"/>
      </top>
      <bottom style="medium">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style="dashed">
        <color indexed="64"/>
      </bottom>
      <diagonal/>
    </border>
    <border>
      <left/>
      <right style="dashed">
        <color indexed="64"/>
      </right>
      <top style="dashed">
        <color indexed="64"/>
      </top>
      <bottom style="medium">
        <color indexed="64"/>
      </bottom>
      <diagonal/>
    </border>
  </borders>
  <cellStyleXfs count="3">
    <xf numFmtId="0" fontId="0" fillId="0" borderId="0">
      <alignment vertical="center"/>
    </xf>
    <xf numFmtId="0" fontId="1" fillId="0" borderId="0">
      <alignment vertical="center"/>
    </xf>
    <xf numFmtId="38" fontId="11" fillId="0" borderId="0" applyFont="0" applyFill="0" applyBorder="0" applyAlignment="0" applyProtection="0">
      <alignment vertical="center"/>
    </xf>
  </cellStyleXfs>
  <cellXfs count="147">
    <xf numFmtId="0" fontId="0" fillId="0" borderId="0" xfId="0">
      <alignment vertical="center"/>
    </xf>
    <xf numFmtId="0" fontId="1" fillId="0" borderId="0" xfId="1">
      <alignment vertical="center"/>
    </xf>
    <xf numFmtId="0" fontId="5" fillId="0" borderId="0" xfId="1" applyFont="1" applyAlignment="1">
      <alignment horizontal="right" vertical="center"/>
    </xf>
    <xf numFmtId="0" fontId="6" fillId="0" borderId="0" xfId="1" applyFont="1" applyAlignment="1">
      <alignment horizontal="right" vertical="center"/>
    </xf>
    <xf numFmtId="0" fontId="3" fillId="0" borderId="4" xfId="1" applyFont="1" applyBorder="1" applyAlignment="1">
      <alignment horizontal="center" vertical="center" wrapText="1"/>
    </xf>
    <xf numFmtId="0" fontId="3" fillId="0" borderId="16" xfId="1" applyFont="1" applyBorder="1" applyAlignment="1">
      <alignment horizontal="center" vertical="center" wrapText="1"/>
    </xf>
    <xf numFmtId="0" fontId="0" fillId="0" borderId="0" xfId="0" applyBorder="1">
      <alignment vertical="center"/>
    </xf>
    <xf numFmtId="0" fontId="12" fillId="0" borderId="0" xfId="1" applyFont="1" applyBorder="1">
      <alignment vertical="center"/>
    </xf>
    <xf numFmtId="0" fontId="8" fillId="0" borderId="0" xfId="1" applyFont="1" applyBorder="1">
      <alignment vertical="center"/>
    </xf>
    <xf numFmtId="0" fontId="1" fillId="0" borderId="0" xfId="1" applyBorder="1">
      <alignment vertical="center"/>
    </xf>
    <xf numFmtId="0" fontId="1" fillId="0" borderId="0" xfId="1" applyFont="1">
      <alignment vertical="center"/>
    </xf>
    <xf numFmtId="0" fontId="13" fillId="0" borderId="0" xfId="1" applyFont="1" applyAlignment="1">
      <alignment vertical="top"/>
    </xf>
    <xf numFmtId="0" fontId="1" fillId="0" borderId="0" xfId="1" applyFont="1" applyBorder="1" applyAlignment="1">
      <alignment horizontal="center" vertical="center" wrapText="1"/>
    </xf>
    <xf numFmtId="0" fontId="3" fillId="0" borderId="12" xfId="1" applyFont="1" applyBorder="1" applyAlignment="1">
      <alignment horizontal="center" vertical="center"/>
    </xf>
    <xf numFmtId="0" fontId="1" fillId="0" borderId="0" xfId="1" applyFont="1" applyBorder="1" applyAlignment="1">
      <alignment vertical="center"/>
    </xf>
    <xf numFmtId="0" fontId="14" fillId="0" borderId="0" xfId="1" applyFont="1" applyBorder="1" applyAlignment="1">
      <alignment vertical="center"/>
    </xf>
    <xf numFmtId="38" fontId="8" fillId="0" borderId="21" xfId="2" applyFont="1" applyBorder="1">
      <alignment vertical="center"/>
    </xf>
    <xf numFmtId="0" fontId="1" fillId="0" borderId="30" xfId="1" applyFont="1" applyBorder="1">
      <alignment vertical="center"/>
    </xf>
    <xf numFmtId="0" fontId="9" fillId="0" borderId="30" xfId="1" applyFont="1" applyBorder="1" applyAlignment="1">
      <alignment horizontal="left" vertical="center"/>
    </xf>
    <xf numFmtId="0" fontId="3" fillId="0" borderId="30" xfId="1" applyFont="1" applyBorder="1" applyAlignment="1">
      <alignment horizontal="right" vertical="center"/>
    </xf>
    <xf numFmtId="0" fontId="3" fillId="0" borderId="0" xfId="1" applyFont="1" applyBorder="1" applyAlignment="1">
      <alignment vertical="center" wrapText="1"/>
    </xf>
    <xf numFmtId="0" fontId="3" fillId="0" borderId="1" xfId="1" applyFont="1" applyBorder="1" applyAlignment="1">
      <alignment horizontal="center" vertical="center"/>
    </xf>
    <xf numFmtId="0" fontId="1" fillId="0" borderId="0" xfId="1" applyFont="1" applyBorder="1">
      <alignment vertical="center"/>
    </xf>
    <xf numFmtId="0" fontId="15" fillId="0" borderId="0" xfId="1" applyFont="1">
      <alignment vertical="center"/>
    </xf>
    <xf numFmtId="0" fontId="9" fillId="0" borderId="29" xfId="1" applyFont="1" applyBorder="1" applyAlignment="1">
      <alignment vertical="center"/>
    </xf>
    <xf numFmtId="0" fontId="1" fillId="2" borderId="0" xfId="1" applyFont="1" applyFill="1" applyBorder="1">
      <alignment vertical="center"/>
    </xf>
    <xf numFmtId="0" fontId="0" fillId="0" borderId="29" xfId="0" applyBorder="1">
      <alignment vertical="center"/>
    </xf>
    <xf numFmtId="0" fontId="1" fillId="0" borderId="7" xfId="1" applyFont="1" applyBorder="1">
      <alignment vertical="center"/>
    </xf>
    <xf numFmtId="0" fontId="1" fillId="0" borderId="9" xfId="1" applyFont="1" applyFill="1" applyBorder="1">
      <alignment vertical="center"/>
    </xf>
    <xf numFmtId="0" fontId="1" fillId="0" borderId="11" xfId="1" applyFont="1" applyBorder="1" applyAlignment="1">
      <alignment horizontal="distributed" vertical="center"/>
    </xf>
    <xf numFmtId="0" fontId="1" fillId="0" borderId="10" xfId="1" applyFont="1" applyBorder="1" applyAlignment="1">
      <alignment horizontal="distributed"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26" xfId="1" applyFont="1" applyBorder="1">
      <alignment vertical="center"/>
    </xf>
    <xf numFmtId="0" fontId="3" fillId="0" borderId="32" xfId="1" applyFont="1" applyBorder="1" applyAlignment="1">
      <alignment horizontal="center" vertical="center"/>
    </xf>
    <xf numFmtId="38" fontId="8" fillId="0" borderId="33" xfId="2" applyFont="1" applyBorder="1">
      <alignment vertical="center"/>
    </xf>
    <xf numFmtId="0" fontId="8" fillId="0" borderId="17" xfId="1" applyFont="1" applyBorder="1">
      <alignmen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1" fillId="0" borderId="18" xfId="1" applyFont="1" applyBorder="1" applyAlignment="1">
      <alignment horizontal="center" vertical="center" wrapText="1"/>
    </xf>
    <xf numFmtId="0" fontId="3" fillId="0" borderId="0" xfId="1" applyFont="1" applyBorder="1" applyAlignment="1">
      <alignment vertical="center"/>
    </xf>
    <xf numFmtId="0" fontId="9" fillId="0" borderId="30" xfId="1" applyFont="1" applyBorder="1" applyAlignment="1" applyProtection="1">
      <alignment horizontal="left" vertical="center"/>
      <protection locked="0"/>
    </xf>
    <xf numFmtId="0" fontId="7" fillId="0" borderId="20" xfId="1" applyFont="1" applyFill="1" applyBorder="1" applyAlignment="1">
      <alignment horizontal="distributed" vertical="center"/>
    </xf>
    <xf numFmtId="0" fontId="8" fillId="0" borderId="12" xfId="1" applyFont="1" applyBorder="1" applyAlignment="1">
      <alignment horizontal="center" vertical="center"/>
    </xf>
    <xf numFmtId="38" fontId="8" fillId="0" borderId="15" xfId="1" applyNumberFormat="1" applyFont="1" applyBorder="1">
      <alignment vertical="center"/>
    </xf>
    <xf numFmtId="0" fontId="0" fillId="0" borderId="18" xfId="0" applyBorder="1">
      <alignment vertical="center"/>
    </xf>
    <xf numFmtId="0" fontId="1" fillId="0" borderId="17" xfId="1" applyFont="1" applyBorder="1" applyAlignment="1">
      <alignment vertical="center"/>
    </xf>
    <xf numFmtId="0" fontId="1" fillId="0" borderId="0" xfId="1" applyProtection="1">
      <alignment vertical="center"/>
      <protection locked="0"/>
    </xf>
    <xf numFmtId="0" fontId="1" fillId="0" borderId="14" xfId="1" applyBorder="1">
      <alignment vertical="center"/>
    </xf>
    <xf numFmtId="49" fontId="3" fillId="0" borderId="43" xfId="1" applyNumberFormat="1" applyFont="1" applyBorder="1" applyAlignment="1">
      <alignment horizontal="center" vertical="center"/>
    </xf>
    <xf numFmtId="49" fontId="8" fillId="0" borderId="44" xfId="1" applyNumberFormat="1" applyFont="1" applyBorder="1" applyAlignment="1">
      <alignment horizontal="right" vertical="center"/>
    </xf>
    <xf numFmtId="49" fontId="8" fillId="0" borderId="45" xfId="1" applyNumberFormat="1" applyFont="1" applyBorder="1" applyAlignment="1">
      <alignment horizontal="right" vertical="center"/>
    </xf>
    <xf numFmtId="49" fontId="8" fillId="0" borderId="46" xfId="1" applyNumberFormat="1" applyFont="1" applyBorder="1" applyAlignment="1">
      <alignment horizontal="right" vertical="center"/>
    </xf>
    <xf numFmtId="0" fontId="3" fillId="0" borderId="47" xfId="1" applyFont="1" applyBorder="1" applyAlignment="1">
      <alignment horizontal="center" vertical="center"/>
    </xf>
    <xf numFmtId="38" fontId="8" fillId="0" borderId="46" xfId="1" applyNumberFormat="1" applyFont="1" applyBorder="1">
      <alignment vertical="center"/>
    </xf>
    <xf numFmtId="0" fontId="1" fillId="0" borderId="48" xfId="1" applyFont="1" applyBorder="1" applyAlignment="1">
      <alignment horizontal="distributed" vertical="center"/>
    </xf>
    <xf numFmtId="0" fontId="1" fillId="0" borderId="49" xfId="1" applyFont="1" applyBorder="1" applyAlignment="1">
      <alignment horizontal="distributed" vertical="center"/>
    </xf>
    <xf numFmtId="0" fontId="8" fillId="0" borderId="50" xfId="1" applyFont="1" applyBorder="1">
      <alignment vertical="center"/>
    </xf>
    <xf numFmtId="0" fontId="8" fillId="0" borderId="39" xfId="1" applyFont="1" applyBorder="1">
      <alignment vertical="center"/>
    </xf>
    <xf numFmtId="0" fontId="8" fillId="0" borderId="40" xfId="1" applyFont="1" applyBorder="1">
      <alignment vertical="center"/>
    </xf>
    <xf numFmtId="0" fontId="3" fillId="0" borderId="51" xfId="1" applyFont="1" applyBorder="1" applyAlignment="1">
      <alignment horizontal="center" vertical="center"/>
    </xf>
    <xf numFmtId="38" fontId="8" fillId="0" borderId="41" xfId="2" applyFont="1" applyBorder="1">
      <alignment vertical="center"/>
    </xf>
    <xf numFmtId="49" fontId="8" fillId="0" borderId="7" xfId="1" applyNumberFormat="1" applyFont="1" applyBorder="1" applyAlignment="1">
      <alignment horizontal="right" vertical="center"/>
    </xf>
    <xf numFmtId="0" fontId="8" fillId="0" borderId="5" xfId="1" applyFont="1" applyBorder="1" applyAlignment="1">
      <alignment horizontal="right" vertical="center"/>
    </xf>
    <xf numFmtId="0" fontId="8" fillId="0" borderId="7" xfId="1" applyFont="1" applyBorder="1" applyAlignment="1">
      <alignment horizontal="right" vertical="center"/>
    </xf>
    <xf numFmtId="0" fontId="8" fillId="0" borderId="6" xfId="1" applyFont="1" applyBorder="1" applyAlignment="1">
      <alignment horizontal="right" vertical="center"/>
    </xf>
    <xf numFmtId="0" fontId="9" fillId="0" borderId="6" xfId="1" applyFont="1" applyBorder="1" applyAlignment="1">
      <alignment horizontal="right" vertical="center"/>
    </xf>
    <xf numFmtId="0" fontId="9" fillId="0" borderId="5" xfId="1" applyFont="1" applyBorder="1" applyAlignment="1">
      <alignment horizontal="right" vertical="center"/>
    </xf>
    <xf numFmtId="0" fontId="9" fillId="0" borderId="7" xfId="1" applyFont="1" applyBorder="1" applyAlignment="1">
      <alignment horizontal="right" vertical="center"/>
    </xf>
    <xf numFmtId="0" fontId="1" fillId="0" borderId="0" xfId="1" applyBorder="1" applyAlignment="1">
      <alignment vertical="center"/>
    </xf>
    <xf numFmtId="0" fontId="8" fillId="0" borderId="59" xfId="1" applyFont="1" applyBorder="1">
      <alignment vertical="center"/>
    </xf>
    <xf numFmtId="0" fontId="8" fillId="0" borderId="42" xfId="1" applyFont="1" applyBorder="1" applyAlignment="1">
      <alignment horizontal="right" vertical="center"/>
    </xf>
    <xf numFmtId="0" fontId="8" fillId="0" borderId="53" xfId="1" applyFont="1" applyBorder="1">
      <alignment vertical="center"/>
    </xf>
    <xf numFmtId="0" fontId="8" fillId="0" borderId="58" xfId="1" applyFont="1" applyBorder="1">
      <alignment vertical="center"/>
    </xf>
    <xf numFmtId="0" fontId="8" fillId="0" borderId="63" xfId="1" applyFont="1" applyBorder="1">
      <alignment vertical="center"/>
    </xf>
    <xf numFmtId="0" fontId="3" fillId="0" borderId="34" xfId="1" applyFont="1" applyBorder="1">
      <alignment vertical="center"/>
    </xf>
    <xf numFmtId="0" fontId="3" fillId="0" borderId="24" xfId="1" applyFont="1" applyBorder="1">
      <alignment vertical="center"/>
    </xf>
    <xf numFmtId="0" fontId="1" fillId="0" borderId="0" xfId="1" applyFont="1" applyProtection="1">
      <alignment vertical="center"/>
      <protection locked="0"/>
    </xf>
    <xf numFmtId="0" fontId="3" fillId="0" borderId="27" xfId="1" applyFont="1" applyBorder="1" applyAlignment="1">
      <alignment horizontal="center" vertical="center"/>
    </xf>
    <xf numFmtId="0" fontId="1" fillId="0" borderId="18" xfId="1" applyFont="1" applyBorder="1" applyAlignment="1">
      <alignment horizontal="center" vertical="center"/>
    </xf>
    <xf numFmtId="0" fontId="17" fillId="0" borderId="0" xfId="1" applyFont="1" applyBorder="1">
      <alignment vertical="center"/>
    </xf>
    <xf numFmtId="0" fontId="8" fillId="3" borderId="35" xfId="1" applyFont="1" applyFill="1" applyBorder="1" applyProtection="1">
      <alignment vertical="center"/>
      <protection locked="0"/>
    </xf>
    <xf numFmtId="0" fontId="8" fillId="3" borderId="36" xfId="1" applyFont="1" applyFill="1" applyBorder="1" applyProtection="1">
      <alignment vertical="center"/>
      <protection locked="0"/>
    </xf>
    <xf numFmtId="0" fontId="8" fillId="3" borderId="37" xfId="1" applyFont="1" applyFill="1" applyBorder="1" applyProtection="1">
      <alignment vertical="center"/>
      <protection locked="0"/>
    </xf>
    <xf numFmtId="0" fontId="8" fillId="3" borderId="19" xfId="1" applyFont="1" applyFill="1" applyBorder="1" applyProtection="1">
      <alignment vertical="center"/>
      <protection locked="0"/>
    </xf>
    <xf numFmtId="0" fontId="8" fillId="3" borderId="8" xfId="1" applyFont="1" applyFill="1" applyBorder="1" applyProtection="1">
      <alignment vertical="center"/>
      <protection locked="0"/>
    </xf>
    <xf numFmtId="0" fontId="8" fillId="3" borderId="20" xfId="1" applyFont="1" applyFill="1" applyBorder="1" applyProtection="1">
      <alignment vertical="center"/>
      <protection locked="0"/>
    </xf>
    <xf numFmtId="0" fontId="8" fillId="3" borderId="22" xfId="1" applyFont="1" applyFill="1" applyBorder="1" applyProtection="1">
      <alignment vertical="center"/>
      <protection locked="0"/>
    </xf>
    <xf numFmtId="0" fontId="8" fillId="3" borderId="38" xfId="1" applyFont="1" applyFill="1" applyBorder="1" applyProtection="1">
      <alignment vertical="center"/>
      <protection locked="0"/>
    </xf>
    <xf numFmtId="0" fontId="8" fillId="3" borderId="33" xfId="1" applyFont="1" applyFill="1" applyBorder="1" applyProtection="1">
      <alignment vertical="center"/>
      <protection locked="0"/>
    </xf>
    <xf numFmtId="0" fontId="8" fillId="3" borderId="21" xfId="1" applyFont="1" applyFill="1" applyBorder="1" applyProtection="1">
      <alignment vertical="center"/>
      <protection locked="0"/>
    </xf>
    <xf numFmtId="0" fontId="1" fillId="3" borderId="31" xfId="1" applyFont="1" applyFill="1" applyBorder="1">
      <alignment vertical="center"/>
    </xf>
    <xf numFmtId="0" fontId="13" fillId="0" borderId="29" xfId="1" applyFont="1" applyBorder="1" applyAlignment="1">
      <alignment vertical="center"/>
    </xf>
    <xf numFmtId="0" fontId="1" fillId="0" borderId="29" xfId="1" applyFont="1" applyBorder="1">
      <alignment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6" fillId="0" borderId="0" xfId="1" applyFont="1" applyBorder="1" applyAlignment="1">
      <alignment horizontal="left" vertical="center" wrapText="1"/>
    </xf>
    <xf numFmtId="0" fontId="1" fillId="0" borderId="60" xfId="1" applyBorder="1" applyAlignment="1">
      <alignment horizontal="left" vertical="center"/>
    </xf>
    <xf numFmtId="0" fontId="1" fillId="0" borderId="61" xfId="1" applyBorder="1" applyAlignment="1">
      <alignment horizontal="left" vertical="center"/>
    </xf>
    <xf numFmtId="0" fontId="1" fillId="0" borderId="62" xfId="1" applyBorder="1" applyAlignment="1">
      <alignment horizontal="left" vertical="center"/>
    </xf>
    <xf numFmtId="0" fontId="3" fillId="0" borderId="59" xfId="1" applyFont="1" applyBorder="1" applyAlignment="1">
      <alignment horizontal="left" vertical="center"/>
    </xf>
    <xf numFmtId="0" fontId="3" fillId="0" borderId="56" xfId="1" applyFont="1" applyBorder="1" applyAlignment="1">
      <alignment horizontal="left" vertical="center"/>
    </xf>
    <xf numFmtId="0" fontId="3" fillId="0" borderId="65" xfId="1" applyFont="1" applyBorder="1" applyAlignment="1">
      <alignment horizontal="left" vertical="center"/>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3" fillId="0" borderId="13" xfId="1" applyFont="1" applyBorder="1" applyAlignment="1">
      <alignment horizontal="left" vertical="center" wrapText="1"/>
    </xf>
    <xf numFmtId="0" fontId="3" fillId="0" borderId="9" xfId="1" applyFont="1" applyBorder="1" applyAlignment="1">
      <alignment horizontal="left" vertical="center" wrapText="1"/>
    </xf>
    <xf numFmtId="0" fontId="3" fillId="0" borderId="42" xfId="1" applyFont="1" applyBorder="1" applyAlignment="1">
      <alignment horizontal="left" vertical="center"/>
    </xf>
    <xf numFmtId="0" fontId="3" fillId="0" borderId="28" xfId="1" applyFont="1" applyBorder="1" applyAlignment="1">
      <alignment horizontal="left" vertical="center"/>
    </xf>
    <xf numFmtId="0" fontId="3" fillId="0" borderId="54" xfId="1" applyFont="1" applyBorder="1" applyAlignment="1">
      <alignment horizontal="left" vertical="center" wrapText="1"/>
    </xf>
    <xf numFmtId="0" fontId="3" fillId="0" borderId="55" xfId="1" applyFont="1" applyBorder="1" applyAlignment="1">
      <alignment horizontal="left" vertical="center" wrapText="1"/>
    </xf>
    <xf numFmtId="0" fontId="3" fillId="0" borderId="58" xfId="1" applyFont="1" applyBorder="1" applyAlignment="1">
      <alignment horizontal="left" vertical="center"/>
    </xf>
    <xf numFmtId="0" fontId="3" fillId="0" borderId="57" xfId="1" applyFont="1" applyBorder="1" applyAlignment="1">
      <alignment horizontal="left" vertical="center"/>
    </xf>
    <xf numFmtId="0" fontId="3" fillId="0" borderId="64" xfId="1" applyFont="1" applyBorder="1" applyAlignment="1">
      <alignment horizontal="left" vertical="center"/>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176" fontId="8" fillId="0" borderId="25" xfId="1" applyNumberFormat="1" applyFont="1" applyBorder="1" applyAlignment="1">
      <alignment horizontal="right" vertical="center" wrapText="1"/>
    </xf>
    <xf numFmtId="176" fontId="8" fillId="0" borderId="13" xfId="1" applyNumberFormat="1" applyFont="1" applyBorder="1" applyAlignment="1">
      <alignment horizontal="right" vertical="center" wrapText="1"/>
    </xf>
    <xf numFmtId="176" fontId="8" fillId="0" borderId="14" xfId="1" applyNumberFormat="1" applyFont="1" applyBorder="1" applyAlignment="1">
      <alignment horizontal="right" vertical="center" wrapText="1"/>
    </xf>
    <xf numFmtId="0" fontId="3" fillId="0" borderId="0" xfId="1" applyFont="1" applyBorder="1" applyAlignment="1">
      <alignment vertical="center"/>
    </xf>
    <xf numFmtId="0" fontId="1" fillId="0" borderId="13" xfId="1" applyFont="1" applyBorder="1" applyAlignment="1">
      <alignment horizontal="center" vertical="center" wrapText="1"/>
    </xf>
    <xf numFmtId="0" fontId="1" fillId="0" borderId="13" xfId="1" applyFont="1" applyBorder="1" applyAlignment="1">
      <alignment horizontal="center" vertical="center"/>
    </xf>
    <xf numFmtId="0" fontId="1" fillId="0" borderId="52" xfId="1" applyFont="1" applyBorder="1" applyAlignment="1">
      <alignment horizontal="center" vertical="center"/>
    </xf>
    <xf numFmtId="0" fontId="1" fillId="0" borderId="23" xfId="1" applyFont="1" applyBorder="1" applyAlignment="1">
      <alignment horizontal="center" vertical="center" wrapText="1"/>
    </xf>
    <xf numFmtId="0" fontId="1" fillId="0" borderId="23" xfId="1" applyFont="1" applyBorder="1" applyAlignment="1">
      <alignment horizontal="center" vertical="center"/>
    </xf>
    <xf numFmtId="0" fontId="1" fillId="0" borderId="44" xfId="1" applyFont="1" applyBorder="1" applyAlignment="1">
      <alignment horizontal="center" vertical="center"/>
    </xf>
    <xf numFmtId="0" fontId="9" fillId="3" borderId="29" xfId="1" applyFont="1" applyFill="1" applyBorder="1" applyAlignment="1">
      <alignment horizontal="center" vertical="center"/>
    </xf>
    <xf numFmtId="0" fontId="9" fillId="3" borderId="29" xfId="1" applyFont="1" applyFill="1" applyBorder="1" applyAlignment="1" applyProtection="1">
      <alignment horizontal="left" vertical="center"/>
      <protection locked="0"/>
    </xf>
    <xf numFmtId="0" fontId="6" fillId="0" borderId="25"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3" fillId="0" borderId="25" xfId="1" applyFont="1" applyBorder="1" applyAlignment="1">
      <alignment horizontal="center" vertical="center" wrapText="1"/>
    </xf>
    <xf numFmtId="0" fontId="1" fillId="0" borderId="26" xfId="1" applyFont="1" applyBorder="1" applyAlignment="1">
      <alignment vertical="center"/>
    </xf>
    <xf numFmtId="0" fontId="1" fillId="0" borderId="14" xfId="1" applyFont="1" applyBorder="1" applyAlignment="1">
      <alignment horizontal="center" vertical="center" wrapText="1"/>
    </xf>
    <xf numFmtId="0" fontId="1" fillId="0" borderId="15" xfId="1" applyFont="1" applyBorder="1" applyAlignment="1">
      <alignment horizontal="center" vertical="center"/>
    </xf>
    <xf numFmtId="0" fontId="15" fillId="0" borderId="0" xfId="1" applyFont="1" applyAlignment="1" applyProtection="1">
      <alignment horizontal="left" vertical="center"/>
      <protection locked="0"/>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8" fillId="3" borderId="17" xfId="1" applyFont="1" applyFill="1" applyBorder="1" applyAlignment="1" applyProtection="1">
      <alignment horizontal="center" vertical="center"/>
      <protection locked="0"/>
    </xf>
    <xf numFmtId="0" fontId="8" fillId="3" borderId="18" xfId="1" applyFont="1" applyFill="1" applyBorder="1" applyAlignment="1" applyProtection="1">
      <alignment horizontal="center" vertical="center"/>
      <protection locked="0"/>
    </xf>
    <xf numFmtId="176" fontId="8" fillId="0" borderId="17" xfId="1" applyNumberFormat="1" applyFont="1" applyBorder="1" applyAlignment="1">
      <alignment horizontal="center" vertical="center"/>
    </xf>
    <xf numFmtId="176" fontId="8" fillId="0" borderId="18" xfId="1" applyNumberFormat="1" applyFont="1" applyBorder="1" applyAlignment="1">
      <alignment horizontal="center" vertical="center"/>
    </xf>
    <xf numFmtId="0" fontId="3" fillId="0" borderId="7" xfId="1" applyFont="1" applyBorder="1" applyAlignment="1">
      <alignment horizontal="center" vertical="center" wrapText="1"/>
    </xf>
    <xf numFmtId="0" fontId="1" fillId="0" borderId="7" xfId="1" applyBorder="1" applyAlignment="1">
      <alignment horizontal="center" vertical="center"/>
    </xf>
    <xf numFmtId="0" fontId="16" fillId="0" borderId="4" xfId="1" applyFont="1" applyBorder="1" applyAlignment="1">
      <alignment horizontal="left" vertical="center" wrapText="1"/>
    </xf>
    <xf numFmtId="0" fontId="16" fillId="0" borderId="0" xfId="1" applyFont="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367393</xdr:colOff>
      <xdr:row>23</xdr:row>
      <xdr:rowOff>27216</xdr:rowOff>
    </xdr:from>
    <xdr:to>
      <xdr:col>5</xdr:col>
      <xdr:colOff>476250</xdr:colOff>
      <xdr:row>37</xdr:row>
      <xdr:rowOff>108858</xdr:rowOff>
    </xdr:to>
    <xdr:sp macro="" textlink="">
      <xdr:nvSpPr>
        <xdr:cNvPr id="2" name="正方形/長方形 1"/>
        <xdr:cNvSpPr/>
      </xdr:nvSpPr>
      <xdr:spPr>
        <a:xfrm>
          <a:off x="639536" y="8518073"/>
          <a:ext cx="4857750" cy="2680606"/>
        </a:xfrm>
        <a:prstGeom prst="rect">
          <a:avLst/>
        </a:prstGeom>
        <a:solidFill>
          <a:schemeClr val="accent6">
            <a:lumMod val="20000"/>
            <a:lumOff val="80000"/>
          </a:schemeClr>
        </a:solidFill>
        <a:ln w="222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平均利用者数の算定にあたっての注意点</a:t>
          </a:r>
          <a:r>
            <a:rPr kumimoji="1" lang="en-US" altLang="ja-JP" sz="1200" b="1">
              <a:solidFill>
                <a:srgbClr val="FF0000"/>
              </a:solidFill>
              <a:latin typeface="+mn-ea"/>
              <a:ea typeface="+mn-ea"/>
            </a:rPr>
            <a:t>】</a:t>
          </a:r>
        </a:p>
        <a:p>
          <a:pPr algn="l"/>
          <a:r>
            <a:rPr kumimoji="1" lang="en-US" altLang="ja-JP" sz="1100" b="1">
              <a:solidFill>
                <a:schemeClr val="tx1"/>
              </a:solidFill>
              <a:latin typeface="+mn-ea"/>
              <a:ea typeface="+mn-ea"/>
            </a:rPr>
            <a:t>(1) </a:t>
          </a:r>
          <a:r>
            <a:rPr kumimoji="1" lang="ja-JP" altLang="en-US" sz="1100" b="1">
              <a:solidFill>
                <a:schemeClr val="tx1"/>
              </a:solidFill>
              <a:latin typeface="+mn-ea"/>
              <a:ea typeface="+mn-ea"/>
            </a:rPr>
            <a:t>新規・再開の事由により、</a:t>
          </a:r>
          <a:r>
            <a:rPr kumimoji="1" lang="en-US" altLang="ja-JP" sz="1100" b="1">
              <a:solidFill>
                <a:schemeClr val="tx1"/>
              </a:solidFill>
              <a:latin typeface="+mn-ea"/>
              <a:ea typeface="+mn-ea"/>
            </a:rPr>
            <a:t>1</a:t>
          </a:r>
          <a:r>
            <a:rPr kumimoji="1" lang="ja-JP" altLang="en-US" sz="1100" b="1">
              <a:solidFill>
                <a:schemeClr val="tx1"/>
              </a:solidFill>
              <a:latin typeface="+mn-ea"/>
              <a:ea typeface="+mn-ea"/>
            </a:rPr>
            <a:t>年未満の実績しかない場合</a:t>
          </a:r>
          <a:endParaRPr kumimoji="1" lang="en-US" altLang="ja-JP" sz="1100" b="1">
            <a:solidFill>
              <a:schemeClr val="tx1"/>
            </a:solidFill>
            <a:latin typeface="+mn-ea"/>
            <a:ea typeface="+mn-ea"/>
          </a:endParaRPr>
        </a:p>
        <a:p>
          <a:pPr algn="l"/>
          <a:r>
            <a:rPr kumimoji="1" lang="ja-JP" altLang="en-US" sz="1100">
              <a:solidFill>
                <a:schemeClr val="tx1"/>
              </a:solidFill>
              <a:latin typeface="+mn-ea"/>
              <a:ea typeface="+mn-ea"/>
            </a:rPr>
            <a:t>①新規等から</a:t>
          </a:r>
          <a:r>
            <a:rPr kumimoji="1" lang="en-US" altLang="ja-JP" sz="1100">
              <a:solidFill>
                <a:schemeClr val="tx1"/>
              </a:solidFill>
              <a:latin typeface="+mn-ea"/>
              <a:ea typeface="+mn-ea"/>
            </a:rPr>
            <a:t>6</a:t>
          </a:r>
          <a:r>
            <a:rPr kumimoji="1" lang="ja-JP" altLang="en-US" sz="1100">
              <a:solidFill>
                <a:schemeClr val="tx1"/>
              </a:solidFill>
              <a:latin typeface="+mn-ea"/>
              <a:ea typeface="+mn-ea"/>
            </a:rPr>
            <a:t>月未満の間</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　・利用定員</a:t>
          </a:r>
          <a:r>
            <a:rPr kumimoji="1" lang="en-US" altLang="ja-JP" sz="1100">
              <a:solidFill>
                <a:schemeClr val="tx1"/>
              </a:solidFill>
              <a:latin typeface="+mn-ea"/>
              <a:ea typeface="+mn-ea"/>
            </a:rPr>
            <a:t>×90%</a:t>
          </a:r>
          <a:r>
            <a:rPr kumimoji="1" lang="ja-JP" altLang="en-US" sz="1100">
              <a:solidFill>
                <a:schemeClr val="tx1"/>
              </a:solidFill>
              <a:latin typeface="+mn-ea"/>
              <a:ea typeface="+mn-ea"/>
            </a:rPr>
            <a:t>　</a:t>
          </a:r>
          <a:r>
            <a:rPr kumimoji="1" lang="en-US" altLang="ja-JP" sz="1100">
              <a:solidFill>
                <a:schemeClr val="tx1"/>
              </a:solidFill>
              <a:latin typeface="+mn-ea"/>
              <a:ea typeface="+mn-ea"/>
            </a:rPr>
            <a:t>(</a:t>
          </a:r>
          <a:r>
            <a:rPr kumimoji="1" lang="ja-JP" altLang="en-US" sz="1100">
              <a:solidFill>
                <a:schemeClr val="tx1"/>
              </a:solidFill>
              <a:latin typeface="+mn-ea"/>
              <a:ea typeface="+mn-ea"/>
            </a:rPr>
            <a:t>この書類の作成は不要です</a:t>
          </a:r>
          <a:r>
            <a:rPr kumimoji="1" lang="en-US" altLang="ja-JP" sz="1100">
              <a:solidFill>
                <a:schemeClr val="tx1"/>
              </a:solidFill>
              <a:latin typeface="+mn-ea"/>
              <a:ea typeface="+mn-ea"/>
            </a:rPr>
            <a:t>)</a:t>
          </a:r>
        </a:p>
        <a:p>
          <a:pPr algn="l"/>
          <a:r>
            <a:rPr kumimoji="1" lang="ja-JP" altLang="en-US" sz="1100">
              <a:solidFill>
                <a:schemeClr val="tx1"/>
              </a:solidFill>
              <a:latin typeface="+mn-ea"/>
              <a:ea typeface="+mn-ea"/>
            </a:rPr>
            <a:t>②</a:t>
          </a:r>
          <a:r>
            <a:rPr kumimoji="1" lang="en-US" altLang="ja-JP" sz="1100">
              <a:solidFill>
                <a:schemeClr val="tx1"/>
              </a:solidFill>
              <a:latin typeface="+mn-ea"/>
              <a:ea typeface="+mn-ea"/>
            </a:rPr>
            <a:t>6</a:t>
          </a:r>
          <a:r>
            <a:rPr kumimoji="1" lang="ja-JP" altLang="en-US" sz="1100">
              <a:solidFill>
                <a:schemeClr val="tx1"/>
              </a:solidFill>
              <a:latin typeface="+mn-ea"/>
              <a:ea typeface="+mn-ea"/>
            </a:rPr>
            <a:t>月以上から</a:t>
          </a:r>
          <a:r>
            <a:rPr kumimoji="1" lang="en-US" altLang="ja-JP" sz="1100">
              <a:solidFill>
                <a:schemeClr val="tx1"/>
              </a:solidFill>
              <a:latin typeface="+mn-ea"/>
              <a:ea typeface="+mn-ea"/>
            </a:rPr>
            <a:t>1</a:t>
          </a:r>
          <a:r>
            <a:rPr kumimoji="1" lang="ja-JP" altLang="en-US" sz="1100">
              <a:solidFill>
                <a:schemeClr val="tx1"/>
              </a:solidFill>
              <a:latin typeface="+mn-ea"/>
              <a:ea typeface="+mn-ea"/>
            </a:rPr>
            <a:t>年未満の間</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　・直近</a:t>
          </a:r>
          <a:r>
            <a:rPr kumimoji="1" lang="en-US" altLang="ja-JP" sz="1100">
              <a:solidFill>
                <a:schemeClr val="tx1"/>
              </a:solidFill>
              <a:latin typeface="+mn-ea"/>
              <a:ea typeface="+mn-ea"/>
            </a:rPr>
            <a:t>6</a:t>
          </a:r>
          <a:r>
            <a:rPr kumimoji="1" lang="ja-JP" altLang="en-US" sz="1100">
              <a:solidFill>
                <a:schemeClr val="tx1"/>
              </a:solidFill>
              <a:latin typeface="+mn-ea"/>
              <a:ea typeface="+mn-ea"/>
            </a:rPr>
            <a:t>月の利用者のべ数　</a:t>
          </a:r>
          <a:r>
            <a:rPr kumimoji="1" lang="en-US" altLang="ja-JP" sz="1100">
              <a:solidFill>
                <a:schemeClr val="tx1"/>
              </a:solidFill>
              <a:latin typeface="+mn-ea"/>
              <a:ea typeface="+mn-ea"/>
            </a:rPr>
            <a:t>÷</a:t>
          </a:r>
          <a:r>
            <a:rPr kumimoji="1" lang="ja-JP" altLang="en-US" sz="1100">
              <a:solidFill>
                <a:schemeClr val="tx1"/>
              </a:solidFill>
              <a:latin typeface="+mn-ea"/>
              <a:ea typeface="+mn-ea"/>
            </a:rPr>
            <a:t>　開所日数</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③</a:t>
          </a:r>
          <a:r>
            <a:rPr kumimoji="1" lang="en-US" altLang="ja-JP" sz="1100">
              <a:solidFill>
                <a:schemeClr val="tx1"/>
              </a:solidFill>
              <a:latin typeface="+mn-ea"/>
              <a:ea typeface="+mn-ea"/>
            </a:rPr>
            <a:t>1</a:t>
          </a:r>
          <a:r>
            <a:rPr kumimoji="1" lang="ja-JP" altLang="en-US" sz="1100">
              <a:solidFill>
                <a:schemeClr val="tx1"/>
              </a:solidFill>
              <a:latin typeface="+mn-ea"/>
              <a:ea typeface="+mn-ea"/>
            </a:rPr>
            <a:t>年以上から</a:t>
          </a:r>
          <a:r>
            <a:rPr kumimoji="1" lang="en-US" altLang="ja-JP" sz="1100">
              <a:solidFill>
                <a:schemeClr val="tx1"/>
              </a:solidFill>
              <a:latin typeface="+mn-ea"/>
              <a:ea typeface="+mn-ea"/>
            </a:rPr>
            <a:t>1</a:t>
          </a:r>
          <a:r>
            <a:rPr kumimoji="1" lang="ja-JP" altLang="en-US" sz="1100">
              <a:solidFill>
                <a:schemeClr val="tx1"/>
              </a:solidFill>
              <a:latin typeface="+mn-ea"/>
              <a:ea typeface="+mn-ea"/>
            </a:rPr>
            <a:t>年度</a:t>
          </a:r>
          <a:r>
            <a:rPr kumimoji="1" lang="en-US" altLang="ja-JP" sz="1100">
              <a:solidFill>
                <a:schemeClr val="tx1"/>
              </a:solidFill>
              <a:latin typeface="+mn-ea"/>
              <a:ea typeface="+mn-ea"/>
            </a:rPr>
            <a:t>(4</a:t>
          </a:r>
          <a:r>
            <a:rPr kumimoji="1" lang="ja-JP" altLang="en-US" sz="1100">
              <a:solidFill>
                <a:schemeClr val="tx1"/>
              </a:solidFill>
              <a:latin typeface="+mn-ea"/>
              <a:ea typeface="+mn-ea"/>
            </a:rPr>
            <a:t>月</a:t>
          </a:r>
          <a:r>
            <a:rPr kumimoji="1" lang="en-US" altLang="ja-JP" sz="1100">
              <a:solidFill>
                <a:schemeClr val="tx1"/>
              </a:solidFill>
              <a:latin typeface="+mn-ea"/>
              <a:ea typeface="+mn-ea"/>
            </a:rPr>
            <a:t>1</a:t>
          </a:r>
          <a:r>
            <a:rPr kumimoji="1" lang="ja-JP" altLang="en-US" sz="1100">
              <a:solidFill>
                <a:schemeClr val="tx1"/>
              </a:solidFill>
              <a:latin typeface="+mn-ea"/>
              <a:ea typeface="+mn-ea"/>
            </a:rPr>
            <a:t>日から翌年</a:t>
          </a:r>
          <a:r>
            <a:rPr kumimoji="1" lang="en-US" altLang="ja-JP" sz="1100">
              <a:solidFill>
                <a:schemeClr val="tx1"/>
              </a:solidFill>
              <a:latin typeface="+mn-ea"/>
              <a:ea typeface="+mn-ea"/>
            </a:rPr>
            <a:t>3</a:t>
          </a:r>
          <a:r>
            <a:rPr kumimoji="1" lang="ja-JP" altLang="en-US" sz="1100">
              <a:solidFill>
                <a:schemeClr val="tx1"/>
              </a:solidFill>
              <a:latin typeface="+mn-ea"/>
              <a:ea typeface="+mn-ea"/>
            </a:rPr>
            <a:t>月</a:t>
          </a:r>
          <a:r>
            <a:rPr kumimoji="1" lang="en-US" altLang="ja-JP" sz="1100">
              <a:solidFill>
                <a:schemeClr val="tx1"/>
              </a:solidFill>
              <a:latin typeface="+mn-ea"/>
              <a:ea typeface="+mn-ea"/>
            </a:rPr>
            <a:t>31</a:t>
          </a:r>
          <a:r>
            <a:rPr kumimoji="1" lang="ja-JP" altLang="en-US" sz="1100">
              <a:solidFill>
                <a:schemeClr val="tx1"/>
              </a:solidFill>
              <a:latin typeface="+mn-ea"/>
              <a:ea typeface="+mn-ea"/>
            </a:rPr>
            <a:t>日</a:t>
          </a:r>
          <a:r>
            <a:rPr kumimoji="1" lang="en-US" altLang="ja-JP" sz="1100">
              <a:solidFill>
                <a:schemeClr val="tx1"/>
              </a:solidFill>
              <a:latin typeface="+mn-ea"/>
              <a:ea typeface="+mn-ea"/>
            </a:rPr>
            <a:t>)</a:t>
          </a:r>
          <a:r>
            <a:rPr kumimoji="1" lang="ja-JP" altLang="en-US" sz="1100">
              <a:solidFill>
                <a:schemeClr val="tx1"/>
              </a:solidFill>
              <a:latin typeface="+mn-ea"/>
              <a:ea typeface="+mn-ea"/>
            </a:rPr>
            <a:t>未満の間</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　・直近</a:t>
          </a:r>
          <a:r>
            <a:rPr kumimoji="1" lang="en-US" altLang="ja-JP" sz="1100">
              <a:solidFill>
                <a:schemeClr val="tx1"/>
              </a:solidFill>
              <a:latin typeface="+mn-ea"/>
              <a:ea typeface="+mn-ea"/>
            </a:rPr>
            <a:t>1</a:t>
          </a:r>
          <a:r>
            <a:rPr kumimoji="1" lang="ja-JP" altLang="en-US" sz="1100">
              <a:solidFill>
                <a:schemeClr val="tx1"/>
              </a:solidFill>
              <a:latin typeface="+mn-ea"/>
              <a:ea typeface="+mn-ea"/>
            </a:rPr>
            <a:t>年の利用者のべ数　</a:t>
          </a:r>
          <a:r>
            <a:rPr kumimoji="1" lang="en-US" altLang="ja-JP" sz="1100">
              <a:solidFill>
                <a:schemeClr val="tx1"/>
              </a:solidFill>
              <a:latin typeface="+mn-ea"/>
              <a:ea typeface="+mn-ea"/>
            </a:rPr>
            <a:t>÷</a:t>
          </a:r>
          <a:r>
            <a:rPr kumimoji="1" lang="ja-JP" altLang="en-US" sz="1100">
              <a:solidFill>
                <a:schemeClr val="tx1"/>
              </a:solidFill>
              <a:latin typeface="+mn-ea"/>
              <a:ea typeface="+mn-ea"/>
            </a:rPr>
            <a:t>　開所日数</a:t>
          </a:r>
          <a:endParaRPr kumimoji="1" lang="en-US" altLang="ja-JP" sz="1100">
            <a:solidFill>
              <a:schemeClr val="tx1"/>
            </a:solidFill>
            <a:latin typeface="+mn-ea"/>
            <a:ea typeface="+mn-ea"/>
          </a:endParaRPr>
        </a:p>
        <a:p>
          <a:pPr algn="l"/>
          <a:r>
            <a:rPr kumimoji="1" lang="en-US" altLang="ja-JP" sz="1100" b="1">
              <a:solidFill>
                <a:schemeClr val="tx1"/>
              </a:solidFill>
              <a:latin typeface="+mn-ea"/>
              <a:ea typeface="+mn-ea"/>
            </a:rPr>
            <a:t>(2) </a:t>
          </a:r>
          <a:r>
            <a:rPr kumimoji="1" lang="ja-JP" altLang="en-US" sz="1100" b="1">
              <a:solidFill>
                <a:schemeClr val="tx1"/>
              </a:solidFill>
              <a:latin typeface="+mn-ea"/>
              <a:ea typeface="+mn-ea"/>
            </a:rPr>
            <a:t>定員を減少させた場合で、減少後</a:t>
          </a:r>
          <a:r>
            <a:rPr kumimoji="1" lang="en-US" altLang="ja-JP" sz="1100" b="1">
              <a:solidFill>
                <a:schemeClr val="tx1"/>
              </a:solidFill>
              <a:latin typeface="+mn-ea"/>
              <a:ea typeface="+mn-ea"/>
            </a:rPr>
            <a:t>3</a:t>
          </a:r>
          <a:r>
            <a:rPr kumimoji="1" lang="ja-JP" altLang="en-US" sz="1100" b="1">
              <a:solidFill>
                <a:schemeClr val="tx1"/>
              </a:solidFill>
              <a:latin typeface="+mn-ea"/>
              <a:ea typeface="+mn-ea"/>
            </a:rPr>
            <a:t>月以上の実績があるとき</a:t>
          </a:r>
          <a:endParaRPr kumimoji="1" lang="en-US" altLang="ja-JP" sz="1100" b="1">
            <a:solidFill>
              <a:schemeClr val="tx1"/>
            </a:solidFill>
            <a:latin typeface="+mn-ea"/>
            <a:ea typeface="+mn-ea"/>
          </a:endParaRPr>
        </a:p>
        <a:p>
          <a:pPr algn="l"/>
          <a:r>
            <a:rPr kumimoji="1" lang="ja-JP" altLang="en-US" sz="1100">
              <a:solidFill>
                <a:schemeClr val="tx1"/>
              </a:solidFill>
              <a:latin typeface="+mn-ea"/>
              <a:ea typeface="+mn-ea"/>
            </a:rPr>
            <a:t>　・減少後の</a:t>
          </a:r>
          <a:r>
            <a:rPr kumimoji="1" lang="en-US" altLang="ja-JP" sz="1100">
              <a:solidFill>
                <a:schemeClr val="tx1"/>
              </a:solidFill>
              <a:latin typeface="+mn-ea"/>
              <a:ea typeface="+mn-ea"/>
            </a:rPr>
            <a:t>3</a:t>
          </a:r>
          <a:r>
            <a:rPr kumimoji="1" lang="ja-JP" altLang="en-US" sz="1100">
              <a:solidFill>
                <a:schemeClr val="tx1"/>
              </a:solidFill>
              <a:latin typeface="+mn-ea"/>
              <a:ea typeface="+mn-ea"/>
            </a:rPr>
            <a:t>月間の利用者のべ数　</a:t>
          </a:r>
          <a:r>
            <a:rPr kumimoji="1" lang="en-US" altLang="ja-JP" sz="1100">
              <a:solidFill>
                <a:schemeClr val="tx1"/>
              </a:solidFill>
              <a:latin typeface="+mn-ea"/>
              <a:ea typeface="+mn-ea"/>
            </a:rPr>
            <a:t>÷</a:t>
          </a:r>
          <a:r>
            <a:rPr kumimoji="1" lang="ja-JP" altLang="en-US" sz="1100">
              <a:solidFill>
                <a:schemeClr val="tx1"/>
              </a:solidFill>
              <a:latin typeface="+mn-ea"/>
              <a:ea typeface="+mn-ea"/>
            </a:rPr>
            <a:t>　開所日数</a:t>
          </a:r>
          <a:endParaRPr kumimoji="1" lang="en-US" altLang="ja-JP" sz="1100">
            <a:solidFill>
              <a:schemeClr val="tx1"/>
            </a:solidFill>
            <a:latin typeface="+mn-ea"/>
            <a:ea typeface="+mn-ea"/>
          </a:endParaRPr>
        </a:p>
        <a:p>
          <a:pPr algn="l"/>
          <a:r>
            <a:rPr kumimoji="1" lang="en-US" altLang="ja-JP" sz="1100" b="1">
              <a:solidFill>
                <a:schemeClr val="tx1"/>
              </a:solidFill>
              <a:latin typeface="+mn-ea"/>
              <a:ea typeface="+mn-ea"/>
            </a:rPr>
            <a:t>(3) (1)</a:t>
          </a:r>
          <a:r>
            <a:rPr kumimoji="1" lang="ja-JP" altLang="en-US" sz="1100" b="1">
              <a:solidFill>
                <a:schemeClr val="tx1"/>
              </a:solidFill>
              <a:latin typeface="+mn-ea"/>
              <a:ea typeface="+mn-ea"/>
            </a:rPr>
            <a:t>・</a:t>
          </a:r>
          <a:r>
            <a:rPr kumimoji="1" lang="en-US" altLang="ja-JP" sz="1100" b="1">
              <a:solidFill>
                <a:schemeClr val="tx1"/>
              </a:solidFill>
              <a:latin typeface="+mn-ea"/>
              <a:ea typeface="+mn-ea"/>
            </a:rPr>
            <a:t>(2)</a:t>
          </a:r>
          <a:r>
            <a:rPr kumimoji="1" lang="ja-JP" altLang="en-US" sz="1100" b="1">
              <a:solidFill>
                <a:schemeClr val="tx1"/>
              </a:solidFill>
              <a:latin typeface="+mn-ea"/>
              <a:ea typeface="+mn-ea"/>
            </a:rPr>
            <a:t>以外の場合</a:t>
          </a:r>
          <a:endParaRPr kumimoji="1" lang="en-US" altLang="ja-JP" sz="1100" b="1">
            <a:solidFill>
              <a:schemeClr val="tx1"/>
            </a:solidFill>
            <a:latin typeface="+mn-ea"/>
            <a:ea typeface="+mn-ea"/>
          </a:endParaRPr>
        </a:p>
        <a:p>
          <a:pPr algn="l"/>
          <a:r>
            <a:rPr kumimoji="1" lang="ja-JP" altLang="en-US" sz="1100">
              <a:solidFill>
                <a:schemeClr val="tx1"/>
              </a:solidFill>
              <a:latin typeface="+mn-ea"/>
              <a:ea typeface="+mn-ea"/>
            </a:rPr>
            <a:t>　・前年度</a:t>
          </a:r>
          <a:r>
            <a:rPr kumimoji="1" lang="en-US" altLang="ja-JP" sz="1100">
              <a:solidFill>
                <a:schemeClr val="tx1"/>
              </a:solidFill>
              <a:latin typeface="+mn-ea"/>
              <a:ea typeface="+mn-ea"/>
            </a:rPr>
            <a:t>(</a:t>
          </a:r>
          <a:r>
            <a:rPr kumimoji="1" lang="ja-JP" altLang="en-US" sz="1100">
              <a:solidFill>
                <a:schemeClr val="tx1"/>
              </a:solidFill>
              <a:latin typeface="+mn-ea"/>
              <a:ea typeface="+mn-ea"/>
            </a:rPr>
            <a:t>毎年</a:t>
          </a:r>
          <a:r>
            <a:rPr kumimoji="1" lang="en-US" altLang="ja-JP" sz="1100">
              <a:solidFill>
                <a:schemeClr val="tx1"/>
              </a:solidFill>
              <a:latin typeface="+mn-ea"/>
              <a:ea typeface="+mn-ea"/>
            </a:rPr>
            <a:t>4</a:t>
          </a:r>
          <a:r>
            <a:rPr kumimoji="1" lang="ja-JP" altLang="en-US" sz="1100">
              <a:solidFill>
                <a:schemeClr val="tx1"/>
              </a:solidFill>
              <a:latin typeface="+mn-ea"/>
              <a:ea typeface="+mn-ea"/>
            </a:rPr>
            <a:t>月</a:t>
          </a:r>
          <a:r>
            <a:rPr kumimoji="1" lang="en-US" altLang="ja-JP" sz="1100">
              <a:solidFill>
                <a:schemeClr val="tx1"/>
              </a:solidFill>
              <a:latin typeface="+mn-ea"/>
              <a:ea typeface="+mn-ea"/>
            </a:rPr>
            <a:t>1</a:t>
          </a:r>
          <a:r>
            <a:rPr kumimoji="1" lang="ja-JP" altLang="en-US" sz="1100">
              <a:solidFill>
                <a:schemeClr val="tx1"/>
              </a:solidFill>
              <a:latin typeface="+mn-ea"/>
              <a:ea typeface="+mn-ea"/>
            </a:rPr>
            <a:t>日から翌年</a:t>
          </a:r>
          <a:r>
            <a:rPr kumimoji="1" lang="en-US" altLang="ja-JP" sz="1100">
              <a:solidFill>
                <a:schemeClr val="tx1"/>
              </a:solidFill>
              <a:latin typeface="+mn-ea"/>
              <a:ea typeface="+mn-ea"/>
            </a:rPr>
            <a:t>3</a:t>
          </a:r>
          <a:r>
            <a:rPr kumimoji="1" lang="ja-JP" altLang="en-US" sz="1100">
              <a:solidFill>
                <a:schemeClr val="tx1"/>
              </a:solidFill>
              <a:latin typeface="+mn-ea"/>
              <a:ea typeface="+mn-ea"/>
            </a:rPr>
            <a:t>月</a:t>
          </a:r>
          <a:r>
            <a:rPr kumimoji="1" lang="en-US" altLang="ja-JP" sz="1100">
              <a:solidFill>
                <a:schemeClr val="tx1"/>
              </a:solidFill>
              <a:latin typeface="+mn-ea"/>
              <a:ea typeface="+mn-ea"/>
            </a:rPr>
            <a:t>31</a:t>
          </a:r>
          <a:r>
            <a:rPr kumimoji="1" lang="ja-JP" altLang="en-US" sz="1100">
              <a:solidFill>
                <a:schemeClr val="tx1"/>
              </a:solidFill>
              <a:latin typeface="+mn-ea"/>
              <a:ea typeface="+mn-ea"/>
            </a:rPr>
            <a:t>日</a:t>
          </a:r>
          <a:r>
            <a:rPr kumimoji="1" lang="en-US" altLang="ja-JP" sz="1100">
              <a:solidFill>
                <a:schemeClr val="tx1"/>
              </a:solidFill>
              <a:latin typeface="+mn-ea"/>
              <a:ea typeface="+mn-ea"/>
            </a:rPr>
            <a:t>)</a:t>
          </a:r>
          <a:r>
            <a:rPr kumimoji="1" lang="ja-JP" altLang="en-US" sz="1100">
              <a:solidFill>
                <a:schemeClr val="tx1"/>
              </a:solidFill>
              <a:latin typeface="+mn-ea"/>
              <a:ea typeface="+mn-ea"/>
            </a:rPr>
            <a:t>の利用者のべ数　</a:t>
          </a:r>
          <a:r>
            <a:rPr kumimoji="1" lang="en-US" altLang="ja-JP" sz="1100">
              <a:solidFill>
                <a:schemeClr val="tx1"/>
              </a:solidFill>
              <a:latin typeface="+mn-ea"/>
              <a:ea typeface="+mn-ea"/>
            </a:rPr>
            <a:t>÷</a:t>
          </a:r>
          <a:r>
            <a:rPr kumimoji="1" lang="ja-JP" altLang="en-US" sz="1100">
              <a:solidFill>
                <a:schemeClr val="tx1"/>
              </a:solidFill>
              <a:latin typeface="+mn-ea"/>
              <a:ea typeface="+mn-ea"/>
            </a:rPr>
            <a:t>　開所日数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V25"/>
  <sheetViews>
    <sheetView tabSelected="1" view="pageBreakPreview" zoomScale="70" zoomScaleNormal="70" zoomScaleSheetLayoutView="70" workbookViewId="0">
      <selection activeCell="H5" sqref="H5"/>
    </sheetView>
  </sheetViews>
  <sheetFormatPr defaultRowHeight="13.5" x14ac:dyDescent="0.15"/>
  <cols>
    <col min="1" max="1" width="3.625" customWidth="1"/>
    <col min="2" max="2" width="18.625" customWidth="1"/>
    <col min="3" max="3" width="16.625" customWidth="1"/>
    <col min="4" max="15" width="13.5" customWidth="1"/>
    <col min="16" max="16" width="6.375" customWidth="1"/>
    <col min="17" max="17" width="13.5" customWidth="1"/>
    <col min="18" max="18" width="3.625" customWidth="1"/>
    <col min="19" max="19" width="15.625" customWidth="1"/>
    <col min="20" max="20" width="3.625" customWidth="1"/>
    <col min="21" max="21" width="25.625" customWidth="1"/>
  </cols>
  <sheetData>
    <row r="1" spans="1:22" ht="29.25" thickBot="1" x14ac:dyDescent="0.2">
      <c r="A1" s="47"/>
      <c r="B1" s="92" t="s">
        <v>47</v>
      </c>
      <c r="C1" s="93"/>
      <c r="D1" s="10"/>
      <c r="E1" s="10"/>
      <c r="F1" s="10"/>
      <c r="G1" s="10"/>
      <c r="H1" s="25"/>
      <c r="I1" s="26"/>
      <c r="J1" s="28"/>
      <c r="K1" s="91"/>
      <c r="L1" s="23" t="s">
        <v>23</v>
      </c>
      <c r="N1" s="24"/>
      <c r="O1" s="24"/>
      <c r="P1" s="126" t="s">
        <v>26</v>
      </c>
      <c r="Q1" s="126"/>
      <c r="R1" s="127"/>
      <c r="S1" s="127"/>
      <c r="T1" s="127"/>
      <c r="U1" s="127"/>
    </row>
    <row r="2" spans="1:22" ht="24" customHeight="1" x14ac:dyDescent="0.15">
      <c r="A2" s="1"/>
      <c r="B2" s="80" t="s">
        <v>51</v>
      </c>
      <c r="C2" s="22"/>
      <c r="D2" s="17"/>
      <c r="E2" s="17"/>
      <c r="F2" s="17"/>
      <c r="G2" s="17"/>
      <c r="H2" s="17"/>
      <c r="I2" s="17"/>
      <c r="J2" s="17"/>
      <c r="K2" s="22"/>
      <c r="L2" s="18"/>
      <c r="M2" s="18"/>
      <c r="N2" s="18"/>
      <c r="O2" s="18"/>
      <c r="P2" s="41"/>
      <c r="Q2" s="41"/>
      <c r="R2" s="17"/>
      <c r="S2" s="17"/>
      <c r="T2" s="17"/>
      <c r="U2" s="19"/>
    </row>
    <row r="3" spans="1:22" ht="24" customHeight="1" x14ac:dyDescent="0.15">
      <c r="A3" s="1"/>
      <c r="B3" s="136" t="s">
        <v>34</v>
      </c>
      <c r="C3" s="136"/>
      <c r="D3" s="136"/>
      <c r="E3" s="136"/>
      <c r="F3" s="136"/>
      <c r="G3" s="136"/>
      <c r="H3" s="136"/>
      <c r="I3" s="136"/>
      <c r="J3" s="136"/>
      <c r="K3" s="136"/>
      <c r="L3" s="136"/>
      <c r="M3" s="136"/>
      <c r="N3" s="136"/>
      <c r="O3" s="136"/>
      <c r="P3" s="136"/>
      <c r="Q3" s="136"/>
      <c r="R3" s="136"/>
      <c r="S3" s="136"/>
      <c r="T3" s="136"/>
      <c r="U3" s="136"/>
    </row>
    <row r="4" spans="1:22" ht="24" customHeight="1" thickBot="1" x14ac:dyDescent="0.2">
      <c r="A4" s="1"/>
      <c r="B4" s="11"/>
      <c r="C4" s="10"/>
      <c r="D4" s="10"/>
      <c r="E4" s="10"/>
      <c r="F4" s="10"/>
      <c r="G4" s="10"/>
      <c r="H4" s="10"/>
      <c r="I4" s="27"/>
      <c r="J4" s="10"/>
      <c r="K4" s="10"/>
      <c r="L4" s="77"/>
      <c r="M4" s="10"/>
      <c r="N4" s="10"/>
      <c r="O4" s="10"/>
      <c r="P4" s="77"/>
      <c r="Q4" s="2"/>
      <c r="R4" s="2"/>
      <c r="S4" s="2"/>
      <c r="T4" s="2"/>
      <c r="U4" s="3" t="s">
        <v>0</v>
      </c>
    </row>
    <row r="5" spans="1:22" ht="34.5" x14ac:dyDescent="0.15">
      <c r="A5" s="1"/>
      <c r="B5" s="128" t="s">
        <v>52</v>
      </c>
      <c r="C5" s="129"/>
      <c r="D5" s="94" t="s">
        <v>48</v>
      </c>
      <c r="E5" s="31"/>
      <c r="F5" s="31"/>
      <c r="G5" s="21"/>
      <c r="H5" s="31"/>
      <c r="I5" s="32"/>
      <c r="J5" s="21"/>
      <c r="K5" s="31"/>
      <c r="L5" s="31"/>
      <c r="M5" s="95" t="s">
        <v>49</v>
      </c>
      <c r="N5" s="31"/>
      <c r="O5" s="32"/>
      <c r="P5" s="132" t="s">
        <v>1</v>
      </c>
      <c r="Q5" s="133"/>
      <c r="R5" s="4"/>
      <c r="S5" s="5" t="s">
        <v>2</v>
      </c>
      <c r="T5" s="4"/>
      <c r="U5" s="5" t="s">
        <v>25</v>
      </c>
    </row>
    <row r="6" spans="1:22" ht="14.25" thickBot="1" x14ac:dyDescent="0.2">
      <c r="A6" s="1"/>
      <c r="B6" s="130"/>
      <c r="C6" s="131"/>
      <c r="D6" s="78" t="s">
        <v>3</v>
      </c>
      <c r="E6" s="37" t="s">
        <v>4</v>
      </c>
      <c r="F6" s="37" t="s">
        <v>5</v>
      </c>
      <c r="G6" s="37" t="s">
        <v>6</v>
      </c>
      <c r="H6" s="37" t="s">
        <v>7</v>
      </c>
      <c r="I6" s="38" t="s">
        <v>8</v>
      </c>
      <c r="J6" s="37" t="s">
        <v>9</v>
      </c>
      <c r="K6" s="37" t="s">
        <v>10</v>
      </c>
      <c r="L6" s="37" t="s">
        <v>11</v>
      </c>
      <c r="M6" s="37" t="s">
        <v>12</v>
      </c>
      <c r="N6" s="37" t="s">
        <v>13</v>
      </c>
      <c r="O6" s="38" t="s">
        <v>14</v>
      </c>
      <c r="P6" s="134" t="s">
        <v>15</v>
      </c>
      <c r="Q6" s="135"/>
      <c r="R6" s="12"/>
      <c r="S6" s="39" t="s">
        <v>16</v>
      </c>
      <c r="T6" s="12"/>
      <c r="U6" s="79" t="s">
        <v>17</v>
      </c>
    </row>
    <row r="7" spans="1:22" ht="32.25" customHeight="1" x14ac:dyDescent="0.15">
      <c r="A7" s="119"/>
      <c r="B7" s="120" t="s">
        <v>53</v>
      </c>
      <c r="C7" s="55" t="s">
        <v>19</v>
      </c>
      <c r="D7" s="81"/>
      <c r="E7" s="82"/>
      <c r="F7" s="82"/>
      <c r="G7" s="82"/>
      <c r="H7" s="82"/>
      <c r="I7" s="83"/>
      <c r="J7" s="82"/>
      <c r="K7" s="82"/>
      <c r="L7" s="82"/>
      <c r="M7" s="82"/>
      <c r="N7" s="82"/>
      <c r="O7" s="83"/>
      <c r="P7" s="34"/>
      <c r="Q7" s="35">
        <f t="shared" ref="Q7:Q10" si="0">SUM(D7:O7)</f>
        <v>0</v>
      </c>
      <c r="R7" s="8"/>
      <c r="S7" s="139"/>
      <c r="T7" s="40"/>
      <c r="U7" s="141" t="e">
        <f>ROUNDUP(+Q15/S7,1)</f>
        <v>#DIV/0!</v>
      </c>
    </row>
    <row r="8" spans="1:22" ht="32.25" customHeight="1" x14ac:dyDescent="0.15">
      <c r="A8" s="119"/>
      <c r="B8" s="121"/>
      <c r="C8" s="29" t="s">
        <v>20</v>
      </c>
      <c r="D8" s="84"/>
      <c r="E8" s="85"/>
      <c r="F8" s="85"/>
      <c r="G8" s="85"/>
      <c r="H8" s="85"/>
      <c r="I8" s="86"/>
      <c r="J8" s="85"/>
      <c r="K8" s="85"/>
      <c r="L8" s="85"/>
      <c r="M8" s="85"/>
      <c r="N8" s="85"/>
      <c r="O8" s="86"/>
      <c r="P8" s="13"/>
      <c r="Q8" s="16">
        <f t="shared" si="0"/>
        <v>0</v>
      </c>
      <c r="R8" s="8"/>
      <c r="S8" s="139"/>
      <c r="T8" s="40"/>
      <c r="U8" s="141"/>
    </row>
    <row r="9" spans="1:22" ht="32.25" customHeight="1" x14ac:dyDescent="0.15">
      <c r="A9" s="119"/>
      <c r="B9" s="121"/>
      <c r="C9" s="29" t="s">
        <v>21</v>
      </c>
      <c r="D9" s="87"/>
      <c r="E9" s="85"/>
      <c r="F9" s="85"/>
      <c r="G9" s="85"/>
      <c r="H9" s="85"/>
      <c r="I9" s="86"/>
      <c r="J9" s="85"/>
      <c r="K9" s="85"/>
      <c r="L9" s="85"/>
      <c r="M9" s="85"/>
      <c r="N9" s="85"/>
      <c r="O9" s="86"/>
      <c r="P9" s="13"/>
      <c r="Q9" s="16">
        <f>SUM(D9:O9)</f>
        <v>0</v>
      </c>
      <c r="R9" s="8"/>
      <c r="S9" s="139"/>
      <c r="T9" s="40"/>
      <c r="U9" s="141"/>
    </row>
    <row r="10" spans="1:22" ht="32.25" customHeight="1" x14ac:dyDescent="0.15">
      <c r="A10" s="119"/>
      <c r="B10" s="121"/>
      <c r="C10" s="30" t="s">
        <v>22</v>
      </c>
      <c r="D10" s="87"/>
      <c r="E10" s="85"/>
      <c r="F10" s="85"/>
      <c r="G10" s="85"/>
      <c r="H10" s="85"/>
      <c r="I10" s="86"/>
      <c r="J10" s="85"/>
      <c r="K10" s="85"/>
      <c r="L10" s="85"/>
      <c r="M10" s="85"/>
      <c r="N10" s="85"/>
      <c r="O10" s="86"/>
      <c r="P10" s="13"/>
      <c r="Q10" s="16">
        <f t="shared" si="0"/>
        <v>0</v>
      </c>
      <c r="R10" s="8"/>
      <c r="S10" s="139"/>
      <c r="T10" s="40"/>
      <c r="U10" s="141"/>
    </row>
    <row r="11" spans="1:22" ht="32.25" customHeight="1" x14ac:dyDescent="0.15">
      <c r="A11" s="119"/>
      <c r="B11" s="122"/>
      <c r="C11" s="56" t="s">
        <v>18</v>
      </c>
      <c r="D11" s="57">
        <f>SUM(D7:D10)</f>
        <v>0</v>
      </c>
      <c r="E11" s="58">
        <f t="shared" ref="E11:O11" si="1">SUM(E7:E10)</f>
        <v>0</v>
      </c>
      <c r="F11" s="58">
        <f t="shared" si="1"/>
        <v>0</v>
      </c>
      <c r="G11" s="58">
        <f t="shared" si="1"/>
        <v>0</v>
      </c>
      <c r="H11" s="58">
        <f t="shared" si="1"/>
        <v>0</v>
      </c>
      <c r="I11" s="59">
        <f t="shared" si="1"/>
        <v>0</v>
      </c>
      <c r="J11" s="58">
        <f t="shared" si="1"/>
        <v>0</v>
      </c>
      <c r="K11" s="58">
        <f t="shared" si="1"/>
        <v>0</v>
      </c>
      <c r="L11" s="58">
        <f t="shared" si="1"/>
        <v>0</v>
      </c>
      <c r="M11" s="58">
        <f t="shared" si="1"/>
        <v>0</v>
      </c>
      <c r="N11" s="58">
        <f t="shared" si="1"/>
        <v>0</v>
      </c>
      <c r="O11" s="59">
        <f t="shared" si="1"/>
        <v>0</v>
      </c>
      <c r="P11" s="60"/>
      <c r="Q11" s="61">
        <f>SUM(Q7:Q10)</f>
        <v>0</v>
      </c>
      <c r="R11" s="8"/>
      <c r="S11" s="139"/>
      <c r="T11" s="14"/>
      <c r="U11" s="141"/>
    </row>
    <row r="12" spans="1:22" ht="32.25" customHeight="1" x14ac:dyDescent="0.15">
      <c r="A12" s="119"/>
      <c r="B12" s="123" t="s">
        <v>50</v>
      </c>
      <c r="C12" s="55" t="s">
        <v>27</v>
      </c>
      <c r="D12" s="88"/>
      <c r="E12" s="82"/>
      <c r="F12" s="82"/>
      <c r="G12" s="82"/>
      <c r="H12" s="82"/>
      <c r="I12" s="82"/>
      <c r="J12" s="82"/>
      <c r="K12" s="82"/>
      <c r="L12" s="82"/>
      <c r="M12" s="82"/>
      <c r="N12" s="82"/>
      <c r="O12" s="89"/>
      <c r="P12" s="34"/>
      <c r="Q12" s="35">
        <f>SUM(D12:O12)</f>
        <v>0</v>
      </c>
      <c r="R12" s="36"/>
      <c r="S12" s="139"/>
      <c r="T12" s="46"/>
      <c r="U12" s="141"/>
    </row>
    <row r="13" spans="1:22" ht="32.25" customHeight="1" x14ac:dyDescent="0.15">
      <c r="A13" s="119"/>
      <c r="B13" s="124"/>
      <c r="C13" s="42" t="s">
        <v>28</v>
      </c>
      <c r="D13" s="87"/>
      <c r="E13" s="85"/>
      <c r="F13" s="85"/>
      <c r="G13" s="85"/>
      <c r="H13" s="85"/>
      <c r="I13" s="85"/>
      <c r="J13" s="85"/>
      <c r="K13" s="85"/>
      <c r="L13" s="85"/>
      <c r="M13" s="85"/>
      <c r="N13" s="85"/>
      <c r="O13" s="90"/>
      <c r="P13" s="43"/>
      <c r="Q13" s="16">
        <f>SUM(D13:O13)</f>
        <v>0</v>
      </c>
      <c r="R13" s="8"/>
      <c r="S13" s="139"/>
      <c r="T13" s="14"/>
      <c r="U13" s="141"/>
      <c r="V13" s="6"/>
    </row>
    <row r="14" spans="1:22" ht="32.25" customHeight="1" thickBot="1" x14ac:dyDescent="0.2">
      <c r="A14" s="119"/>
      <c r="B14" s="125"/>
      <c r="C14" s="49" t="s">
        <v>29</v>
      </c>
      <c r="D14" s="50">
        <f t="shared" ref="D14:O14" si="2">SUM(D12:D13)</f>
        <v>0</v>
      </c>
      <c r="E14" s="51">
        <f t="shared" si="2"/>
        <v>0</v>
      </c>
      <c r="F14" s="51">
        <f t="shared" si="2"/>
        <v>0</v>
      </c>
      <c r="G14" s="51">
        <f t="shared" si="2"/>
        <v>0</v>
      </c>
      <c r="H14" s="51">
        <f t="shared" si="2"/>
        <v>0</v>
      </c>
      <c r="I14" s="51">
        <f t="shared" si="2"/>
        <v>0</v>
      </c>
      <c r="J14" s="51">
        <f t="shared" si="2"/>
        <v>0</v>
      </c>
      <c r="K14" s="51">
        <f t="shared" si="2"/>
        <v>0</v>
      </c>
      <c r="L14" s="51">
        <f t="shared" si="2"/>
        <v>0</v>
      </c>
      <c r="M14" s="51">
        <f t="shared" si="2"/>
        <v>0</v>
      </c>
      <c r="N14" s="51">
        <f t="shared" si="2"/>
        <v>0</v>
      </c>
      <c r="O14" s="52">
        <f t="shared" si="2"/>
        <v>0</v>
      </c>
      <c r="P14" s="53"/>
      <c r="Q14" s="54">
        <f>SUM(Q12:Q13)</f>
        <v>0</v>
      </c>
      <c r="R14" s="7"/>
      <c r="S14" s="139"/>
      <c r="T14" s="15"/>
      <c r="U14" s="141"/>
      <c r="V14" s="6"/>
    </row>
    <row r="15" spans="1:22" ht="33" customHeight="1" thickTop="1" thickBot="1" x14ac:dyDescent="0.2">
      <c r="A15" s="1"/>
      <c r="B15" s="137" t="s">
        <v>33</v>
      </c>
      <c r="C15" s="138"/>
      <c r="D15" s="62">
        <f>+D11+D14</f>
        <v>0</v>
      </c>
      <c r="E15" s="63">
        <f t="shared" ref="E15:O15" si="3">+E11+E14</f>
        <v>0</v>
      </c>
      <c r="F15" s="63">
        <f t="shared" si="3"/>
        <v>0</v>
      </c>
      <c r="G15" s="63">
        <f t="shared" si="3"/>
        <v>0</v>
      </c>
      <c r="H15" s="64">
        <f t="shared" si="3"/>
        <v>0</v>
      </c>
      <c r="I15" s="65">
        <f t="shared" si="3"/>
        <v>0</v>
      </c>
      <c r="J15" s="65">
        <f t="shared" si="3"/>
        <v>0</v>
      </c>
      <c r="K15" s="65">
        <f t="shared" si="3"/>
        <v>0</v>
      </c>
      <c r="L15" s="66">
        <f t="shared" si="3"/>
        <v>0</v>
      </c>
      <c r="M15" s="67">
        <f t="shared" si="3"/>
        <v>0</v>
      </c>
      <c r="N15" s="68">
        <f t="shared" si="3"/>
        <v>0</v>
      </c>
      <c r="O15" s="66">
        <f t="shared" si="3"/>
        <v>0</v>
      </c>
      <c r="P15" s="48"/>
      <c r="Q15" s="44">
        <f>+Q11+Q14</f>
        <v>0</v>
      </c>
      <c r="R15" s="45"/>
      <c r="S15" s="140"/>
      <c r="T15" s="45"/>
      <c r="U15" s="142"/>
    </row>
    <row r="16" spans="1:22" ht="32.25" customHeight="1" x14ac:dyDescent="0.15">
      <c r="A16" s="1"/>
      <c r="B16" s="20"/>
      <c r="C16" s="20"/>
      <c r="D16" s="20"/>
      <c r="E16" s="1"/>
      <c r="F16" s="9"/>
      <c r="G16" s="1"/>
      <c r="H16" s="1"/>
      <c r="I16" s="1"/>
      <c r="J16" s="1"/>
      <c r="K16" s="1"/>
      <c r="L16" s="145" t="s">
        <v>46</v>
      </c>
      <c r="M16" s="145"/>
      <c r="N16" s="145"/>
      <c r="O16" s="145"/>
      <c r="P16" s="145"/>
      <c r="Q16" s="145"/>
      <c r="R16" s="145"/>
      <c r="S16" s="145"/>
      <c r="T16" s="145"/>
      <c r="U16" s="145"/>
    </row>
    <row r="17" spans="1:21" ht="32.25" customHeight="1" thickBot="1" x14ac:dyDescent="0.2">
      <c r="A17" s="1"/>
      <c r="B17" s="143" t="s">
        <v>37</v>
      </c>
      <c r="C17" s="143"/>
      <c r="D17" s="143" t="s">
        <v>30</v>
      </c>
      <c r="E17" s="143"/>
      <c r="F17" s="144"/>
      <c r="G17" s="144"/>
      <c r="H17" s="144"/>
      <c r="I17" s="144" t="s">
        <v>31</v>
      </c>
      <c r="J17" s="144"/>
      <c r="K17" s="69"/>
      <c r="L17" s="146"/>
      <c r="M17" s="146"/>
      <c r="N17" s="146"/>
      <c r="O17" s="146"/>
      <c r="P17" s="146"/>
      <c r="Q17" s="146"/>
      <c r="R17" s="146"/>
      <c r="S17" s="146"/>
      <c r="T17" s="146"/>
      <c r="U17" s="146"/>
    </row>
    <row r="18" spans="1:21" ht="27" customHeight="1" x14ac:dyDescent="0.15">
      <c r="A18" s="1"/>
      <c r="B18" s="103" t="s">
        <v>32</v>
      </c>
      <c r="C18" s="104"/>
      <c r="D18" s="116" t="e">
        <f>+U7</f>
        <v>#DIV/0!</v>
      </c>
      <c r="E18" s="97" t="s">
        <v>24</v>
      </c>
      <c r="F18" s="107" t="s">
        <v>38</v>
      </c>
      <c r="G18" s="108"/>
      <c r="H18" s="108"/>
      <c r="I18" s="71">
        <v>1</v>
      </c>
      <c r="J18" s="33" t="s">
        <v>35</v>
      </c>
      <c r="K18" s="9"/>
      <c r="L18" s="96" t="s">
        <v>45</v>
      </c>
      <c r="M18" s="96"/>
      <c r="N18" s="96"/>
      <c r="O18" s="96"/>
      <c r="P18" s="96"/>
      <c r="Q18" s="96"/>
      <c r="R18" s="96"/>
      <c r="S18" s="96"/>
      <c r="T18" s="96"/>
      <c r="U18" s="96"/>
    </row>
    <row r="19" spans="1:21" ht="27" customHeight="1" x14ac:dyDescent="0.15">
      <c r="A19" s="1"/>
      <c r="B19" s="105"/>
      <c r="C19" s="106"/>
      <c r="D19" s="117"/>
      <c r="E19" s="98"/>
      <c r="F19" s="109" t="s">
        <v>39</v>
      </c>
      <c r="G19" s="110"/>
      <c r="H19" s="110"/>
      <c r="I19" s="72">
        <v>2</v>
      </c>
      <c r="J19" s="75" t="s">
        <v>35</v>
      </c>
      <c r="K19" s="9"/>
      <c r="L19" s="96"/>
      <c r="M19" s="96"/>
      <c r="N19" s="96"/>
      <c r="O19" s="96"/>
      <c r="P19" s="96"/>
      <c r="Q19" s="96"/>
      <c r="R19" s="96"/>
      <c r="S19" s="96"/>
      <c r="T19" s="96"/>
      <c r="U19" s="96"/>
    </row>
    <row r="20" spans="1:21" ht="27" customHeight="1" x14ac:dyDescent="0.15">
      <c r="A20" s="1"/>
      <c r="B20" s="105" t="s">
        <v>36</v>
      </c>
      <c r="C20" s="106"/>
      <c r="D20" s="117"/>
      <c r="E20" s="98"/>
      <c r="F20" s="111" t="s">
        <v>40</v>
      </c>
      <c r="G20" s="112"/>
      <c r="H20" s="112"/>
      <c r="I20" s="73">
        <v>3</v>
      </c>
      <c r="J20" s="75" t="s">
        <v>35</v>
      </c>
      <c r="K20" s="9"/>
      <c r="L20" s="96"/>
      <c r="M20" s="96"/>
      <c r="N20" s="96"/>
      <c r="O20" s="96"/>
      <c r="P20" s="96"/>
      <c r="Q20" s="96"/>
      <c r="R20" s="96"/>
      <c r="S20" s="96"/>
      <c r="T20" s="96"/>
      <c r="U20" s="96"/>
    </row>
    <row r="21" spans="1:21" ht="27" customHeight="1" x14ac:dyDescent="0.15">
      <c r="A21" s="1"/>
      <c r="B21" s="105"/>
      <c r="C21" s="106"/>
      <c r="D21" s="117"/>
      <c r="E21" s="98"/>
      <c r="F21" s="111" t="s">
        <v>41</v>
      </c>
      <c r="G21" s="112"/>
      <c r="H21" s="113"/>
      <c r="I21" s="74">
        <v>4</v>
      </c>
      <c r="J21" s="75" t="s">
        <v>35</v>
      </c>
      <c r="K21" s="9"/>
      <c r="L21" s="96" t="s">
        <v>44</v>
      </c>
      <c r="M21" s="96"/>
      <c r="N21" s="96"/>
      <c r="O21" s="96"/>
      <c r="P21" s="96"/>
      <c r="Q21" s="96"/>
      <c r="R21" s="96"/>
      <c r="S21" s="96"/>
      <c r="T21" s="96"/>
      <c r="U21" s="96"/>
    </row>
    <row r="22" spans="1:21" ht="27" customHeight="1" thickBot="1" x14ac:dyDescent="0.2">
      <c r="A22" s="1"/>
      <c r="B22" s="114"/>
      <c r="C22" s="115"/>
      <c r="D22" s="118"/>
      <c r="E22" s="99"/>
      <c r="F22" s="100" t="s">
        <v>42</v>
      </c>
      <c r="G22" s="101"/>
      <c r="H22" s="102"/>
      <c r="I22" s="70">
        <v>5</v>
      </c>
      <c r="J22" s="76" t="s">
        <v>43</v>
      </c>
      <c r="K22" s="1"/>
      <c r="L22" s="96"/>
      <c r="M22" s="96"/>
      <c r="N22" s="96"/>
      <c r="O22" s="96"/>
      <c r="P22" s="96"/>
      <c r="Q22" s="96"/>
      <c r="R22" s="96"/>
      <c r="S22" s="96"/>
      <c r="T22" s="96"/>
      <c r="U22" s="96"/>
    </row>
    <row r="23" spans="1:21" ht="32.25" customHeight="1" x14ac:dyDescent="0.15">
      <c r="A23" s="1"/>
      <c r="B23" s="20"/>
      <c r="C23" s="20"/>
      <c r="D23" s="20"/>
      <c r="E23" s="1"/>
      <c r="F23" s="9"/>
      <c r="G23" s="1"/>
      <c r="H23" s="1"/>
      <c r="I23" s="1"/>
      <c r="J23" s="1"/>
      <c r="K23" s="1"/>
      <c r="L23" s="1"/>
      <c r="M23" s="1"/>
      <c r="N23" s="1"/>
      <c r="O23" s="1"/>
      <c r="P23" s="1"/>
      <c r="Q23" s="1"/>
      <c r="R23" s="1"/>
      <c r="S23" s="1"/>
      <c r="T23" s="1"/>
      <c r="U23" s="1"/>
    </row>
    <row r="24" spans="1:21" ht="24" customHeight="1" x14ac:dyDescent="0.15">
      <c r="A24" s="1"/>
      <c r="B24" s="20"/>
      <c r="C24" s="20"/>
      <c r="D24" s="20"/>
      <c r="E24" s="9"/>
      <c r="F24" s="1"/>
      <c r="G24" s="1"/>
      <c r="H24" s="1"/>
      <c r="I24" s="1"/>
      <c r="J24" s="1"/>
      <c r="K24" s="1"/>
      <c r="L24" s="1"/>
      <c r="M24" s="1"/>
      <c r="N24" s="1"/>
      <c r="O24" s="1"/>
      <c r="P24" s="1"/>
      <c r="Q24" s="1"/>
      <c r="R24" s="1"/>
      <c r="S24" s="1"/>
      <c r="T24" s="1"/>
      <c r="U24" s="1"/>
    </row>
    <row r="25" spans="1:21" x14ac:dyDescent="0.15">
      <c r="A25" s="1"/>
      <c r="B25" s="1"/>
      <c r="C25" s="1"/>
      <c r="D25" s="1"/>
      <c r="E25" s="1"/>
      <c r="F25" s="1"/>
      <c r="G25" s="1"/>
      <c r="H25" s="1"/>
      <c r="I25" s="1"/>
      <c r="J25" s="1"/>
      <c r="K25" s="1"/>
      <c r="L25" s="1"/>
      <c r="M25" s="1"/>
      <c r="N25" s="1"/>
      <c r="O25" s="1"/>
      <c r="P25" s="1"/>
      <c r="Q25" s="1"/>
      <c r="R25" s="1"/>
      <c r="S25" s="1"/>
      <c r="T25" s="1"/>
      <c r="U25" s="1"/>
    </row>
  </sheetData>
  <mergeCells count="28">
    <mergeCell ref="B15:C15"/>
    <mergeCell ref="S7:S15"/>
    <mergeCell ref="U7:U15"/>
    <mergeCell ref="D17:E17"/>
    <mergeCell ref="B17:C17"/>
    <mergeCell ref="F17:H17"/>
    <mergeCell ref="I17:J17"/>
    <mergeCell ref="L16:U17"/>
    <mergeCell ref="A7:A14"/>
    <mergeCell ref="B7:B11"/>
    <mergeCell ref="B12:B14"/>
    <mergeCell ref="P1:Q1"/>
    <mergeCell ref="R1:U1"/>
    <mergeCell ref="B5:C6"/>
    <mergeCell ref="P5:Q5"/>
    <mergeCell ref="P6:Q6"/>
    <mergeCell ref="B3:U3"/>
    <mergeCell ref="L21:U22"/>
    <mergeCell ref="L18:U20"/>
    <mergeCell ref="E18:E22"/>
    <mergeCell ref="F22:H22"/>
    <mergeCell ref="B18:C19"/>
    <mergeCell ref="F18:H18"/>
    <mergeCell ref="F19:H19"/>
    <mergeCell ref="F20:H20"/>
    <mergeCell ref="F21:H21"/>
    <mergeCell ref="B20:C22"/>
    <mergeCell ref="D18:D22"/>
  </mergeCells>
  <phoneticPr fontId="10"/>
  <pageMargins left="0.23622047244094491" right="0.23622047244094491" top="0.74803149606299213" bottom="0.74803149606299213" header="0.31496062992125984" footer="0.31496062992125984"/>
  <pageSetup paperSize="9" scale="52" orientation="landscape" r:id="rId1"/>
  <headerFooter>
    <oddHeader>&amp;R&amp;"Meiryo UI,標準"&amp;14（様式4）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施設入所支援</vt:lpstr>
      <vt:lpstr>施設入所支援!Print_Area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2021-03-06T03:55:19Z</dcterms:created>
  <dcterms:modified xsi:type="dcterms:W3CDTF">2021-03-06T03:55:27Z</dcterms:modified>
</cp:coreProperties>
</file>