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A1D3B4F-8545-42B9-88B9-F1736BC1EB83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  <c r="L10" i="6"/>
  <c r="L12" i="6"/>
  <c r="L13" i="6"/>
  <c r="L14" i="6"/>
  <c r="L15" i="6"/>
  <c r="L16" i="6"/>
  <c r="L17" i="6"/>
  <c r="L18" i="6"/>
  <c r="L11" i="6"/>
</calcChain>
</file>

<file path=xl/sharedStrings.xml><?xml version="1.0" encoding="utf-8"?>
<sst xmlns="http://schemas.openxmlformats.org/spreadsheetml/2006/main" count="322" uniqueCount="232">
  <si>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</si>
  <si>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</si>
  <si>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</si>
  <si>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</si>
  <si>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</si>
  <si>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</si>
  <si>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</si>
  <si>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</si>
  <si>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</si>
  <si>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</si>
  <si>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</si>
  <si>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</si>
  <si>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</si>
  <si>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</si>
  <si>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</si>
  <si>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</si>
  <si>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</si>
  <si>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</si>
  <si>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</si>
  <si>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</si>
  <si>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</si>
  <si>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</si>
  <si>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</si>
  <si>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</si>
  <si>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</si>
  <si>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</si>
  <si>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</si>
  <si>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</si>
  <si>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</si>
  <si>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</si>
  <si>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</si>
  <si>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</si>
  <si>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</si>
  <si>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</si>
  <si>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</si>
  <si>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</si>
  <si>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</si>
  <si>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</si>
  <si>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</si>
  <si>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</si>
  <si>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</si>
  <si>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</si>
  <si>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</si>
  <si>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</si>
  <si>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</si>
  <si>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</si>
  <si>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</si>
  <si>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</si>
  <si>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</si>
  <si>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</si>
  <si>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</si>
  <si>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</si>
  <si>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</si>
  <si>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</si>
  <si>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</si>
  <si>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</si>
  <si>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</si>
  <si>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</si>
  <si>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</si>
  <si>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</si>
  <si>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</si>
  <si>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</si>
  <si>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</si>
  <si>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</si>
  <si>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</si>
  <si>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</si>
  <si>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</si>
  <si>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</si>
  <si>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弘済院事業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</si>
  <si>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</si>
  <si>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</si>
  <si>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</si>
  <si>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</si>
  <si>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</si>
  <si>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</si>
  <si>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</si>
  <si>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</si>
  <si>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</si>
  <si>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</si>
  <si>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</si>
  <si>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</si>
  <si>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</si>
  <si>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</si>
  <si>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</si>
  <si>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</si>
  <si>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</si>
  <si>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</si>
  <si>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</si>
  <si>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</si>
  <si>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</si>
  <si>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</si>
  <si>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</si>
  <si>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</si>
  <si>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</si>
  <si>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</si>
  <si>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</si>
  <si>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</si>
  <si>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</si>
  <si>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</si>
  <si>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</si>
  <si>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</si>
  <si>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</si>
  <si>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</si>
  <si>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</si>
  <si>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</si>
  <si>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</si>
  <si>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</si>
  <si>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</si>
  <si>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</si>
  <si>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</si>
  <si>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</si>
  <si>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</si>
  <si>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</si>
  <si>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</si>
  <si>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</si>
  <si>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</si>
  <si>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</si>
  <si>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</si>
  <si>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</si>
  <si>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</si>
  <si>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</si>
  <si>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</si>
  <si>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</si>
  <si>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</si>
  <si>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</si>
  <si>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</si>
  <si>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</si>
  <si>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</si>
  <si>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</si>
  <si>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</si>
  <si>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</si>
  <si>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</si>
  <si>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</si>
  <si>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</si>
  <si>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</si>
  <si>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</si>
  <si>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</si>
  <si>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</si>
  <si>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</si>
  <si>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</si>
  <si>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</si>
  <si>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</si>
  <si>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</si>
  <si>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</si>
  <si>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</si>
  <si>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</si>
  <si>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</si>
  <si>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</si>
  <si>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</si>
  <si>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</si>
  <si>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</si>
  <si>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</si>
  <si>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</si>
  <si>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</si>
  <si>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</si>
  <si>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</si>
  <si>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</si>
  <si>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</si>
  <si>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</si>
  <si>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</si>
  <si>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</si>
  <si>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</si>
  <si>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</si>
  <si>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</si>
  <si>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</si>
  <si>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</si>
  <si>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</si>
  <si>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</si>
  <si>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</si>
  <si>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</si>
  <si>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</si>
  <si>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</si>
  <si>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</si>
  <si>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</si>
  <si>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</si>
  <si>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</si>
  <si>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</si>
  <si>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</si>
  <si>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</si>
  <si>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</si>
  <si>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</si>
  <si>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</si>
  <si>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</si>
  <si>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</si>
  <si>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</si>
  <si>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</si>
  <si>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</si>
  <si>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</si>
  <si>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</si>
  <si>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</si>
  <si>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</si>
  <si>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</si>
  <si>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</si>
  <si>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</si>
  <si>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</si>
  <si>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</si>
  <si>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</si>
  <si>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</si>
  <si>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</si>
  <si>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</si>
  <si>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</si>
  <si>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</si>
  <si>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</si>
  <si>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</si>
  <si>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</si>
  <si>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</si>
  <si>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</si>
  <si>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</si>
  <si>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</si>
  <si>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</si>
  <si>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</si>
  <si>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</si>
  <si>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</si>
  <si>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</si>
  <si>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</si>
  <si>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</si>
  <si>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</si>
  <si>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</si>
  <si>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</si>
  <si>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</si>
  <si>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</si>
  <si>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</si>
  <si>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</si>
  <si>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</si>
  <si>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</si>
  <si>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</si>
  <si>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弘済院事業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</si>
  <si>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</si>
  <si>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</si>
  <si>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弘済院事業</t>
    <rPh sb="0" eb="3">
      <t>コウサイイン</t>
    </rPh>
    <rPh sb="3" eb="5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</si>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</sst>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F78DDCC-9F43-4461-AE62-8F6CF0BEF7C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9"/>
      <c r="T6" s="8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2"/>
      <c r="C9" s="132"/>
      <c r="D9" s="132"/>
      <c r="E9" s="11"/>
      <c r="F9" s="11"/>
      <c r="G9" s="11"/>
      <c r="H9" s="11"/>
      <c r="I9" s="11"/>
      <c r="J9" s="128"/>
      <c r="K9" s="128"/>
      <c r="L9" s="128"/>
      <c r="M9" s="128"/>
      <c r="N9" s="129"/>
      <c r="O9" s="129"/>
      <c r="P9" s="129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8"/>
      <c r="K10" s="128"/>
      <c r="L10" s="128"/>
      <c r="M10" s="128"/>
      <c r="N10" s="129"/>
      <c r="O10" s="129"/>
      <c r="P10" s="129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8"/>
      <c r="K11" s="128"/>
      <c r="L11" s="128"/>
      <c r="M11" s="128"/>
      <c r="N11" s="129"/>
      <c r="O11" s="129"/>
      <c r="P11" s="129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8"/>
      <c r="K12" s="128"/>
      <c r="L12" s="128"/>
      <c r="M12" s="128"/>
      <c r="N12" s="129"/>
      <c r="O12" s="129"/>
      <c r="P12" s="129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8"/>
      <c r="K13" s="128"/>
      <c r="L13" s="128"/>
      <c r="M13" s="128"/>
      <c r="N13" s="129" t="s">
        <v>1</v>
      </c>
      <c r="O13" s="129"/>
      <c r="P13" s="129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8.75" x14ac:dyDescent="0.4">
      <c r="A15" s="6"/>
      <c r="B15" s="134"/>
      <c r="C15" s="134"/>
      <c r="D15" s="134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274197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103027343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35317886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452866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-178669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66103869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1605588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972668436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390456000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7143672678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6714433629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6714433629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582212436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4236653763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2477779863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3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1075695779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6068251096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25418208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1520849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402299992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6068251096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7143946875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7143946875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32"/>
    </row>
    <row r="7" spans="1:13" ht="22.5" customHeight="1" x14ac:dyDescent="0.2">
      <c r="A7" s="28"/>
      <c r="B7" s="137" t="s">
        <v>112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9"/>
      <c r="C16" s="139"/>
      <c r="D16" s="139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236505051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700300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576000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235228751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1614502899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777190725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66103869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103987903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410553423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6702802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136907245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2914989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-50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110141993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-1377997848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4044844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4044744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100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-4044844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1236429405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-145613287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0" t="s">
        <v>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47"/>
    </row>
    <row r="7" spans="1:14" ht="22.5" customHeight="1" x14ac:dyDescent="0.4">
      <c r="A7" s="44"/>
      <c r="B7" s="142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47"/>
    </row>
    <row r="8" spans="1:14" ht="22.5" hidden="1" customHeight="1" x14ac:dyDescent="0.4">
      <c r="A8" s="44"/>
      <c r="C8" s="143"/>
      <c r="D8" s="143"/>
      <c r="E8" s="143"/>
      <c r="F8" s="48"/>
      <c r="H8" s="48"/>
      <c r="L8" s="49"/>
      <c r="N8" s="47"/>
    </row>
    <row r="9" spans="1:14" ht="22.5" hidden="1" customHeight="1" x14ac:dyDescent="0.4">
      <c r="A9" s="44"/>
      <c r="C9" s="143"/>
      <c r="D9" s="143"/>
      <c r="E9" s="143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3"/>
      <c r="D11" s="143"/>
      <c r="E11" s="143"/>
      <c r="F11" s="144"/>
      <c r="G11" s="143"/>
      <c r="H11" s="143"/>
      <c r="I11" s="50"/>
      <c r="N11" s="47"/>
    </row>
    <row r="12" spans="1:14" ht="22.5" hidden="1" customHeight="1" x14ac:dyDescent="0.4">
      <c r="A12" s="44"/>
      <c r="C12" s="143"/>
      <c r="D12" s="143"/>
      <c r="E12" s="143"/>
      <c r="F12" s="144"/>
      <c r="G12" s="143"/>
      <c r="H12" s="143"/>
      <c r="I12" s="50"/>
      <c r="N12" s="47"/>
    </row>
    <row r="13" spans="1:14" ht="22.5" hidden="1" customHeight="1" x14ac:dyDescent="0.4">
      <c r="A13" s="44"/>
      <c r="C13" s="143"/>
      <c r="D13" s="143"/>
      <c r="E13" s="143"/>
      <c r="F13" s="144"/>
      <c r="G13" s="143"/>
      <c r="H13" s="143"/>
      <c r="I13" s="50"/>
      <c r="N13" s="47"/>
    </row>
    <row r="14" spans="1:14" ht="22.5" hidden="1" customHeight="1" x14ac:dyDescent="0.4">
      <c r="A14" s="44"/>
      <c r="C14" s="143"/>
      <c r="D14" s="143"/>
      <c r="E14" s="143"/>
      <c r="F14" s="144"/>
      <c r="G14" s="143"/>
      <c r="H14" s="143"/>
      <c r="N14" s="47"/>
    </row>
    <row r="15" spans="1:14" ht="18.75" hidden="1" x14ac:dyDescent="0.4">
      <c r="A15" s="28"/>
      <c r="B15" s="21"/>
      <c r="C15" s="145"/>
      <c r="D15" s="145"/>
      <c r="E15" s="145"/>
      <c r="F15" s="146"/>
      <c r="G15" s="145"/>
      <c r="H15" s="145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5"/>
      <c r="D16" s="145"/>
      <c r="E16" s="145"/>
      <c r="F16" s="146"/>
      <c r="G16" s="145"/>
      <c r="H16" s="145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7"/>
      <c r="D17" s="147"/>
      <c r="E17" s="147"/>
      <c r="F17" s="148" t="s">
        <v>1</v>
      </c>
      <c r="G17" s="147"/>
      <c r="H17" s="147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9"/>
      <c r="D19" s="139"/>
      <c r="E19" s="13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9" t="s">
        <v>5</v>
      </c>
      <c r="D20" s="149"/>
      <c r="E20" s="149"/>
      <c r="F20" s="149"/>
      <c r="G20" s="149"/>
      <c r="H20" s="149"/>
      <c r="I20" s="14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9" t="s">
        <v>9</v>
      </c>
      <c r="D21" s="149"/>
      <c r="E21" s="149"/>
      <c r="F21" s="149"/>
      <c r="G21" s="149"/>
      <c r="H21" s="149"/>
      <c r="I21" s="149"/>
      <c r="J21" s="54">
        <v>6213864383</v>
      </c>
      <c r="K21" s="54">
        <v>0</v>
      </c>
      <c r="L21" s="54">
        <v>6213864383</v>
      </c>
      <c r="M21" s="21"/>
      <c r="N21" s="30"/>
    </row>
    <row r="22" spans="1:14" ht="50.1" customHeight="1" x14ac:dyDescent="0.4">
      <c r="A22" s="28"/>
      <c r="B22" s="21"/>
      <c r="C22" s="149" t="s">
        <v>10</v>
      </c>
      <c r="D22" s="149"/>
      <c r="E22" s="149"/>
      <c r="F22" s="149"/>
      <c r="G22" s="149"/>
      <c r="H22" s="149"/>
      <c r="I22" s="149"/>
      <c r="J22" s="54">
        <v>-145613287</v>
      </c>
      <c r="K22" s="54">
        <v>0</v>
      </c>
      <c r="L22" s="54">
        <v>-145613287</v>
      </c>
      <c r="M22" s="21"/>
      <c r="N22" s="30"/>
    </row>
    <row r="23" spans="1:14" ht="50.1" customHeight="1" x14ac:dyDescent="0.4">
      <c r="A23" s="28"/>
      <c r="B23" s="21"/>
      <c r="C23" s="149" t="s">
        <v>11</v>
      </c>
      <c r="D23" s="149"/>
      <c r="E23" s="149"/>
      <c r="F23" s="149"/>
      <c r="G23" s="149"/>
      <c r="H23" s="149"/>
      <c r="I23" s="149"/>
      <c r="J23" s="54">
        <v>6068251096</v>
      </c>
      <c r="K23" s="54">
        <v>0</v>
      </c>
      <c r="L23" s="54">
        <v>6068251096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2" t="s">
        <v>12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60"/>
      <c r="U6" s="8"/>
    </row>
    <row r="7" spans="1:21" ht="22.5" customHeight="1" x14ac:dyDescent="0.4">
      <c r="A7" s="6"/>
      <c r="B7" s="153" t="s">
        <v>112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1"/>
      <c r="C9" s="151"/>
      <c r="D9" s="151"/>
      <c r="E9" s="63"/>
      <c r="F9" s="63"/>
      <c r="G9" s="63"/>
      <c r="H9" s="62"/>
      <c r="I9" s="62"/>
      <c r="J9" s="62"/>
      <c r="K9" s="150"/>
      <c r="L9" s="150"/>
      <c r="M9" s="150"/>
      <c r="N9" s="150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0"/>
      <c r="L10" s="150"/>
      <c r="M10" s="150"/>
      <c r="N10" s="15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0"/>
      <c r="L11" s="150"/>
      <c r="M11" s="150"/>
      <c r="N11" s="15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0"/>
      <c r="L12" s="150"/>
      <c r="M12" s="150"/>
      <c r="N12" s="15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0"/>
      <c r="L13" s="150"/>
      <c r="M13" s="150"/>
      <c r="N13" s="150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1"/>
      <c r="M14" s="151"/>
      <c r="N14" s="151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4"/>
      <c r="C15" s="134"/>
      <c r="D15" s="13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139779912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237021510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139779912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700300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576000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-139779912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102000000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102000000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235745210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1388205606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853847655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410553423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6702802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2914989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47465397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45806289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110141993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1659108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4044744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-1151184096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54534603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-1236429405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1236429405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FB27-8E3D-4D99-A228-9CD040994470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9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4" s="1" customFormat="1" ht="22.5" customHeight="1" x14ac:dyDescent="0.4">
      <c r="B1" s="127" t="s">
        <v>231</v>
      </c>
    </row>
    <row r="2" spans="1:4" s="1" customFormat="1" ht="22.5" customHeight="1" x14ac:dyDescent="0.4">
      <c r="B2" s="127" t="s">
        <v>230</v>
      </c>
    </row>
    <row r="3" spans="1:4" s="1" customFormat="1" ht="22.5" customHeight="1" x14ac:dyDescent="0.4">
      <c r="B3" s="127" t="s">
        <v>229</v>
      </c>
    </row>
    <row r="4" spans="1:4" ht="122.25" customHeight="1" x14ac:dyDescent="0.4">
      <c r="A4" s="155" t="s">
        <v>228</v>
      </c>
      <c r="B4" s="155"/>
      <c r="C4" s="155"/>
      <c r="D4" s="155"/>
    </row>
    <row r="5" spans="1:4" s="122" customFormat="1" ht="36" customHeight="1" x14ac:dyDescent="0.4">
      <c r="A5" s="123"/>
    </row>
    <row r="6" spans="1:4" s="122" customFormat="1" ht="36" customHeight="1" x14ac:dyDescent="0.4">
      <c r="A6" s="123"/>
      <c r="B6" s="122" t="s">
        <v>227</v>
      </c>
    </row>
    <row r="7" spans="1:4" s="122" customFormat="1" ht="36" customHeight="1" x14ac:dyDescent="0.4">
      <c r="A7" s="123"/>
      <c r="B7" s="125"/>
      <c r="C7" s="154"/>
      <c r="D7" s="154"/>
    </row>
    <row r="8" spans="1:4" s="122" customFormat="1" ht="36" customHeight="1" x14ac:dyDescent="0.4">
      <c r="A8" s="123"/>
      <c r="B8" s="125"/>
      <c r="C8" s="154"/>
      <c r="D8" s="154"/>
    </row>
    <row r="9" spans="1:4" s="122" customFormat="1" ht="36" customHeight="1" x14ac:dyDescent="0.4">
      <c r="A9" s="123"/>
      <c r="B9" s="126"/>
      <c r="C9" s="154"/>
      <c r="D9" s="154"/>
    </row>
    <row r="10" spans="1:4" s="122" customFormat="1" ht="36" customHeight="1" x14ac:dyDescent="0.4">
      <c r="A10" s="123"/>
      <c r="B10" s="125"/>
      <c r="C10" s="154"/>
      <c r="D10" s="154"/>
    </row>
    <row r="11" spans="1:4" s="122" customFormat="1" ht="36" customHeight="1" x14ac:dyDescent="0.4">
      <c r="A11" s="123"/>
      <c r="B11" s="125"/>
      <c r="C11" s="156"/>
      <c r="D11" s="156"/>
    </row>
    <row r="12" spans="1:4" s="122" customFormat="1" ht="36" customHeight="1" x14ac:dyDescent="0.4">
      <c r="A12" s="123"/>
      <c r="B12" s="125"/>
      <c r="C12" s="154"/>
      <c r="D12" s="154"/>
    </row>
    <row r="13" spans="1:4" s="122" customFormat="1" ht="36" customHeight="1" x14ac:dyDescent="0.4">
      <c r="A13" s="123"/>
      <c r="B13" s="124"/>
      <c r="C13" s="124"/>
    </row>
    <row r="14" spans="1:4" s="122" customFormat="1" ht="36" customHeight="1" x14ac:dyDescent="0.4">
      <c r="A14" s="123"/>
    </row>
    <row r="15" spans="1:4" s="122" customFormat="1" ht="36" customHeight="1" x14ac:dyDescent="0.4">
      <c r="A15" s="123"/>
    </row>
    <row r="16" spans="1:4" s="122" customFormat="1" ht="36" customHeight="1" x14ac:dyDescent="0.4">
      <c r="A16" s="123"/>
    </row>
    <row r="17" spans="1:1" s="122" customFormat="1" ht="36" customHeight="1" x14ac:dyDescent="0.4">
      <c r="A17" s="123"/>
    </row>
    <row r="18" spans="1:1" s="122" customFormat="1" ht="36" customHeight="1" x14ac:dyDescent="0.4">
      <c r="A18" s="123"/>
    </row>
    <row r="19" spans="1:1" s="122" customFormat="1" ht="36" customHeight="1" x14ac:dyDescent="0.4">
      <c r="A19" s="123"/>
    </row>
    <row r="20" spans="1:1" s="122" customFormat="1" ht="36" customHeight="1" x14ac:dyDescent="0.4">
      <c r="A20" s="123"/>
    </row>
    <row r="21" spans="1:1" s="122" customFormat="1" ht="36" customHeight="1" x14ac:dyDescent="0.4">
      <c r="A21" s="123"/>
    </row>
    <row r="22" spans="1:1" s="122" customFormat="1" ht="36" customHeight="1" x14ac:dyDescent="0.4">
      <c r="A22" s="123"/>
    </row>
    <row r="23" spans="1:1" s="122" customFormat="1" ht="36" customHeight="1" x14ac:dyDescent="0.4">
      <c r="A23" s="123"/>
    </row>
    <row r="24" spans="1:1" s="122" customFormat="1" ht="36" customHeight="1" x14ac:dyDescent="0.4">
      <c r="A24" s="123"/>
    </row>
    <row r="25" spans="1:1" s="122" customFormat="1" ht="36" customHeight="1" x14ac:dyDescent="0.4">
      <c r="A25" s="123"/>
    </row>
    <row r="26" spans="1:1" s="122" customFormat="1" ht="36" customHeight="1" x14ac:dyDescent="0.4">
      <c r="A26" s="123"/>
    </row>
    <row r="27" spans="1:1" s="122" customFormat="1" ht="36" customHeight="1" x14ac:dyDescent="0.4">
      <c r="A27" s="123"/>
    </row>
    <row r="28" spans="1:1" s="122" customFormat="1" ht="36" customHeight="1" x14ac:dyDescent="0.4">
      <c r="A28" s="123"/>
    </row>
    <row r="29" spans="1:1" s="122" customFormat="1" ht="36" customHeight="1" x14ac:dyDescent="0.4">
      <c r="A29" s="123"/>
    </row>
    <row r="30" spans="1:1" s="122" customFormat="1" ht="36" customHeight="1" x14ac:dyDescent="0.4">
      <c r="A30" s="123"/>
    </row>
    <row r="31" spans="1:1" s="122" customFormat="1" ht="36" customHeight="1" x14ac:dyDescent="0.4">
      <c r="A31" s="123"/>
    </row>
    <row r="32" spans="1:1" s="122" customFormat="1" ht="36" customHeight="1" x14ac:dyDescent="0.4">
      <c r="A32" s="123"/>
    </row>
    <row r="33" spans="1:1" s="122" customFormat="1" ht="36" customHeight="1" x14ac:dyDescent="0.4">
      <c r="A33" s="123"/>
    </row>
    <row r="34" spans="1:1" s="122" customFormat="1" ht="36" customHeight="1" x14ac:dyDescent="0.4">
      <c r="A34" s="123"/>
    </row>
    <row r="35" spans="1:1" s="122" customFormat="1" ht="36" customHeight="1" x14ac:dyDescent="0.4">
      <c r="A35" s="123"/>
    </row>
    <row r="36" spans="1:1" s="122" customFormat="1" ht="36" customHeight="1" x14ac:dyDescent="0.4">
      <c r="A36" s="123"/>
    </row>
    <row r="37" spans="1:1" s="122" customFormat="1" ht="36" customHeight="1" x14ac:dyDescent="0.4">
      <c r="A37" s="123"/>
    </row>
    <row r="38" spans="1:1" s="122" customFormat="1" ht="36" customHeight="1" x14ac:dyDescent="0.4">
      <c r="A38" s="123"/>
    </row>
    <row r="39" spans="1:1" s="122" customFormat="1" ht="36" customHeight="1" x14ac:dyDescent="0.4">
      <c r="A39" s="123"/>
    </row>
    <row r="40" spans="1:1" s="122" customFormat="1" ht="36" customHeight="1" x14ac:dyDescent="0.4">
      <c r="A40" s="123"/>
    </row>
    <row r="41" spans="1:1" s="120" customFormat="1" ht="36" customHeight="1" x14ac:dyDescent="0.4">
      <c r="A41" s="121"/>
    </row>
    <row r="42" spans="1:1" s="120" customFormat="1" ht="36" customHeight="1" x14ac:dyDescent="0.4">
      <c r="A42" s="121"/>
    </row>
    <row r="43" spans="1:1" s="120" customFormat="1" ht="36" customHeight="1" x14ac:dyDescent="0.4">
      <c r="A43" s="121"/>
    </row>
    <row r="44" spans="1:1" s="120" customFormat="1" ht="36" customHeight="1" x14ac:dyDescent="0.4">
      <c r="A44" s="121"/>
    </row>
    <row r="45" spans="1:1" s="120" customFormat="1" ht="36" customHeight="1" x14ac:dyDescent="0.4">
      <c r="A45" s="121"/>
    </row>
    <row r="46" spans="1:1" s="120" customFormat="1" ht="36" customHeight="1" x14ac:dyDescent="0.4">
      <c r="A46" s="121"/>
    </row>
    <row r="47" spans="1:1" s="120" customFormat="1" ht="36" customHeight="1" x14ac:dyDescent="0.4">
      <c r="A47" s="121"/>
    </row>
    <row r="48" spans="1:1" s="120" customFormat="1" ht="36" customHeight="1" x14ac:dyDescent="0.4">
      <c r="A48" s="121"/>
    </row>
    <row r="49" spans="1:1" s="120" customFormat="1" ht="36" customHeight="1" x14ac:dyDescent="0.4">
      <c r="A49" s="121"/>
    </row>
    <row r="50" spans="1:1" s="120" customFormat="1" ht="36" customHeight="1" x14ac:dyDescent="0.4">
      <c r="A50" s="121"/>
    </row>
    <row r="51" spans="1:1" s="120" customFormat="1" ht="36" customHeight="1" x14ac:dyDescent="0.4">
      <c r="A51" s="121"/>
    </row>
    <row r="52" spans="1:1" s="120" customFormat="1" ht="36" customHeight="1" x14ac:dyDescent="0.4">
      <c r="A52" s="121"/>
    </row>
    <row r="53" spans="1:1" s="120" customFormat="1" ht="36" customHeight="1" x14ac:dyDescent="0.4">
      <c r="A53" s="121"/>
    </row>
    <row r="54" spans="1:1" s="120" customFormat="1" ht="36" customHeight="1" x14ac:dyDescent="0.4">
      <c r="A54" s="121"/>
    </row>
    <row r="55" spans="1:1" s="120" customFormat="1" ht="36" customHeight="1" x14ac:dyDescent="0.4">
      <c r="A55" s="121"/>
    </row>
    <row r="56" spans="1:1" s="120" customFormat="1" ht="36" customHeight="1" x14ac:dyDescent="0.4">
      <c r="A56" s="121"/>
    </row>
    <row r="57" spans="1:1" s="120" customFormat="1" ht="24" x14ac:dyDescent="0.4">
      <c r="A57" s="121"/>
    </row>
    <row r="58" spans="1:1" s="120" customFormat="1" ht="24" x14ac:dyDescent="0.4">
      <c r="A58" s="121"/>
    </row>
    <row r="59" spans="1:1" s="120" customFormat="1" ht="24" x14ac:dyDescent="0.4">
      <c r="A59" s="121"/>
    </row>
    <row r="60" spans="1:1" s="120" customFormat="1" ht="24" x14ac:dyDescent="0.4">
      <c r="A60" s="121"/>
    </row>
    <row r="61" spans="1:1" s="120" customFormat="1" ht="24" x14ac:dyDescent="0.4">
      <c r="A61" s="121"/>
    </row>
    <row r="62" spans="1:1" s="120" customFormat="1" ht="24" x14ac:dyDescent="0.4">
      <c r="A62" s="121"/>
    </row>
    <row r="63" spans="1:1" s="120" customFormat="1" ht="24" x14ac:dyDescent="0.4">
      <c r="A63" s="121"/>
    </row>
    <row r="64" spans="1:1" s="120" customFormat="1" ht="24" x14ac:dyDescent="0.4">
      <c r="A64" s="121"/>
    </row>
    <row r="65" spans="1:1" s="120" customFormat="1" ht="24" x14ac:dyDescent="0.4">
      <c r="A65" s="121"/>
    </row>
    <row r="66" spans="1:1" s="120" customFormat="1" ht="24" x14ac:dyDescent="0.4">
      <c r="A66" s="121"/>
    </row>
    <row r="67" spans="1:1" s="120" customFormat="1" ht="24" x14ac:dyDescent="0.4">
      <c r="A67" s="121"/>
    </row>
    <row r="68" spans="1:1" s="120" customFormat="1" ht="24" x14ac:dyDescent="0.4">
      <c r="A68" s="121"/>
    </row>
    <row r="69" spans="1:1" s="120" customFormat="1" ht="24" x14ac:dyDescent="0.4">
      <c r="A69" s="121"/>
    </row>
    <row r="70" spans="1:1" s="120" customFormat="1" ht="24" x14ac:dyDescent="0.4">
      <c r="A70" s="121"/>
    </row>
    <row r="71" spans="1:1" s="120" customFormat="1" ht="24" x14ac:dyDescent="0.4">
      <c r="A71" s="121"/>
    </row>
    <row r="72" spans="1:1" s="120" customFormat="1" ht="24" x14ac:dyDescent="0.4">
      <c r="A72" s="121"/>
    </row>
    <row r="73" spans="1:1" s="120" customFormat="1" ht="24" x14ac:dyDescent="0.4">
      <c r="A73" s="121"/>
    </row>
    <row r="74" spans="1:1" s="120" customFormat="1" ht="24" x14ac:dyDescent="0.4">
      <c r="A74" s="121"/>
    </row>
    <row r="75" spans="1:1" s="120" customFormat="1" ht="24" x14ac:dyDescent="0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7" t="s">
        <v>13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4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4">
      <c r="O7" s="74" t="s">
        <v>2</v>
      </c>
    </row>
    <row r="8" spans="2:15" ht="21.95" customHeight="1" x14ac:dyDescent="0.4">
      <c r="B8" s="159" t="s">
        <v>14</v>
      </c>
      <c r="C8" s="160"/>
      <c r="D8" s="160"/>
      <c r="E8" s="160"/>
      <c r="F8" s="160"/>
      <c r="G8" s="160"/>
      <c r="H8" s="161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2"/>
      <c r="C9" s="163"/>
      <c r="D9" s="163"/>
      <c r="E9" s="163"/>
      <c r="F9" s="163"/>
      <c r="G9" s="163"/>
      <c r="H9" s="164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9445511562</v>
      </c>
      <c r="J10" s="81">
        <v>0</v>
      </c>
      <c r="K10" s="81">
        <v>0</v>
      </c>
      <c r="L10" s="81">
        <v>9445511562</v>
      </c>
      <c r="M10" s="81">
        <v>2731077933</v>
      </c>
      <c r="N10" s="81">
        <v>95990916</v>
      </c>
      <c r="O10" s="81">
        <v>6714433629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9445511562</v>
      </c>
      <c r="J11" s="81">
        <v>0</v>
      </c>
      <c r="K11" s="81">
        <v>0</v>
      </c>
      <c r="L11" s="81">
        <v>9445511562</v>
      </c>
      <c r="M11" s="81">
        <v>2731077933</v>
      </c>
      <c r="N11" s="81">
        <v>95990916</v>
      </c>
      <c r="O11" s="81">
        <v>6714433629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4236653763</v>
      </c>
      <c r="J12" s="81">
        <v>0</v>
      </c>
      <c r="K12" s="81">
        <v>0</v>
      </c>
      <c r="L12" s="81">
        <v>4236653763</v>
      </c>
      <c r="M12" s="81">
        <v>0</v>
      </c>
      <c r="N12" s="81">
        <v>0</v>
      </c>
      <c r="O12" s="81">
        <v>4236653763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5200411123</v>
      </c>
      <c r="J13" s="81">
        <v>0</v>
      </c>
      <c r="K13" s="81">
        <v>0</v>
      </c>
      <c r="L13" s="81">
        <v>5200411123</v>
      </c>
      <c r="M13" s="81">
        <v>2722631260</v>
      </c>
      <c r="N13" s="81">
        <v>95990916</v>
      </c>
      <c r="O13" s="81">
        <v>2477779863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8446676</v>
      </c>
      <c r="J14" s="81">
        <v>0</v>
      </c>
      <c r="K14" s="81">
        <v>0</v>
      </c>
      <c r="L14" s="81">
        <v>8446676</v>
      </c>
      <c r="M14" s="81">
        <v>8446673</v>
      </c>
      <c r="N14" s="81">
        <v>0</v>
      </c>
      <c r="O14" s="81">
        <v>3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624747488</v>
      </c>
      <c r="J30" s="81">
        <v>12034000</v>
      </c>
      <c r="K30" s="81">
        <v>2156000</v>
      </c>
      <c r="L30" s="81">
        <v>634625488</v>
      </c>
      <c r="M30" s="81">
        <v>609207280</v>
      </c>
      <c r="N30" s="81">
        <v>39257221</v>
      </c>
      <c r="O30" s="81">
        <v>25418208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6636432</v>
      </c>
      <c r="J31" s="81">
        <v>0</v>
      </c>
      <c r="K31" s="81">
        <v>0</v>
      </c>
      <c r="L31" s="81">
        <v>6636432</v>
      </c>
      <c r="M31" s="81">
        <v>5115583</v>
      </c>
      <c r="N31" s="81">
        <v>1659108</v>
      </c>
      <c r="O31" s="81">
        <v>1520849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52059000</v>
      </c>
      <c r="J32" s="81">
        <v>0</v>
      </c>
      <c r="K32" s="81">
        <v>0</v>
      </c>
      <c r="L32" s="81">
        <v>52059000</v>
      </c>
      <c r="M32" s="81">
        <v>52059000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272398080</v>
      </c>
      <c r="J33" s="81">
        <v>139779912</v>
      </c>
      <c r="K33" s="81">
        <v>9878000</v>
      </c>
      <c r="L33" s="81">
        <v>402299992</v>
      </c>
      <c r="M33" s="81">
        <v>0</v>
      </c>
      <c r="N33" s="81">
        <v>0</v>
      </c>
      <c r="O33" s="81">
        <v>402299992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5" t="s">
        <v>49</v>
      </c>
      <c r="C35" s="166"/>
      <c r="D35" s="166"/>
      <c r="E35" s="166"/>
      <c r="F35" s="166"/>
      <c r="G35" s="166"/>
      <c r="H35" s="167"/>
      <c r="I35" s="81">
        <v>10401352562</v>
      </c>
      <c r="J35" s="81">
        <v>151813912</v>
      </c>
      <c r="K35" s="81">
        <v>12034000</v>
      </c>
      <c r="L35" s="81">
        <v>10541132474</v>
      </c>
      <c r="M35" s="81">
        <v>3397459796</v>
      </c>
      <c r="N35" s="81">
        <v>136907245</v>
      </c>
      <c r="O35" s="81">
        <v>7143672678</v>
      </c>
    </row>
    <row r="36" spans="2:15" ht="12" customHeight="1" x14ac:dyDescent="0.4"/>
    <row r="37" spans="2:15" ht="21.95" customHeight="1" x14ac:dyDescent="0.4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topLeftCell="A6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169" t="s">
        <v>50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2:14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x14ac:dyDescent="0.4">
      <c r="B7" s="171"/>
      <c r="C7" s="171"/>
      <c r="D7" s="171"/>
      <c r="F7" s="82"/>
      <c r="N7" s="83" t="s">
        <v>2</v>
      </c>
    </row>
    <row r="8" spans="2:14" ht="20.100000000000001" customHeight="1" x14ac:dyDescent="0.4">
      <c r="B8" s="172" t="s">
        <v>5</v>
      </c>
      <c r="C8" s="173"/>
      <c r="D8" s="173"/>
      <c r="E8" s="173"/>
      <c r="F8" s="173"/>
      <c r="G8" s="173"/>
      <c r="H8" s="174"/>
      <c r="I8" s="178" t="s">
        <v>15</v>
      </c>
      <c r="J8" s="178" t="s">
        <v>16</v>
      </c>
      <c r="K8" s="180" t="s">
        <v>17</v>
      </c>
      <c r="L8" s="181"/>
      <c r="M8" s="182"/>
      <c r="N8" s="183" t="s">
        <v>51</v>
      </c>
    </row>
    <row r="9" spans="2:14" ht="20.100000000000001" customHeight="1" x14ac:dyDescent="0.4">
      <c r="B9" s="175"/>
      <c r="C9" s="176"/>
      <c r="D9" s="176"/>
      <c r="E9" s="176"/>
      <c r="F9" s="176"/>
      <c r="G9" s="176"/>
      <c r="H9" s="177"/>
      <c r="I9" s="179"/>
      <c r="J9" s="179"/>
      <c r="K9" s="84" t="s">
        <v>52</v>
      </c>
      <c r="L9" s="84" t="s">
        <v>53</v>
      </c>
      <c r="M9" s="84" t="s">
        <v>54</v>
      </c>
      <c r="N9" s="184"/>
    </row>
    <row r="10" spans="2:14" ht="31.7" customHeight="1" x14ac:dyDescent="0.4">
      <c r="B10" s="185" t="s">
        <v>55</v>
      </c>
      <c r="C10" s="185"/>
      <c r="D10" s="185"/>
      <c r="E10" s="185"/>
      <c r="F10" s="185"/>
      <c r="G10" s="185"/>
      <c r="H10" s="185"/>
      <c r="I10" s="85">
        <v>178719</v>
      </c>
      <c r="J10" s="85">
        <v>0</v>
      </c>
      <c r="K10" s="117">
        <v>0</v>
      </c>
      <c r="L10" s="85">
        <f>M10-K10</f>
        <v>50</v>
      </c>
      <c r="M10" s="85">
        <v>50</v>
      </c>
      <c r="N10" s="85">
        <v>178669</v>
      </c>
    </row>
    <row r="11" spans="2:14" ht="31.7" customHeight="1" x14ac:dyDescent="0.4">
      <c r="B11" s="185" t="s">
        <v>56</v>
      </c>
      <c r="C11" s="185"/>
      <c r="D11" s="185"/>
      <c r="E11" s="185"/>
      <c r="F11" s="185"/>
      <c r="G11" s="185"/>
      <c r="H11" s="185"/>
      <c r="I11" s="85">
        <v>0</v>
      </c>
      <c r="J11" s="85">
        <v>0</v>
      </c>
      <c r="K11" s="85">
        <v>0</v>
      </c>
      <c r="L11" s="85">
        <f>M11-K11</f>
        <v>0</v>
      </c>
      <c r="M11" s="85">
        <v>0</v>
      </c>
      <c r="N11" s="85">
        <v>0</v>
      </c>
    </row>
    <row r="12" spans="2:14" ht="31.7" customHeight="1" x14ac:dyDescent="0.4">
      <c r="B12" s="185" t="s">
        <v>57</v>
      </c>
      <c r="C12" s="185"/>
      <c r="D12" s="185"/>
      <c r="E12" s="185"/>
      <c r="F12" s="185"/>
      <c r="G12" s="185"/>
      <c r="H12" s="185"/>
      <c r="I12" s="85">
        <v>0</v>
      </c>
      <c r="J12" s="85">
        <v>0</v>
      </c>
      <c r="K12" s="85">
        <v>0</v>
      </c>
      <c r="L12" s="85">
        <f t="shared" ref="L12:L19" si="0">M12-K12</f>
        <v>0</v>
      </c>
      <c r="M12" s="85">
        <v>0</v>
      </c>
      <c r="N12" s="85">
        <v>0</v>
      </c>
    </row>
    <row r="13" spans="2:14" ht="31.7" customHeight="1" x14ac:dyDescent="0.4">
      <c r="B13" s="185" t="s">
        <v>58</v>
      </c>
      <c r="C13" s="185"/>
      <c r="D13" s="185"/>
      <c r="E13" s="185"/>
      <c r="F13" s="185"/>
      <c r="G13" s="185"/>
      <c r="H13" s="185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5" t="s">
        <v>59</v>
      </c>
      <c r="C14" s="185"/>
      <c r="D14" s="185"/>
      <c r="E14" s="185"/>
      <c r="F14" s="185"/>
      <c r="G14" s="185"/>
      <c r="H14" s="185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5" t="s">
        <v>60</v>
      </c>
      <c r="C15" s="185"/>
      <c r="D15" s="185"/>
      <c r="E15" s="185"/>
      <c r="F15" s="185"/>
      <c r="G15" s="185"/>
      <c r="H15" s="185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5" t="s">
        <v>61</v>
      </c>
      <c r="C16" s="185"/>
      <c r="D16" s="185"/>
      <c r="E16" s="185"/>
      <c r="F16" s="185"/>
      <c r="G16" s="185"/>
      <c r="H16" s="185"/>
      <c r="I16" s="85">
        <v>54801507</v>
      </c>
      <c r="J16" s="85">
        <v>66103869</v>
      </c>
      <c r="K16" s="85">
        <v>54801507</v>
      </c>
      <c r="L16" s="85">
        <f t="shared" si="0"/>
        <v>0</v>
      </c>
      <c r="M16" s="85">
        <v>54801507</v>
      </c>
      <c r="N16" s="85">
        <v>66103869</v>
      </c>
    </row>
    <row r="17" spans="2:14" ht="31.7" customHeight="1" x14ac:dyDescent="0.4">
      <c r="B17" s="185" t="s">
        <v>62</v>
      </c>
      <c r="C17" s="185"/>
      <c r="D17" s="185"/>
      <c r="E17" s="185"/>
      <c r="F17" s="185"/>
      <c r="G17" s="185"/>
      <c r="H17" s="185"/>
      <c r="I17" s="85">
        <v>500079956</v>
      </c>
      <c r="J17" s="85">
        <v>103987903</v>
      </c>
      <c r="K17" s="85">
        <v>21855423</v>
      </c>
      <c r="L17" s="85">
        <f t="shared" si="0"/>
        <v>0</v>
      </c>
      <c r="M17" s="85">
        <v>21855423</v>
      </c>
      <c r="N17" s="85">
        <v>582212436</v>
      </c>
    </row>
    <row r="18" spans="2:14" ht="31.7" customHeight="1" x14ac:dyDescent="0.4">
      <c r="B18" s="185" t="s">
        <v>63</v>
      </c>
      <c r="C18" s="185"/>
      <c r="D18" s="185"/>
      <c r="E18" s="185"/>
      <c r="F18" s="185"/>
      <c r="G18" s="185"/>
      <c r="H18" s="185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6" t="s">
        <v>64</v>
      </c>
      <c r="C19" s="186"/>
      <c r="D19" s="186"/>
      <c r="E19" s="186"/>
      <c r="F19" s="186"/>
      <c r="G19" s="186"/>
      <c r="H19" s="186"/>
      <c r="I19" s="85">
        <v>555060182</v>
      </c>
      <c r="J19" s="85">
        <v>170091772</v>
      </c>
      <c r="K19" s="85">
        <f>SUM(K10:K18)</f>
        <v>76656930</v>
      </c>
      <c r="L19" s="85">
        <f t="shared" si="0"/>
        <v>50</v>
      </c>
      <c r="M19" s="85">
        <v>76656980</v>
      </c>
      <c r="N19" s="85">
        <v>648494974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2024-10-29T08:59:57Z</dcterms:created>
  <dcterms:modified xsi:type="dcterms:W3CDTF">2024-10-29T09:00:18Z</dcterms:modified>
</cp:coreProperties>
</file>