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80C0993-CF20-4D47-A531-6C0E50F69522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L17" i="6"/>
  <c r="L18" i="6"/>
  <c r="L10" i="6"/>
  <c r="L11" i="6"/>
  <c r="L12" i="6"/>
  <c r="L13" i="6"/>
  <c r="L14" i="6"/>
  <c r="L15" i="6"/>
  <c r="L16" i="6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<sst xmlns="http://schemas.openxmlformats.org/spreadsheetml/2006/main" count="322" uniqueCount="231">
  <si>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</si>
  <si>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</si>
  <si>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</si>
  <si>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</si>
  <si>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</si>
  <si>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</si>
  <si>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</si>
  <si>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</si>
  <si>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</si>
  <si>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</si>
  <si>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</si>
  <si>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</si>
  <si>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</si>
  <si>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</si>
  <si>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</si>
  <si>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</si>
  <si>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</si>
  <si>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</si>
  <si>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</si>
  <si>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</si>
  <si>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</si>
  <si>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</si>
  <si>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</si>
  <si>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</si>
  <si>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</si>
  <si>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</si>
  <si>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</si>
  <si>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</si>
  <si>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</si>
  <si>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</si>
  <si>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</si>
  <si>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</si>
  <si>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</si>
  <si>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</si>
  <si>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</si>
  <si>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</si>
  <si>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</si>
  <si>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</si>
  <si>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</si>
  <si>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</si>
  <si>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</si>
  <si>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</si>
  <si>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</si>
  <si>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</si>
  <si>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</si>
  <si>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</si>
  <si>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</si>
  <si>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</si>
  <si>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</si>
  <si>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</si>
  <si>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</si>
  <si>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</si>
  <si>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</si>
  <si>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</si>
  <si>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</si>
  <si>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</si>
  <si>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</si>
  <si>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</si>
  <si>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</si>
  <si>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</si>
  <si>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</si>
  <si>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</si>
  <si>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</si>
  <si>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</si>
  <si>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</si>
  <si>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</si>
  <si>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</si>
  <si>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</si>
  <si>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生活保護施設管理運営事業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</si>
  <si>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</si>
  <si>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</si>
  <si>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</si>
  <si>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</si>
  <si>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</si>
  <si>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</si>
  <si>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</si>
  <si>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</si>
  <si>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</si>
  <si>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</si>
  <si>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</si>
  <si>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</si>
  <si>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</si>
  <si>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</si>
  <si>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</si>
  <si>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</si>
  <si>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</si>
  <si>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</si>
  <si>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</si>
  <si>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</si>
  <si>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</si>
  <si>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</si>
  <si>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</si>
  <si>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</si>
  <si>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</si>
  <si>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</si>
  <si>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</si>
  <si>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</si>
  <si>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</si>
  <si>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</si>
  <si>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</si>
  <si>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</si>
  <si>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</si>
  <si>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</si>
  <si>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</si>
  <si>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</si>
  <si>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</si>
  <si>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</si>
  <si>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</si>
  <si>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</si>
  <si>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</si>
  <si>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</si>
  <si>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</si>
  <si>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</si>
  <si>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</si>
  <si>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</si>
  <si>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</si>
  <si>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</si>
  <si>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</si>
  <si>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</si>
  <si>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</si>
  <si>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</si>
  <si>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</si>
  <si>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</si>
  <si>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</si>
  <si>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</si>
  <si>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</si>
  <si>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</si>
  <si>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</si>
  <si>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</si>
  <si>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</si>
  <si>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</si>
  <si>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</si>
  <si>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</si>
  <si>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</si>
  <si>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</si>
  <si>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</si>
  <si>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</si>
  <si>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</si>
  <si>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</si>
  <si>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</si>
  <si>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</si>
  <si>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</si>
  <si>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</si>
  <si>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</si>
  <si>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</si>
  <si>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</si>
  <si>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</si>
  <si>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</si>
  <si>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</si>
  <si>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</si>
  <si>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</si>
  <si>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</si>
  <si>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</si>
  <si>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</si>
  <si>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</si>
  <si>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</si>
  <si>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</si>
  <si>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</si>
  <si>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</si>
  <si>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</si>
  <si>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</si>
  <si>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</si>
  <si>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</si>
  <si>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</si>
  <si>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</si>
  <si>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</si>
  <si>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</si>
  <si>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</si>
  <si>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</si>
  <si>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</si>
  <si>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</si>
  <si>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</si>
  <si>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</si>
  <si>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</si>
  <si>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</si>
  <si>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</si>
  <si>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</si>
  <si>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</si>
  <si>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</si>
  <si>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</si>
  <si>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</si>
  <si>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</si>
  <si>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</si>
  <si>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</si>
  <si>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</si>
  <si>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</si>
  <si>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</si>
  <si>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</si>
  <si>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</si>
  <si>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</si>
  <si>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</si>
  <si>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</si>
  <si>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</si>
  <si>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</si>
  <si>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</si>
  <si>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</si>
  <si>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</si>
  <si>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</si>
  <si>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</si>
  <si>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</si>
  <si>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</si>
  <si>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</si>
  <si>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</si>
  <si>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</si>
  <si>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</si>
  <si>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</si>
  <si>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</si>
  <si>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</si>
  <si>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</si>
  <si>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</si>
  <si>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</si>
  <si>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</si>
  <si>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</si>
  <si>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</si>
  <si>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</si>
  <si>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</si>
  <si>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</si>
  <si>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</si>
  <si>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</si>
  <si>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</si>
  <si>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</si>
  <si>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</si>
  <si>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</si>
  <si>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</si>
  <si>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</si>
  <si>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</si>
  <si>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</si>
  <si>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</si>
  <si>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生活保護施設管理運営事業</t>
    <rPh sb="10" eb="12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</si>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</sst>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55502F4-4E45-4697-BF36-0858C2FAC21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4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6188287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3295980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2892307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58458208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28601160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2947134949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2947134949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2947134949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29857048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2311400257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635734691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1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64646495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2882488454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2882488454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2947134949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2947134949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7071785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7071785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2886122540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31975993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2892307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7725721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609872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49695631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560617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2792662399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-2879050755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2829512497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-49538258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2932026712</v>
      </c>
      <c r="K21" s="54">
        <v>0</v>
      </c>
      <c r="L21" s="54">
        <v>2932026712</v>
      </c>
      <c r="M21" s="21"/>
      <c r="N21" s="30"/>
    </row>
    <row r="22" spans="1:14" ht="50.1" customHeight="1" x14ac:dyDescent="0.4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-49538258</v>
      </c>
      <c r="K22" s="54">
        <v>0</v>
      </c>
      <c r="L22" s="54">
        <v>-49538258</v>
      </c>
      <c r="M22" s="21"/>
      <c r="N22" s="30"/>
    </row>
    <row r="23" spans="1:14" ht="50.1" customHeight="1" x14ac:dyDescent="0.4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2882488454</v>
      </c>
      <c r="K23" s="54">
        <v>0</v>
      </c>
      <c r="L23" s="54">
        <v>2882488454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7071785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7071785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2835925782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42092894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609872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560617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658500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2792662399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658500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-2828853997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-658500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-2829512497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2829512497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F379-058F-46D8-AE35-CDAB05CFFC35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4854433270</v>
      </c>
      <c r="J10" s="81">
        <v>0</v>
      </c>
      <c r="K10" s="81">
        <v>0</v>
      </c>
      <c r="L10" s="81">
        <v>4854433270</v>
      </c>
      <c r="M10" s="81">
        <v>1907298321</v>
      </c>
      <c r="N10" s="81">
        <v>49695631</v>
      </c>
      <c r="O10" s="81">
        <v>2947134949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4854433270</v>
      </c>
      <c r="J11" s="81">
        <v>0</v>
      </c>
      <c r="K11" s="81">
        <v>0</v>
      </c>
      <c r="L11" s="81">
        <v>4854433270</v>
      </c>
      <c r="M11" s="81">
        <v>1907298321</v>
      </c>
      <c r="N11" s="81">
        <v>49695631</v>
      </c>
      <c r="O11" s="81">
        <v>2947134949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2311400257</v>
      </c>
      <c r="J12" s="81">
        <v>0</v>
      </c>
      <c r="K12" s="81">
        <v>0</v>
      </c>
      <c r="L12" s="81">
        <v>2311400257</v>
      </c>
      <c r="M12" s="81">
        <v>0</v>
      </c>
      <c r="N12" s="81">
        <v>0</v>
      </c>
      <c r="O12" s="81">
        <v>2311400257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2542060013</v>
      </c>
      <c r="J13" s="81">
        <v>0</v>
      </c>
      <c r="K13" s="81">
        <v>0</v>
      </c>
      <c r="L13" s="81">
        <v>2542060013</v>
      </c>
      <c r="M13" s="81">
        <v>1906325322</v>
      </c>
      <c r="N13" s="81">
        <v>49695631</v>
      </c>
      <c r="O13" s="81">
        <v>635734691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973000</v>
      </c>
      <c r="J14" s="81">
        <v>0</v>
      </c>
      <c r="K14" s="81">
        <v>0</v>
      </c>
      <c r="L14" s="81">
        <v>973000</v>
      </c>
      <c r="M14" s="81">
        <v>972999</v>
      </c>
      <c r="N14" s="81">
        <v>0</v>
      </c>
      <c r="O14" s="81">
        <v>1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4854433270</v>
      </c>
      <c r="J35" s="81">
        <v>0</v>
      </c>
      <c r="K35" s="81">
        <v>0</v>
      </c>
      <c r="L35" s="81">
        <v>4854433270</v>
      </c>
      <c r="M35" s="81">
        <v>1907298321</v>
      </c>
      <c r="N35" s="81">
        <v>49695631</v>
      </c>
      <c r="O35" s="81">
        <v>2947134949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">
      <c r="B7" s="170"/>
      <c r="C7" s="170"/>
      <c r="D7" s="170"/>
      <c r="F7" s="82"/>
      <c r="N7" s="83" t="s">
        <v>2</v>
      </c>
    </row>
    <row r="8" spans="2:14" ht="20.100000000000001" customHeight="1" x14ac:dyDescent="0.4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7" customHeight="1" x14ac:dyDescent="0.4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4" t="s">
        <v>61</v>
      </c>
      <c r="C16" s="184"/>
      <c r="D16" s="184"/>
      <c r="E16" s="184"/>
      <c r="F16" s="184"/>
      <c r="G16" s="184"/>
      <c r="H16" s="184"/>
      <c r="I16" s="85">
        <v>2831760</v>
      </c>
      <c r="J16" s="85">
        <v>2892307</v>
      </c>
      <c r="K16" s="85">
        <v>2831760</v>
      </c>
      <c r="L16" s="85">
        <f>M16-K16</f>
        <v>0</v>
      </c>
      <c r="M16" s="85">
        <v>2831760</v>
      </c>
      <c r="N16" s="85">
        <v>2892307</v>
      </c>
    </row>
    <row r="17" spans="2:14" ht="31.7" customHeight="1" x14ac:dyDescent="0.4">
      <c r="B17" s="184" t="s">
        <v>62</v>
      </c>
      <c r="C17" s="184"/>
      <c r="D17" s="184"/>
      <c r="E17" s="184"/>
      <c r="F17" s="184"/>
      <c r="G17" s="184"/>
      <c r="H17" s="184"/>
      <c r="I17" s="85">
        <v>29416468</v>
      </c>
      <c r="J17" s="85">
        <v>7725721</v>
      </c>
      <c r="K17" s="85">
        <v>7285141</v>
      </c>
      <c r="L17" s="85">
        <f t="shared" si="0"/>
        <v>0</v>
      </c>
      <c r="M17" s="85">
        <v>7285141</v>
      </c>
      <c r="N17" s="85">
        <v>29857048</v>
      </c>
    </row>
    <row r="18" spans="2:14" ht="31.7" customHeight="1" x14ac:dyDescent="0.4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5" t="s">
        <v>64</v>
      </c>
      <c r="C19" s="185"/>
      <c r="D19" s="185"/>
      <c r="E19" s="185"/>
      <c r="F19" s="185"/>
      <c r="G19" s="185"/>
      <c r="H19" s="185"/>
      <c r="I19" s="85">
        <v>32248228</v>
      </c>
      <c r="J19" s="85">
        <v>10618028</v>
      </c>
      <c r="K19" s="85">
        <f>SUM(K10:K18)</f>
        <v>10116901</v>
      </c>
      <c r="L19" s="85">
        <f t="shared" si="0"/>
        <v>0</v>
      </c>
      <c r="M19" s="85">
        <v>10116901</v>
      </c>
      <c r="N19" s="85">
        <v>32749355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2024-10-29T08:24:30Z</dcterms:created>
  <dcterms:modified xsi:type="dcterms:W3CDTF">2024-10-29T08:24:56Z</dcterms:modified>
</cp:coreProperties>
</file>