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877603F3-72E8-436B-8969-4D64F55F86BA}" xr6:coauthVersionLast="47" xr6:coauthVersionMax="47" xr10:uidLastSave="{00000000-0000-0000-0000-000000000000}"/>
  <bookViews>
    <workbookView xWindow="-120" yWindow="-120" windowWidth="20730" windowHeight="11160" firstSheet="2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6" l="1"/>
  <c r="L11" i="6"/>
  <c r="L12" i="6"/>
  <c r="L13" i="6"/>
  <c r="L15" i="6"/>
  <c r="L16" i="6"/>
  <c r="L17" i="6"/>
  <c r="L18" i="6"/>
  <c r="L14" i="6"/>
  <c r="K19" i="6"/>
  <c r="L19" i="6"/>
</calcChain>
</file>

<file path=xl/sharedStrings.xml><?xml version="1.0" encoding="utf-8"?>
<sst xmlns="http://schemas.openxmlformats.org/spreadsheetml/2006/main" count="322" uniqueCount="232">
  <si>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</si>
  <si>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</si>
  <si>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</si>
  <si>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</si>
  <si>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</si>
  <si>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</si>
  <si>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</si>
  <si>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</si>
  <si>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</si>
  <si>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</si>
  <si>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</si>
  <si>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</si>
  <si>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</si>
  <si>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</si>
  <si>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</si>
  <si>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</si>
  <si>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</si>
  <si>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</si>
  <si>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</si>
  <si>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</si>
  <si>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</si>
  <si>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</si>
  <si>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</si>
  <si>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</si>
  <si>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</si>
  <si>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</si>
  <si>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</si>
  <si>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</si>
  <si>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</si>
  <si>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</si>
  <si>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</si>
  <si>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</si>
  <si>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</si>
  <si>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</si>
  <si>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</si>
  <si>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</si>
  <si>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</si>
  <si>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</si>
  <si>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</si>
  <si>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</si>
  <si>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</si>
  <si>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</si>
  <si>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</si>
  <si>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</si>
  <si>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</si>
  <si>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</si>
  <si>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</si>
  <si>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</si>
  <si>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</si>
  <si>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</si>
  <si>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</si>
  <si>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</si>
  <si>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</si>
  <si>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</si>
  <si>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</si>
  <si>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</si>
  <si>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</si>
  <si>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</si>
  <si>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</si>
  <si>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</si>
  <si>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</si>
  <si>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</si>
  <si>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</si>
  <si>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</si>
  <si>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</si>
  <si>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</si>
  <si>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</si>
  <si>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福祉局</t>
  </si>
  <si>
    <t>生活困窮者自立支援事業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</si>
  <si>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</si>
  <si>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</si>
  <si>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</si>
  <si>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</si>
  <si>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</si>
  <si>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</si>
  <si>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</si>
  <si>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</si>
  <si>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</si>
  <si>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</si>
  <si>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</si>
  <si>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</si>
  <si>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</si>
  <si>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</si>
  <si>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</si>
  <si>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</si>
  <si>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</si>
  <si>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</si>
  <si>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</si>
  <si>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</si>
  <si>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</si>
  <si>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</si>
  <si>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</si>
  <si>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</si>
  <si>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</si>
  <si>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</si>
  <si>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</si>
  <si>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</si>
  <si>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</si>
  <si>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</si>
  <si>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</si>
  <si>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</si>
  <si>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</si>
  <si>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</si>
  <si>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</si>
  <si>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</si>
  <si>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</si>
  <si>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</si>
  <si>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</si>
  <si>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</si>
  <si>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</si>
  <si>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</si>
  <si>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</si>
  <si>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</si>
  <si>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</si>
  <si>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</si>
  <si>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</si>
  <si>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</si>
  <si>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</si>
  <si>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</si>
  <si>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</si>
  <si>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</si>
  <si>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</si>
  <si>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</si>
  <si>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</si>
  <si>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</si>
  <si>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</si>
  <si>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</si>
  <si>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</si>
  <si>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</si>
  <si>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</si>
  <si>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</si>
  <si>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</si>
  <si>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</si>
  <si>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</si>
  <si>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</si>
  <si>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</si>
  <si>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</si>
  <si>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</si>
  <si>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</si>
  <si>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</si>
  <si>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</si>
  <si>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</si>
  <si>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</si>
  <si>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</si>
  <si>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</si>
  <si>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</si>
  <si>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</si>
  <si>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</si>
  <si>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</si>
  <si>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</si>
  <si>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</si>
  <si>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</si>
  <si>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</si>
  <si>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</si>
  <si>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</si>
  <si>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</si>
  <si>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</si>
  <si>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</si>
  <si>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</si>
  <si>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</si>
  <si>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</si>
  <si>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</si>
  <si>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</si>
  <si>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</si>
  <si>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</si>
  <si>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</si>
  <si>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</si>
  <si>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</si>
  <si>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</si>
  <si>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</si>
  <si>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</si>
  <si>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</si>
  <si>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</si>
  <si>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</si>
  <si>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</si>
  <si>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</si>
  <si>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</si>
  <si>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</si>
  <si>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</si>
  <si>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</si>
  <si>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</si>
  <si>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</si>
  <si>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</si>
  <si>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</si>
  <si>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</si>
  <si>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</si>
  <si>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</si>
  <si>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</si>
  <si>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</si>
  <si>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</si>
  <si>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</si>
  <si>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</si>
  <si>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</si>
  <si>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</si>
  <si>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</si>
  <si>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</si>
  <si>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</si>
  <si>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</si>
  <si>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</si>
  <si>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</si>
  <si>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</si>
  <si>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</si>
  <si>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</si>
  <si>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</si>
  <si>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</si>
  <si>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</si>
  <si>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</si>
  <si>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</si>
  <si>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</si>
  <si>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</si>
  <si>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</si>
  <si>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</si>
  <si>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</si>
  <si>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</si>
  <si>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</si>
  <si>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</si>
  <si>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</si>
  <si>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</si>
  <si>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</si>
  <si>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</si>
  <si>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</si>
  <si>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</si>
  <si>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</si>
  <si>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</si>
  <si>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</si>
  <si>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</si>
  <si>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生活困窮者自立支援事業</t>
    <phoneticPr fontId="2"/>
  </si>
  <si>
    <t>該当事項はありません。</t>
    <rPh sb="0" eb="2">
      <t>ガイトウ</t>
    </rPh>
    <rPh sb="2" eb="4">
      <t>ジコウ</t>
    </rPh>
    <phoneticPr fontId="2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</si>
  <si>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7"/>
  </si>
  <si>
    <t>生活困窮者自立支援事業</t>
    <rPh sb="9" eb="11">
      <t>ジギョウ</t>
    </rPh>
    <phoneticPr fontId="27"/>
  </si>
  <si>
    <t>福祉局</t>
    <rPh sb="0" eb="2">
      <t>フクシ</t>
    </rPh>
    <rPh sb="2" eb="3">
      <t>キョク</t>
    </rPh>
    <phoneticPr fontId="27"/>
  </si>
  <si>
    <t>一般会計</t>
    <rPh sb="0" eb="2">
      <t>イッパン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</si>
</sst>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7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176" fontId="14" fillId="0" borderId="10" xfId="2" applyNumberFormat="1" applyFont="1" applyFill="1" applyBorder="1">
      <alignment vertical="center"/>
    </xf>
    <xf numFmtId="0" fontId="20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5" fillId="0" borderId="0" xfId="8" applyFont="1" applyAlignment="1">
      <alignment vertical="center" wrapText="1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9" fillId="0" borderId="0" xfId="5" applyFont="1" applyAlignment="1">
      <alignment horizontal="left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8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705AF2A0-7A36-440E-A8CC-777EB660F22C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25854/Downloads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zoomScale="60" zoomScaleNormal="60" workbookViewId="0">
      <selection activeCell="J10" sqref="J10:M10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30" t="s">
        <v>0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9"/>
      <c r="T6" s="8"/>
    </row>
    <row r="7" spans="1:20" ht="22.5" customHeight="1" x14ac:dyDescent="0.4">
      <c r="A7" s="6"/>
      <c r="B7" s="131" t="s">
        <v>65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32"/>
      <c r="C9" s="132"/>
      <c r="D9" s="132"/>
      <c r="E9" s="11"/>
      <c r="F9" s="11"/>
      <c r="G9" s="11"/>
      <c r="H9" s="11"/>
      <c r="I9" s="11"/>
      <c r="J9" s="128"/>
      <c r="K9" s="128"/>
      <c r="L9" s="128"/>
      <c r="M9" s="128"/>
      <c r="N9" s="129"/>
      <c r="O9" s="129"/>
      <c r="P9" s="129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28"/>
      <c r="K10" s="128"/>
      <c r="L10" s="128"/>
      <c r="M10" s="128"/>
      <c r="N10" s="129"/>
      <c r="O10" s="129"/>
      <c r="P10" s="129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28"/>
      <c r="K11" s="128"/>
      <c r="L11" s="128"/>
      <c r="M11" s="128"/>
      <c r="N11" s="129"/>
      <c r="O11" s="129"/>
      <c r="P11" s="129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28"/>
      <c r="K12" s="128"/>
      <c r="L12" s="128"/>
      <c r="M12" s="128"/>
      <c r="N12" s="129"/>
      <c r="O12" s="129"/>
      <c r="P12" s="129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28"/>
      <c r="K13" s="128"/>
      <c r="L13" s="128"/>
      <c r="M13" s="128"/>
      <c r="N13" s="129" t="s">
        <v>1</v>
      </c>
      <c r="O13" s="129"/>
      <c r="P13" s="129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2"/>
      <c r="L14" s="132"/>
      <c r="M14" s="132"/>
      <c r="N14" s="133" t="s">
        <v>1</v>
      </c>
      <c r="O14" s="133"/>
      <c r="P14" s="133"/>
      <c r="Q14" s="12"/>
      <c r="R14" s="11"/>
      <c r="S14" s="11"/>
      <c r="T14" s="8"/>
    </row>
    <row r="15" spans="1:20" ht="18.75" x14ac:dyDescent="0.4">
      <c r="A15" s="6"/>
      <c r="B15" s="134"/>
      <c r="C15" s="134"/>
      <c r="D15" s="134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1472126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4799721</v>
      </c>
      <c r="S17" s="99"/>
      <c r="T17" s="8"/>
    </row>
    <row r="18" spans="1:20" ht="22.5" customHeight="1" x14ac:dyDescent="0.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3738252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-2266126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4799721</v>
      </c>
      <c r="S22" s="99"/>
      <c r="T22" s="8"/>
    </row>
    <row r="23" spans="1:20" ht="22.5" customHeight="1" x14ac:dyDescent="0.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44785572</v>
      </c>
      <c r="S27" s="99"/>
      <c r="T27" s="8"/>
    </row>
    <row r="28" spans="1:20" ht="22.5" customHeight="1" x14ac:dyDescent="0.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34601067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0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0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44785572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0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49585293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-13512100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15141065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19460002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-13512100</v>
      </c>
      <c r="S67" s="93"/>
      <c r="T67" s="8"/>
    </row>
    <row r="68" spans="1:20" ht="22.5" customHeight="1" x14ac:dyDescent="0.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36073193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36073193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tabSelected="1" view="pageBreakPreview" zoomScale="50" zoomScaleNormal="60" zoomScaleSheetLayoutView="50" workbookViewId="0">
      <selection activeCell="J10" sqref="J10:M10"/>
    </sheetView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5" t="s">
        <v>3</v>
      </c>
      <c r="C6" s="135"/>
      <c r="D6" s="135"/>
      <c r="E6" s="135"/>
      <c r="F6" s="135"/>
      <c r="G6" s="135"/>
      <c r="H6" s="135"/>
      <c r="I6" s="135"/>
      <c r="J6" s="135"/>
      <c r="K6" s="135"/>
      <c r="L6" s="136"/>
      <c r="M6" s="32"/>
    </row>
    <row r="7" spans="1:13" ht="22.5" customHeight="1" x14ac:dyDescent="0.2">
      <c r="A7" s="28"/>
      <c r="B7" s="137" t="s">
        <v>112</v>
      </c>
      <c r="C7" s="137"/>
      <c r="D7" s="137"/>
      <c r="E7" s="137"/>
      <c r="F7" s="137"/>
      <c r="G7" s="137"/>
      <c r="H7" s="137"/>
      <c r="I7" s="137"/>
      <c r="J7" s="137"/>
      <c r="K7" s="137"/>
      <c r="L7" s="138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39"/>
      <c r="C16" s="139"/>
      <c r="D16" s="139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1123018961</v>
      </c>
      <c r="K17" s="20"/>
      <c r="M17" s="30"/>
    </row>
    <row r="18" spans="1:13" ht="22.5" customHeight="1" x14ac:dyDescent="0.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356400</v>
      </c>
      <c r="K25" s="108"/>
      <c r="M25" s="30"/>
    </row>
    <row r="26" spans="1:13" ht="22.5" customHeight="1" x14ac:dyDescent="0.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1121961160</v>
      </c>
      <c r="K26" s="108"/>
      <c r="M26" s="30"/>
    </row>
    <row r="27" spans="1:13" ht="22.5" customHeight="1" x14ac:dyDescent="0.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701401</v>
      </c>
      <c r="K33" s="113"/>
      <c r="M33" s="30"/>
    </row>
    <row r="34" spans="1:13" ht="22.5" customHeight="1" x14ac:dyDescent="0.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1491919971</v>
      </c>
      <c r="K34" s="108"/>
      <c r="M34" s="30"/>
    </row>
    <row r="35" spans="1:13" ht="22.5" customHeight="1" x14ac:dyDescent="0.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143072416</v>
      </c>
      <c r="K35" s="114"/>
      <c r="M35" s="30"/>
    </row>
    <row r="36" spans="1:13" ht="22.5" customHeight="1" x14ac:dyDescent="0.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4384409</v>
      </c>
      <c r="K36" s="114"/>
      <c r="M36" s="30"/>
    </row>
    <row r="37" spans="1:13" ht="22.5" customHeight="1" x14ac:dyDescent="0.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-21401481</v>
      </c>
      <c r="K37" s="114"/>
      <c r="M37" s="30"/>
    </row>
    <row r="38" spans="1:13" ht="22.5" customHeight="1" x14ac:dyDescent="0.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1303466970</v>
      </c>
      <c r="K38" s="114"/>
      <c r="M38" s="30"/>
    </row>
    <row r="39" spans="1:13" ht="22.5" customHeight="1" x14ac:dyDescent="0.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0</v>
      </c>
      <c r="K39" s="114"/>
      <c r="M39" s="30"/>
    </row>
    <row r="40" spans="1:13" ht="22.5" customHeight="1" x14ac:dyDescent="0.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5219368</v>
      </c>
      <c r="K40" s="114"/>
      <c r="M40" s="30"/>
    </row>
    <row r="41" spans="1:13" ht="22.5" customHeight="1" x14ac:dyDescent="0.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-374</v>
      </c>
      <c r="K43" s="114"/>
      <c r="M43" s="30"/>
    </row>
    <row r="44" spans="1:13" ht="22.5" customHeight="1" x14ac:dyDescent="0.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55425863</v>
      </c>
      <c r="K46" s="114"/>
      <c r="M46" s="30"/>
    </row>
    <row r="47" spans="1:13" ht="22.5" customHeight="1" x14ac:dyDescent="0.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1752800</v>
      </c>
      <c r="K47" s="114"/>
      <c r="M47" s="30"/>
    </row>
    <row r="48" spans="1:13" ht="22.5" customHeight="1" x14ac:dyDescent="0.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-368901010</v>
      </c>
      <c r="K53" s="104"/>
      <c r="M53" s="30"/>
    </row>
    <row r="54" spans="1:13" ht="22.5" customHeight="1" x14ac:dyDescent="0.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28652</v>
      </c>
      <c r="K54" s="114"/>
      <c r="M54" s="30"/>
    </row>
    <row r="55" spans="1:13" ht="22.5" customHeight="1" x14ac:dyDescent="0.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28652</v>
      </c>
      <c r="K58" s="114"/>
      <c r="M58" s="30"/>
    </row>
    <row r="59" spans="1:13" ht="22.5" customHeight="1" x14ac:dyDescent="0.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340764101</v>
      </c>
      <c r="K59" s="114"/>
      <c r="M59" s="30"/>
    </row>
    <row r="60" spans="1:13" ht="22.5" customHeight="1" x14ac:dyDescent="0.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340764101</v>
      </c>
      <c r="K65" s="114"/>
      <c r="M65" s="30"/>
    </row>
    <row r="66" spans="1:13" ht="22.5" customHeight="1" x14ac:dyDescent="0.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-340735449</v>
      </c>
      <c r="K66" s="104"/>
      <c r="M66" s="30"/>
    </row>
    <row r="67" spans="1:13" ht="22.5" customHeight="1" x14ac:dyDescent="0.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730161641</v>
      </c>
      <c r="K67" s="104"/>
      <c r="M67" s="30"/>
    </row>
    <row r="68" spans="1:13" ht="22.5" customHeight="1" x14ac:dyDescent="0.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20525182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tabSelected="1" view="pageBreakPreview" zoomScale="50" zoomScaleNormal="60" zoomScaleSheetLayoutView="50" workbookViewId="0">
      <selection activeCell="J10" sqref="J10:M10"/>
    </sheetView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40" t="s">
        <v>4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47"/>
    </row>
    <row r="7" spans="1:14" ht="22.5" customHeight="1" x14ac:dyDescent="0.4">
      <c r="A7" s="44"/>
      <c r="B7" s="142" t="s">
        <v>112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47"/>
    </row>
    <row r="8" spans="1:14" ht="22.5" hidden="1" customHeight="1" x14ac:dyDescent="0.4">
      <c r="A8" s="44"/>
      <c r="C8" s="143"/>
      <c r="D8" s="143"/>
      <c r="E8" s="143"/>
      <c r="F8" s="48"/>
      <c r="H8" s="48"/>
      <c r="L8" s="49"/>
      <c r="N8" s="47"/>
    </row>
    <row r="9" spans="1:14" ht="22.5" hidden="1" customHeight="1" x14ac:dyDescent="0.4">
      <c r="A9" s="44"/>
      <c r="C9" s="143"/>
      <c r="D9" s="143"/>
      <c r="E9" s="143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43"/>
      <c r="D11" s="143"/>
      <c r="E11" s="143"/>
      <c r="F11" s="144"/>
      <c r="G11" s="143"/>
      <c r="H11" s="143"/>
      <c r="I11" s="50"/>
      <c r="N11" s="47"/>
    </row>
    <row r="12" spans="1:14" ht="22.5" hidden="1" customHeight="1" x14ac:dyDescent="0.4">
      <c r="A12" s="44"/>
      <c r="C12" s="143"/>
      <c r="D12" s="143"/>
      <c r="E12" s="143"/>
      <c r="F12" s="144"/>
      <c r="G12" s="143"/>
      <c r="H12" s="143"/>
      <c r="I12" s="50"/>
      <c r="N12" s="47"/>
    </row>
    <row r="13" spans="1:14" ht="22.5" hidden="1" customHeight="1" x14ac:dyDescent="0.4">
      <c r="A13" s="44"/>
      <c r="C13" s="143"/>
      <c r="D13" s="143"/>
      <c r="E13" s="143"/>
      <c r="F13" s="144"/>
      <c r="G13" s="143"/>
      <c r="H13" s="143"/>
      <c r="I13" s="50"/>
      <c r="N13" s="47"/>
    </row>
    <row r="14" spans="1:14" ht="22.5" hidden="1" customHeight="1" x14ac:dyDescent="0.4">
      <c r="A14" s="44"/>
      <c r="C14" s="143"/>
      <c r="D14" s="143"/>
      <c r="E14" s="143"/>
      <c r="F14" s="144"/>
      <c r="G14" s="143"/>
      <c r="H14" s="143"/>
      <c r="N14" s="47"/>
    </row>
    <row r="15" spans="1:14" ht="18.75" hidden="1" x14ac:dyDescent="0.4">
      <c r="A15" s="28"/>
      <c r="B15" s="21"/>
      <c r="C15" s="145"/>
      <c r="D15" s="145"/>
      <c r="E15" s="145"/>
      <c r="F15" s="146"/>
      <c r="G15" s="145"/>
      <c r="H15" s="145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45"/>
      <c r="D16" s="145"/>
      <c r="E16" s="145"/>
      <c r="F16" s="146"/>
      <c r="G16" s="145"/>
      <c r="H16" s="145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47"/>
      <c r="D17" s="147"/>
      <c r="E17" s="147"/>
      <c r="F17" s="148" t="s">
        <v>1</v>
      </c>
      <c r="G17" s="147"/>
      <c r="H17" s="147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39"/>
      <c r="D19" s="139"/>
      <c r="E19" s="139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49" t="s">
        <v>5</v>
      </c>
      <c r="D20" s="149"/>
      <c r="E20" s="149"/>
      <c r="F20" s="149"/>
      <c r="G20" s="149"/>
      <c r="H20" s="149"/>
      <c r="I20" s="149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49" t="s">
        <v>9</v>
      </c>
      <c r="D21" s="149"/>
      <c r="E21" s="149"/>
      <c r="F21" s="149"/>
      <c r="G21" s="149"/>
      <c r="H21" s="149"/>
      <c r="I21" s="149"/>
      <c r="J21" s="54">
        <v>-34037282</v>
      </c>
      <c r="K21" s="54">
        <v>0</v>
      </c>
      <c r="L21" s="54">
        <v>-34037282</v>
      </c>
      <c r="M21" s="21"/>
      <c r="N21" s="30"/>
    </row>
    <row r="22" spans="1:14" ht="50.1" customHeight="1" x14ac:dyDescent="0.4">
      <c r="A22" s="28"/>
      <c r="B22" s="21"/>
      <c r="C22" s="149" t="s">
        <v>10</v>
      </c>
      <c r="D22" s="149"/>
      <c r="E22" s="149"/>
      <c r="F22" s="149"/>
      <c r="G22" s="149"/>
      <c r="H22" s="149"/>
      <c r="I22" s="149"/>
      <c r="J22" s="54">
        <v>20525182</v>
      </c>
      <c r="K22" s="54">
        <v>0</v>
      </c>
      <c r="L22" s="54">
        <v>20525182</v>
      </c>
      <c r="M22" s="21"/>
      <c r="N22" s="30"/>
    </row>
    <row r="23" spans="1:14" ht="50.1" customHeight="1" x14ac:dyDescent="0.4">
      <c r="A23" s="28"/>
      <c r="B23" s="21"/>
      <c r="C23" s="149" t="s">
        <v>11</v>
      </c>
      <c r="D23" s="149"/>
      <c r="E23" s="149"/>
      <c r="F23" s="149"/>
      <c r="G23" s="149"/>
      <c r="H23" s="149"/>
      <c r="I23" s="149"/>
      <c r="J23" s="54">
        <v>-13512100</v>
      </c>
      <c r="K23" s="54">
        <v>0</v>
      </c>
      <c r="L23" s="54">
        <v>-13512100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tabSelected="1" view="pageBreakPreview" zoomScale="50" zoomScaleNormal="60" zoomScaleSheetLayoutView="50" workbookViewId="0">
      <selection activeCell="J10" sqref="J10:M10"/>
    </sheetView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2" t="s">
        <v>12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60"/>
      <c r="U6" s="8"/>
    </row>
    <row r="7" spans="1:21" ht="22.5" customHeight="1" x14ac:dyDescent="0.4">
      <c r="A7" s="6"/>
      <c r="B7" s="153" t="s">
        <v>112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51"/>
      <c r="C9" s="151"/>
      <c r="D9" s="151"/>
      <c r="E9" s="63"/>
      <c r="F9" s="63"/>
      <c r="G9" s="63"/>
      <c r="H9" s="62"/>
      <c r="I9" s="62"/>
      <c r="J9" s="62"/>
      <c r="K9" s="150"/>
      <c r="L9" s="150"/>
      <c r="M9" s="150"/>
      <c r="N9" s="150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50"/>
      <c r="L10" s="150"/>
      <c r="M10" s="150"/>
      <c r="N10" s="150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50"/>
      <c r="L11" s="150"/>
      <c r="M11" s="150"/>
      <c r="N11" s="150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50"/>
      <c r="L12" s="150"/>
      <c r="M12" s="150"/>
      <c r="N12" s="150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50"/>
      <c r="L13" s="150"/>
      <c r="M13" s="150"/>
      <c r="N13" s="150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1"/>
      <c r="M14" s="151"/>
      <c r="N14" s="151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34"/>
      <c r="C15" s="134"/>
      <c r="D15" s="134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2212339</v>
      </c>
      <c r="T16" s="20"/>
      <c r="U16" s="8"/>
    </row>
    <row r="17" spans="1:21" ht="22.5" customHeight="1" x14ac:dyDescent="0.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1123132961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2212339</v>
      </c>
      <c r="T17" s="99"/>
      <c r="U17" s="8"/>
    </row>
    <row r="18" spans="1:21" ht="22.5" customHeight="1" x14ac:dyDescent="0.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356400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1121961160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-2212339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815401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1851082263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150110629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1303466970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0</v>
      </c>
      <c r="T38" s="99"/>
      <c r="U38" s="8"/>
    </row>
    <row r="39" spans="1:21" ht="22.5" customHeight="1" x14ac:dyDescent="0.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55425863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342078801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-727949302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0</v>
      </c>
      <c r="T47" s="93"/>
      <c r="U47" s="8"/>
    </row>
    <row r="48" spans="1:21" ht="22.5" customHeight="1" x14ac:dyDescent="0.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-730161641</v>
      </c>
      <c r="T48" s="93"/>
      <c r="U48" s="8"/>
    </row>
    <row r="49" spans="1:21" ht="22.5" customHeight="1" x14ac:dyDescent="0.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730161641</v>
      </c>
      <c r="T49" s="93"/>
      <c r="U49" s="8"/>
    </row>
    <row r="50" spans="1:21" ht="22.5" customHeight="1" x14ac:dyDescent="0.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09B72-A2EA-4140-B3FD-9450C5D30960}">
  <sheetPr>
    <pageSetUpPr fitToPage="1"/>
  </sheetPr>
  <dimension ref="A1:D75"/>
  <sheetViews>
    <sheetView tabSelected="1" view="pageBreakPreview" zoomScale="50" zoomScaleNormal="50" zoomScaleSheetLayoutView="50" workbookViewId="0">
      <selection activeCell="J10" sqref="J10:M10"/>
    </sheetView>
  </sheetViews>
  <sheetFormatPr defaultRowHeight="13.5" x14ac:dyDescent="0.4"/>
  <cols>
    <col min="1" max="1" width="4" style="119" customWidth="1"/>
    <col min="2" max="2" width="54.125" style="118" customWidth="1"/>
    <col min="3" max="3" width="60.5" style="118" customWidth="1"/>
    <col min="4" max="4" width="52.75" style="118" customWidth="1"/>
    <col min="5" max="16384" width="9" style="118"/>
  </cols>
  <sheetData>
    <row r="1" spans="1:4" s="1" customFormat="1" ht="22.5" customHeight="1" x14ac:dyDescent="0.4">
      <c r="B1" s="127" t="s">
        <v>231</v>
      </c>
    </row>
    <row r="2" spans="1:4" s="1" customFormat="1" ht="22.5" customHeight="1" x14ac:dyDescent="0.4">
      <c r="B2" s="127" t="s">
        <v>230</v>
      </c>
    </row>
    <row r="3" spans="1:4" s="1" customFormat="1" ht="22.5" customHeight="1" x14ac:dyDescent="0.4">
      <c r="B3" s="127" t="s">
        <v>229</v>
      </c>
    </row>
    <row r="4" spans="1:4" ht="122.25" customHeight="1" x14ac:dyDescent="0.4">
      <c r="A4" s="155" t="s">
        <v>228</v>
      </c>
      <c r="B4" s="155"/>
      <c r="C4" s="155"/>
      <c r="D4" s="155"/>
    </row>
    <row r="5" spans="1:4" s="122" customFormat="1" ht="36" customHeight="1" x14ac:dyDescent="0.4">
      <c r="A5" s="123"/>
    </row>
    <row r="6" spans="1:4" s="122" customFormat="1" ht="36" customHeight="1" x14ac:dyDescent="0.4">
      <c r="A6" s="123"/>
      <c r="B6" s="122" t="s">
        <v>227</v>
      </c>
    </row>
    <row r="7" spans="1:4" s="122" customFormat="1" ht="36" customHeight="1" x14ac:dyDescent="0.4">
      <c r="A7" s="123"/>
      <c r="B7" s="125"/>
      <c r="C7" s="154"/>
      <c r="D7" s="154"/>
    </row>
    <row r="8" spans="1:4" s="122" customFormat="1" ht="36" customHeight="1" x14ac:dyDescent="0.4">
      <c r="A8" s="123"/>
      <c r="B8" s="125"/>
      <c r="C8" s="154"/>
      <c r="D8" s="154"/>
    </row>
    <row r="9" spans="1:4" s="122" customFormat="1" ht="36" customHeight="1" x14ac:dyDescent="0.4">
      <c r="A9" s="123"/>
      <c r="B9" s="126"/>
      <c r="C9" s="154"/>
      <c r="D9" s="154"/>
    </row>
    <row r="10" spans="1:4" s="122" customFormat="1" ht="36" customHeight="1" x14ac:dyDescent="0.4">
      <c r="A10" s="123"/>
      <c r="B10" s="125"/>
      <c r="C10" s="154"/>
      <c r="D10" s="154"/>
    </row>
    <row r="11" spans="1:4" s="122" customFormat="1" ht="36" customHeight="1" x14ac:dyDescent="0.4">
      <c r="A11" s="123"/>
      <c r="B11" s="125"/>
      <c r="C11" s="156"/>
      <c r="D11" s="156"/>
    </row>
    <row r="12" spans="1:4" s="122" customFormat="1" ht="36" customHeight="1" x14ac:dyDescent="0.4">
      <c r="A12" s="123"/>
      <c r="B12" s="125"/>
      <c r="C12" s="154"/>
      <c r="D12" s="154"/>
    </row>
    <row r="13" spans="1:4" s="122" customFormat="1" ht="36" customHeight="1" x14ac:dyDescent="0.4">
      <c r="A13" s="123"/>
      <c r="B13" s="124"/>
      <c r="C13" s="124"/>
    </row>
    <row r="14" spans="1:4" s="122" customFormat="1" ht="36" customHeight="1" x14ac:dyDescent="0.4">
      <c r="A14" s="123"/>
    </row>
    <row r="15" spans="1:4" s="122" customFormat="1" ht="36" customHeight="1" x14ac:dyDescent="0.4">
      <c r="A15" s="123"/>
    </row>
    <row r="16" spans="1:4" s="122" customFormat="1" ht="36" customHeight="1" x14ac:dyDescent="0.4">
      <c r="A16" s="123"/>
    </row>
    <row r="17" spans="1:1" s="122" customFormat="1" ht="36" customHeight="1" x14ac:dyDescent="0.4">
      <c r="A17" s="123"/>
    </row>
    <row r="18" spans="1:1" s="122" customFormat="1" ht="36" customHeight="1" x14ac:dyDescent="0.4">
      <c r="A18" s="123"/>
    </row>
    <row r="19" spans="1:1" s="122" customFormat="1" ht="36" customHeight="1" x14ac:dyDescent="0.4">
      <c r="A19" s="123"/>
    </row>
    <row r="20" spans="1:1" s="122" customFormat="1" ht="36" customHeight="1" x14ac:dyDescent="0.4">
      <c r="A20" s="123"/>
    </row>
    <row r="21" spans="1:1" s="122" customFormat="1" ht="36" customHeight="1" x14ac:dyDescent="0.4">
      <c r="A21" s="123"/>
    </row>
    <row r="22" spans="1:1" s="122" customFormat="1" ht="36" customHeight="1" x14ac:dyDescent="0.4">
      <c r="A22" s="123"/>
    </row>
    <row r="23" spans="1:1" s="122" customFormat="1" ht="36" customHeight="1" x14ac:dyDescent="0.4">
      <c r="A23" s="123"/>
    </row>
    <row r="24" spans="1:1" s="122" customFormat="1" ht="36" customHeight="1" x14ac:dyDescent="0.4">
      <c r="A24" s="123"/>
    </row>
    <row r="25" spans="1:1" s="122" customFormat="1" ht="36" customHeight="1" x14ac:dyDescent="0.4">
      <c r="A25" s="123"/>
    </row>
    <row r="26" spans="1:1" s="122" customFormat="1" ht="36" customHeight="1" x14ac:dyDescent="0.4">
      <c r="A26" s="123"/>
    </row>
    <row r="27" spans="1:1" s="122" customFormat="1" ht="36" customHeight="1" x14ac:dyDescent="0.4">
      <c r="A27" s="123"/>
    </row>
    <row r="28" spans="1:1" s="122" customFormat="1" ht="36" customHeight="1" x14ac:dyDescent="0.4">
      <c r="A28" s="123"/>
    </row>
    <row r="29" spans="1:1" s="122" customFormat="1" ht="36" customHeight="1" x14ac:dyDescent="0.4">
      <c r="A29" s="123"/>
    </row>
    <row r="30" spans="1:1" s="122" customFormat="1" ht="36" customHeight="1" x14ac:dyDescent="0.4">
      <c r="A30" s="123"/>
    </row>
    <row r="31" spans="1:1" s="122" customFormat="1" ht="36" customHeight="1" x14ac:dyDescent="0.4">
      <c r="A31" s="123"/>
    </row>
    <row r="32" spans="1:1" s="122" customFormat="1" ht="36" customHeight="1" x14ac:dyDescent="0.4">
      <c r="A32" s="123"/>
    </row>
    <row r="33" spans="1:1" s="122" customFormat="1" ht="36" customHeight="1" x14ac:dyDescent="0.4">
      <c r="A33" s="123"/>
    </row>
    <row r="34" spans="1:1" s="122" customFormat="1" ht="36" customHeight="1" x14ac:dyDescent="0.4">
      <c r="A34" s="123"/>
    </row>
    <row r="35" spans="1:1" s="122" customFormat="1" ht="36" customHeight="1" x14ac:dyDescent="0.4">
      <c r="A35" s="123"/>
    </row>
    <row r="36" spans="1:1" s="122" customFormat="1" ht="36" customHeight="1" x14ac:dyDescent="0.4">
      <c r="A36" s="123"/>
    </row>
    <row r="37" spans="1:1" s="122" customFormat="1" ht="36" customHeight="1" x14ac:dyDescent="0.4">
      <c r="A37" s="123"/>
    </row>
    <row r="38" spans="1:1" s="122" customFormat="1" ht="36" customHeight="1" x14ac:dyDescent="0.4">
      <c r="A38" s="123"/>
    </row>
    <row r="39" spans="1:1" s="122" customFormat="1" ht="36" customHeight="1" x14ac:dyDescent="0.4">
      <c r="A39" s="123"/>
    </row>
    <row r="40" spans="1:1" s="122" customFormat="1" ht="36" customHeight="1" x14ac:dyDescent="0.4">
      <c r="A40" s="123"/>
    </row>
    <row r="41" spans="1:1" s="120" customFormat="1" ht="36" customHeight="1" x14ac:dyDescent="0.4">
      <c r="A41" s="121"/>
    </row>
    <row r="42" spans="1:1" s="120" customFormat="1" ht="36" customHeight="1" x14ac:dyDescent="0.4">
      <c r="A42" s="121"/>
    </row>
    <row r="43" spans="1:1" s="120" customFormat="1" ht="36" customHeight="1" x14ac:dyDescent="0.4">
      <c r="A43" s="121"/>
    </row>
    <row r="44" spans="1:1" s="120" customFormat="1" ht="36" customHeight="1" x14ac:dyDescent="0.4">
      <c r="A44" s="121"/>
    </row>
    <row r="45" spans="1:1" s="120" customFormat="1" ht="36" customHeight="1" x14ac:dyDescent="0.4">
      <c r="A45" s="121"/>
    </row>
    <row r="46" spans="1:1" s="120" customFormat="1" ht="36" customHeight="1" x14ac:dyDescent="0.4">
      <c r="A46" s="121"/>
    </row>
    <row r="47" spans="1:1" s="120" customFormat="1" ht="36" customHeight="1" x14ac:dyDescent="0.4">
      <c r="A47" s="121"/>
    </row>
    <row r="48" spans="1:1" s="120" customFormat="1" ht="36" customHeight="1" x14ac:dyDescent="0.4">
      <c r="A48" s="121"/>
    </row>
    <row r="49" spans="1:1" s="120" customFormat="1" ht="36" customHeight="1" x14ac:dyDescent="0.4">
      <c r="A49" s="121"/>
    </row>
    <row r="50" spans="1:1" s="120" customFormat="1" ht="36" customHeight="1" x14ac:dyDescent="0.4">
      <c r="A50" s="121"/>
    </row>
    <row r="51" spans="1:1" s="120" customFormat="1" ht="36" customHeight="1" x14ac:dyDescent="0.4">
      <c r="A51" s="121"/>
    </row>
    <row r="52" spans="1:1" s="120" customFormat="1" ht="36" customHeight="1" x14ac:dyDescent="0.4">
      <c r="A52" s="121"/>
    </row>
    <row r="53" spans="1:1" s="120" customFormat="1" ht="36" customHeight="1" x14ac:dyDescent="0.4">
      <c r="A53" s="121"/>
    </row>
    <row r="54" spans="1:1" s="120" customFormat="1" ht="36" customHeight="1" x14ac:dyDescent="0.4">
      <c r="A54" s="121"/>
    </row>
    <row r="55" spans="1:1" s="120" customFormat="1" ht="36" customHeight="1" x14ac:dyDescent="0.4">
      <c r="A55" s="121"/>
    </row>
    <row r="56" spans="1:1" s="120" customFormat="1" ht="36" customHeight="1" x14ac:dyDescent="0.4">
      <c r="A56" s="121"/>
    </row>
    <row r="57" spans="1:1" s="120" customFormat="1" ht="24" x14ac:dyDescent="0.4">
      <c r="A57" s="121"/>
    </row>
    <row r="58" spans="1:1" s="120" customFormat="1" ht="24" x14ac:dyDescent="0.4">
      <c r="A58" s="121"/>
    </row>
    <row r="59" spans="1:1" s="120" customFormat="1" ht="24" x14ac:dyDescent="0.4">
      <c r="A59" s="121"/>
    </row>
    <row r="60" spans="1:1" s="120" customFormat="1" ht="24" x14ac:dyDescent="0.4">
      <c r="A60" s="121"/>
    </row>
    <row r="61" spans="1:1" s="120" customFormat="1" ht="24" x14ac:dyDescent="0.4">
      <c r="A61" s="121"/>
    </row>
    <row r="62" spans="1:1" s="120" customFormat="1" ht="24" x14ac:dyDescent="0.4">
      <c r="A62" s="121"/>
    </row>
    <row r="63" spans="1:1" s="120" customFormat="1" ht="24" x14ac:dyDescent="0.4">
      <c r="A63" s="121"/>
    </row>
    <row r="64" spans="1:1" s="120" customFormat="1" ht="24" x14ac:dyDescent="0.4">
      <c r="A64" s="121"/>
    </row>
    <row r="65" spans="1:1" s="120" customFormat="1" ht="24" x14ac:dyDescent="0.4">
      <c r="A65" s="121"/>
    </row>
    <row r="66" spans="1:1" s="120" customFormat="1" ht="24" x14ac:dyDescent="0.4">
      <c r="A66" s="121"/>
    </row>
    <row r="67" spans="1:1" s="120" customFormat="1" ht="24" x14ac:dyDescent="0.4">
      <c r="A67" s="121"/>
    </row>
    <row r="68" spans="1:1" s="120" customFormat="1" ht="24" x14ac:dyDescent="0.4">
      <c r="A68" s="121"/>
    </row>
    <row r="69" spans="1:1" s="120" customFormat="1" ht="24" x14ac:dyDescent="0.4">
      <c r="A69" s="121"/>
    </row>
    <row r="70" spans="1:1" s="120" customFormat="1" ht="24" x14ac:dyDescent="0.4">
      <c r="A70" s="121"/>
    </row>
    <row r="71" spans="1:1" s="120" customFormat="1" ht="24" x14ac:dyDescent="0.4">
      <c r="A71" s="121"/>
    </row>
    <row r="72" spans="1:1" s="120" customFormat="1" ht="24" x14ac:dyDescent="0.4">
      <c r="A72" s="121"/>
    </row>
    <row r="73" spans="1:1" s="120" customFormat="1" ht="24" x14ac:dyDescent="0.4">
      <c r="A73" s="121"/>
    </row>
    <row r="74" spans="1:1" s="120" customFormat="1" ht="24" x14ac:dyDescent="0.4">
      <c r="A74" s="121"/>
    </row>
    <row r="75" spans="1:1" s="120" customFormat="1" ht="24" x14ac:dyDescent="0.4">
      <c r="A75" s="121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1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tabSelected="1" view="pageBreakPreview" topLeftCell="A3" zoomScale="60" zoomScaleNormal="55" workbookViewId="0">
      <selection activeCell="J10" sqref="J10:M10"/>
    </sheetView>
  </sheetViews>
  <sheetFormatPr defaultColWidth="8.875" defaultRowHeight="18.75" x14ac:dyDescent="0.4"/>
  <cols>
    <col min="1" max="1" width="2.625" style="73" customWidth="1"/>
    <col min="2" max="6" width="2.125" style="73" customWidth="1"/>
    <col min="7" max="7" width="2.625" style="73" customWidth="1"/>
    <col min="8" max="8" width="23.125" style="73" customWidth="1"/>
    <col min="9" max="12" width="28.125" style="73" customWidth="1"/>
    <col min="13" max="13" width="35.5" style="73" customWidth="1"/>
    <col min="14" max="14" width="26.25" style="73" customWidth="1"/>
    <col min="15" max="15" width="28.125" style="73" customWidth="1"/>
    <col min="16" max="16" width="2.625" style="73" customWidth="1"/>
    <col min="17" max="16384" width="8.87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 t="s">
        <v>68</v>
      </c>
    </row>
    <row r="5" spans="2:15" x14ac:dyDescent="0.4">
      <c r="B5" s="157" t="s">
        <v>13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2:15" ht="23.25" customHeight="1" x14ac:dyDescent="0.4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</row>
    <row r="7" spans="2:15" x14ac:dyDescent="0.4">
      <c r="O7" s="74" t="s">
        <v>2</v>
      </c>
    </row>
    <row r="8" spans="2:15" ht="21.95" customHeight="1" x14ac:dyDescent="0.4">
      <c r="B8" s="159" t="s">
        <v>14</v>
      </c>
      <c r="C8" s="160"/>
      <c r="D8" s="160"/>
      <c r="E8" s="160"/>
      <c r="F8" s="160"/>
      <c r="G8" s="160"/>
      <c r="H8" s="161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62"/>
      <c r="C9" s="163"/>
      <c r="D9" s="163"/>
      <c r="E9" s="163"/>
      <c r="F9" s="163"/>
      <c r="G9" s="163"/>
      <c r="H9" s="164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25981465</v>
      </c>
      <c r="J32" s="81">
        <v>345627</v>
      </c>
      <c r="K32" s="81">
        <v>0</v>
      </c>
      <c r="L32" s="81">
        <v>26327092</v>
      </c>
      <c r="M32" s="81">
        <v>11186027</v>
      </c>
      <c r="N32" s="81">
        <v>5219368</v>
      </c>
      <c r="O32" s="81">
        <v>15141065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17593290</v>
      </c>
      <c r="J33" s="81">
        <v>5031962</v>
      </c>
      <c r="K33" s="81">
        <v>3165250</v>
      </c>
      <c r="L33" s="81">
        <v>19460002</v>
      </c>
      <c r="M33" s="81">
        <v>0</v>
      </c>
      <c r="N33" s="81">
        <v>0</v>
      </c>
      <c r="O33" s="81">
        <v>19460002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65" t="s">
        <v>49</v>
      </c>
      <c r="C35" s="166"/>
      <c r="D35" s="166"/>
      <c r="E35" s="166"/>
      <c r="F35" s="166"/>
      <c r="G35" s="166"/>
      <c r="H35" s="167"/>
      <c r="I35" s="81">
        <v>43574755</v>
      </c>
      <c r="J35" s="81">
        <v>5377589</v>
      </c>
      <c r="K35" s="81">
        <v>3165250</v>
      </c>
      <c r="L35" s="81">
        <v>45787094</v>
      </c>
      <c r="M35" s="81">
        <v>11186027</v>
      </c>
      <c r="N35" s="81">
        <v>5219368</v>
      </c>
      <c r="O35" s="81">
        <v>34601067</v>
      </c>
    </row>
    <row r="36" spans="2:15" ht="12" customHeight="1" x14ac:dyDescent="0.4"/>
    <row r="37" spans="2:15" ht="21.95" customHeight="1" x14ac:dyDescent="0.4"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tabSelected="1" view="pageBreakPreview" zoomScale="55" zoomScaleNormal="55" zoomScaleSheetLayoutView="55" workbookViewId="0">
      <selection activeCell="J10" sqref="J10:M10"/>
    </sheetView>
  </sheetViews>
  <sheetFormatPr defaultColWidth="8.875" defaultRowHeight="18.75" x14ac:dyDescent="0.4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226</v>
      </c>
    </row>
    <row r="5" spans="2:14" x14ac:dyDescent="0.4">
      <c r="B5" s="169" t="s">
        <v>50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2:14" x14ac:dyDescent="0.4"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</row>
    <row r="7" spans="2:14" x14ac:dyDescent="0.4">
      <c r="B7" s="171"/>
      <c r="C7" s="171"/>
      <c r="D7" s="171"/>
      <c r="F7" s="82"/>
      <c r="N7" s="83" t="s">
        <v>2</v>
      </c>
    </row>
    <row r="8" spans="2:14" ht="20.100000000000001" customHeight="1" x14ac:dyDescent="0.4">
      <c r="B8" s="172" t="s">
        <v>5</v>
      </c>
      <c r="C8" s="173"/>
      <c r="D8" s="173"/>
      <c r="E8" s="173"/>
      <c r="F8" s="173"/>
      <c r="G8" s="173"/>
      <c r="H8" s="174"/>
      <c r="I8" s="178" t="s">
        <v>15</v>
      </c>
      <c r="J8" s="178" t="s">
        <v>16</v>
      </c>
      <c r="K8" s="180" t="s">
        <v>17</v>
      </c>
      <c r="L8" s="181"/>
      <c r="M8" s="182"/>
      <c r="N8" s="183" t="s">
        <v>51</v>
      </c>
    </row>
    <row r="9" spans="2:14" ht="20.100000000000001" customHeight="1" x14ac:dyDescent="0.4">
      <c r="B9" s="175"/>
      <c r="C9" s="176"/>
      <c r="D9" s="176"/>
      <c r="E9" s="176"/>
      <c r="F9" s="176"/>
      <c r="G9" s="176"/>
      <c r="H9" s="177"/>
      <c r="I9" s="179"/>
      <c r="J9" s="179"/>
      <c r="K9" s="84" t="s">
        <v>52</v>
      </c>
      <c r="L9" s="84" t="s">
        <v>53</v>
      </c>
      <c r="M9" s="84" t="s">
        <v>54</v>
      </c>
      <c r="N9" s="184"/>
    </row>
    <row r="10" spans="2:14" ht="31.7" customHeight="1" x14ac:dyDescent="0.4">
      <c r="B10" s="185" t="s">
        <v>55</v>
      </c>
      <c r="C10" s="185"/>
      <c r="D10" s="185"/>
      <c r="E10" s="185"/>
      <c r="F10" s="185"/>
      <c r="G10" s="185"/>
      <c r="H10" s="185"/>
      <c r="I10" s="85">
        <v>2266500</v>
      </c>
      <c r="J10" s="85">
        <v>0</v>
      </c>
      <c r="K10" s="117">
        <v>0</v>
      </c>
      <c r="L10" s="85">
        <f t="shared" ref="L10:L19" si="0">M10-K10</f>
        <v>374</v>
      </c>
      <c r="M10" s="85">
        <v>374</v>
      </c>
      <c r="N10" s="85">
        <v>2266126</v>
      </c>
    </row>
    <row r="11" spans="2:14" ht="31.7" customHeight="1" x14ac:dyDescent="0.4">
      <c r="B11" s="185" t="s">
        <v>56</v>
      </c>
      <c r="C11" s="185"/>
      <c r="D11" s="185"/>
      <c r="E11" s="185"/>
      <c r="F11" s="185"/>
      <c r="G11" s="185"/>
      <c r="H11" s="185"/>
      <c r="I11" s="85">
        <v>0</v>
      </c>
      <c r="J11" s="85">
        <v>0</v>
      </c>
      <c r="K11" s="85">
        <v>0</v>
      </c>
      <c r="L11" s="85">
        <f t="shared" si="0"/>
        <v>0</v>
      </c>
      <c r="M11" s="85">
        <v>0</v>
      </c>
      <c r="N11" s="85">
        <v>0</v>
      </c>
    </row>
    <row r="12" spans="2:14" ht="31.7" customHeight="1" x14ac:dyDescent="0.4">
      <c r="B12" s="185" t="s">
        <v>57</v>
      </c>
      <c r="C12" s="185"/>
      <c r="D12" s="185"/>
      <c r="E12" s="185"/>
      <c r="F12" s="185"/>
      <c r="G12" s="185"/>
      <c r="H12" s="185"/>
      <c r="I12" s="85">
        <v>0</v>
      </c>
      <c r="J12" s="85">
        <v>0</v>
      </c>
      <c r="K12" s="85">
        <v>0</v>
      </c>
      <c r="L12" s="85">
        <f t="shared" si="0"/>
        <v>0</v>
      </c>
      <c r="M12" s="85">
        <v>0</v>
      </c>
      <c r="N12" s="85">
        <v>0</v>
      </c>
    </row>
    <row r="13" spans="2:14" ht="31.7" customHeight="1" x14ac:dyDescent="0.4">
      <c r="B13" s="185" t="s">
        <v>58</v>
      </c>
      <c r="C13" s="185"/>
      <c r="D13" s="185"/>
      <c r="E13" s="185"/>
      <c r="F13" s="185"/>
      <c r="G13" s="185"/>
      <c r="H13" s="185"/>
      <c r="I13" s="85">
        <v>0</v>
      </c>
      <c r="J13" s="85">
        <v>0</v>
      </c>
      <c r="K13" s="85">
        <v>0</v>
      </c>
      <c r="L13" s="85">
        <f t="shared" si="0"/>
        <v>0</v>
      </c>
      <c r="M13" s="85">
        <v>0</v>
      </c>
      <c r="N13" s="85">
        <v>0</v>
      </c>
    </row>
    <row r="14" spans="2:14" ht="31.7" customHeight="1" x14ac:dyDescent="0.4">
      <c r="B14" s="185" t="s">
        <v>59</v>
      </c>
      <c r="C14" s="185"/>
      <c r="D14" s="185"/>
      <c r="E14" s="185"/>
      <c r="F14" s="185"/>
      <c r="G14" s="185"/>
      <c r="H14" s="185"/>
      <c r="I14" s="85">
        <v>0</v>
      </c>
      <c r="J14" s="85">
        <v>0</v>
      </c>
      <c r="K14" s="85">
        <v>0</v>
      </c>
      <c r="L14" s="85">
        <f t="shared" si="0"/>
        <v>0</v>
      </c>
      <c r="M14" s="85">
        <v>0</v>
      </c>
      <c r="N14" s="85">
        <v>0</v>
      </c>
    </row>
    <row r="15" spans="2:14" ht="31.7" customHeight="1" x14ac:dyDescent="0.4">
      <c r="B15" s="185" t="s">
        <v>60</v>
      </c>
      <c r="C15" s="185"/>
      <c r="D15" s="185"/>
      <c r="E15" s="185"/>
      <c r="F15" s="185"/>
      <c r="G15" s="185"/>
      <c r="H15" s="185"/>
      <c r="I15" s="85">
        <v>0</v>
      </c>
      <c r="J15" s="85">
        <v>0</v>
      </c>
      <c r="K15" s="85">
        <v>0</v>
      </c>
      <c r="L15" s="85">
        <f t="shared" si="0"/>
        <v>0</v>
      </c>
      <c r="M15" s="85">
        <v>0</v>
      </c>
      <c r="N15" s="85">
        <v>0</v>
      </c>
    </row>
    <row r="16" spans="2:14" ht="31.7" customHeight="1" x14ac:dyDescent="0.4">
      <c r="B16" s="185" t="s">
        <v>61</v>
      </c>
      <c r="C16" s="185"/>
      <c r="D16" s="185"/>
      <c r="E16" s="185"/>
      <c r="F16" s="185"/>
      <c r="G16" s="185"/>
      <c r="H16" s="185"/>
      <c r="I16" s="85">
        <v>7453525</v>
      </c>
      <c r="J16" s="85">
        <v>4799721</v>
      </c>
      <c r="K16" s="85">
        <v>7038213</v>
      </c>
      <c r="L16" s="85">
        <f t="shared" si="0"/>
        <v>415312</v>
      </c>
      <c r="M16" s="85">
        <v>7453525</v>
      </c>
      <c r="N16" s="85">
        <v>4799721</v>
      </c>
    </row>
    <row r="17" spans="2:14" ht="31.7" customHeight="1" x14ac:dyDescent="0.4">
      <c r="B17" s="185" t="s">
        <v>62</v>
      </c>
      <c r="C17" s="185"/>
      <c r="D17" s="185"/>
      <c r="E17" s="185"/>
      <c r="F17" s="185"/>
      <c r="G17" s="185"/>
      <c r="H17" s="185"/>
      <c r="I17" s="85">
        <v>66187053</v>
      </c>
      <c r="J17" s="85">
        <v>0</v>
      </c>
      <c r="K17" s="85">
        <v>0</v>
      </c>
      <c r="L17" s="85">
        <f t="shared" si="0"/>
        <v>21401481</v>
      </c>
      <c r="M17" s="85">
        <v>21401481</v>
      </c>
      <c r="N17" s="85">
        <v>44785572</v>
      </c>
    </row>
    <row r="18" spans="2:14" ht="31.7" customHeight="1" x14ac:dyDescent="0.4">
      <c r="B18" s="185" t="s">
        <v>63</v>
      </c>
      <c r="C18" s="185"/>
      <c r="D18" s="185"/>
      <c r="E18" s="185"/>
      <c r="F18" s="185"/>
      <c r="G18" s="185"/>
      <c r="H18" s="185"/>
      <c r="I18" s="85">
        <v>0</v>
      </c>
      <c r="J18" s="85">
        <v>0</v>
      </c>
      <c r="K18" s="85">
        <v>0</v>
      </c>
      <c r="L18" s="85">
        <f t="shared" si="0"/>
        <v>0</v>
      </c>
      <c r="M18" s="85">
        <v>0</v>
      </c>
      <c r="N18" s="85">
        <v>0</v>
      </c>
    </row>
    <row r="19" spans="2:14" ht="31.7" customHeight="1" x14ac:dyDescent="0.4">
      <c r="B19" s="186" t="s">
        <v>64</v>
      </c>
      <c r="C19" s="186"/>
      <c r="D19" s="186"/>
      <c r="E19" s="186"/>
      <c r="F19" s="186"/>
      <c r="G19" s="186"/>
      <c r="H19" s="186"/>
      <c r="I19" s="85">
        <v>75907078</v>
      </c>
      <c r="J19" s="85">
        <v>4799721</v>
      </c>
      <c r="K19" s="85">
        <f>SUM(K10:K18)</f>
        <v>7038213</v>
      </c>
      <c r="L19" s="85">
        <f t="shared" si="0"/>
        <v>21817167</v>
      </c>
      <c r="M19" s="85">
        <v>28855380</v>
      </c>
      <c r="N19" s="85">
        <v>51851419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2024-10-29T09:01:21Z</dcterms:created>
  <dcterms:modified xsi:type="dcterms:W3CDTF">2024-10-29T09:01:45Z</dcterms:modified>
</cp:coreProperties>
</file>