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7F1A9CB9-802B-4D77-BD01-EE1BB4CBA7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貸借対照表" sheetId="1" r:id="rId1"/>
    <sheet name="行政コスト計算書" sheetId="2" r:id="rId2"/>
    <sheet name="純資産変動計算書" sheetId="3" r:id="rId3"/>
    <sheet name="キャッシュフロー計算書" sheetId="4" r:id="rId4"/>
    <sheet name="注記" sheetId="7" r:id="rId5"/>
    <sheet name="有形固定資産等明細表" sheetId="5" r:id="rId6"/>
    <sheet name="基金明細" sheetId="8" r:id="rId7"/>
    <sheet name="出資金明細" sheetId="9" r:id="rId8"/>
    <sheet name="貸付金明細" sheetId="10" r:id="rId9"/>
    <sheet name="引当金明細表" sheetId="6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CTI番号" localSheetId="7">#REF!</definedName>
    <definedName name="CTI番号">#REF!</definedName>
    <definedName name="DB型２">[1]リスト!$A$2:$A$4</definedName>
    <definedName name="FAX番号" localSheetId="7">#REF!</definedName>
    <definedName name="FAX番号">#REF!</definedName>
    <definedName name="FDDW0012new">[2]リスト!$A$2:$A$4</definedName>
    <definedName name="fffff">[3]リスト!$A$2:$A$4</definedName>
    <definedName name="_xlnm.Print_Area" localSheetId="3">キャッシュフロー計算書!$A$1:$U$70</definedName>
    <definedName name="_xlnm.Print_Area" localSheetId="9">引当金明細表!$A$1:$O$20</definedName>
    <definedName name="_xlnm.Print_Area" localSheetId="6">基金明細!$A$1:$O$15</definedName>
    <definedName name="_xlnm.Print_Area" localSheetId="1">行政コスト計算書!$A$1:$M$71</definedName>
    <definedName name="_xlnm.Print_Area" localSheetId="7">出資金明細!$A$1:$R$22</definedName>
    <definedName name="_xlnm.Print_Area" localSheetId="2">純資産変動計算書!$A$1:$N$68</definedName>
    <definedName name="_xlnm.Print_Area" localSheetId="0">貸借対照表!$A$1:$T$71</definedName>
    <definedName name="_xlnm.Print_Area" localSheetId="8">貸付金明細!$A$1:$O$19</definedName>
    <definedName name="_xlnm.Print_Area" localSheetId="4">注記!$A$1:$D$39</definedName>
    <definedName name="_xlnm.Print_Area" localSheetId="5">有形固定資産等明細表!$A$1:$P$37</definedName>
    <definedName name="_xlnm.Print_Titles" localSheetId="4">注記!$1:$3</definedName>
    <definedName name="UI変更有無" localSheetId="7">#REF!</definedName>
    <definedName name="UI変更有無">#REF!</definedName>
    <definedName name="エスカレーション担当者" localSheetId="7">#REF!</definedName>
    <definedName name="エスカレーション担当者">#REF!</definedName>
    <definedName name="エスカレーション日時" localSheetId="7">#REF!</definedName>
    <definedName name="エスカレーション日時">#REF!</definedName>
    <definedName name="オンライン障害" localSheetId="7">#REF!</definedName>
    <definedName name="オンライン障害">#REF!</definedName>
    <definedName name="カテゴリ１" localSheetId="7">#REF!</definedName>
    <definedName name="カテゴリ１">#REF!</definedName>
    <definedName name="カテゴリ２" localSheetId="7">#REF!</definedName>
    <definedName name="カテゴリ２">#REF!</definedName>
    <definedName name="カテゴリ３" localSheetId="7">#REF!</definedName>
    <definedName name="カテゴリ３">#REF!</definedName>
    <definedName name="グループ" localSheetId="7">#REF!</definedName>
    <definedName name="グループ">#REF!</definedName>
    <definedName name="ご連絡先" localSheetId="7">#REF!</definedName>
    <definedName name="ご連絡先">#REF!</definedName>
    <definedName name="チェックフラグ" localSheetId="7">#REF!</definedName>
    <definedName name="チェックフラグ">#REF!</definedName>
    <definedName name="データパッチ" localSheetId="7">#REF!</definedName>
    <definedName name="データパッチ">#REF!</definedName>
    <definedName name="プログラム修正" localSheetId="7">#REF!</definedName>
    <definedName name="プログラム修正">#REF!</definedName>
    <definedName name="リリース日" localSheetId="7">#REF!</definedName>
    <definedName name="リリース日">#REF!</definedName>
    <definedName name="運用SE受領日時" localSheetId="7">#REF!</definedName>
    <definedName name="運用SE受領日時">#REF!</definedName>
    <definedName name="運用SE担当者" localSheetId="7">#REF!</definedName>
    <definedName name="運用SE担当者">#REF!</definedName>
    <definedName name="影響範囲" localSheetId="7">#REF!</definedName>
    <definedName name="影響範囲">#REF!</definedName>
    <definedName name="画面ID" localSheetId="7">#REF!</definedName>
    <definedName name="画面ID">#REF!</definedName>
    <definedName name="画面名" localSheetId="7">#REF!</definedName>
    <definedName name="画面名">#REF!</definedName>
    <definedName name="回復確認日時" localSheetId="7">#REF!</definedName>
    <definedName name="回復確認日時">#REF!</definedName>
    <definedName name="確認担当者" localSheetId="7">#REF!</definedName>
    <definedName name="確認担当者">#REF!</definedName>
    <definedName name="勘定科目テーブル">[4]勘定科目!$A$7:$X$577</definedName>
    <definedName name="管理番号" localSheetId="7">#REF!</definedName>
    <definedName name="管理番号">#REF!</definedName>
    <definedName name="件名" localSheetId="7">#REF!</definedName>
    <definedName name="件名">#REF!</definedName>
    <definedName name="原因分類" localSheetId="7">#REF!</definedName>
    <definedName name="原因分類">#REF!</definedName>
    <definedName name="公開不可" localSheetId="7">#REF!</definedName>
    <definedName name="公開不可">#REF!</definedName>
    <definedName name="作業日時開始" localSheetId="7">#REF!</definedName>
    <definedName name="作業日時開始">#REF!</definedName>
    <definedName name="作業日時終了" localSheetId="7">#REF!</definedName>
    <definedName name="作業日時終了">#REF!</definedName>
    <definedName name="受付区分" localSheetId="7">#REF!</definedName>
    <definedName name="受付区分">#REF!</definedName>
    <definedName name="受付時間" localSheetId="7">#REF!</definedName>
    <definedName name="受付時間">#REF!</definedName>
    <definedName name="受付日" localSheetId="7">#REF!</definedName>
    <definedName name="受付日">#REF!</definedName>
    <definedName name="受付日時" localSheetId="7">#REF!</definedName>
    <definedName name="受付日時">#REF!</definedName>
    <definedName name="収入未済" localSheetId="6">#REF!</definedName>
    <definedName name="収入未済" localSheetId="7">#REF!</definedName>
    <definedName name="収入未済" localSheetId="8">#REF!</definedName>
    <definedName name="収入未済">#REF!</definedName>
    <definedName name="所属" localSheetId="7">#REF!</definedName>
    <definedName name="所属">#REF!</definedName>
    <definedName name="詳細コード" localSheetId="7">#REF!</definedName>
    <definedName name="詳細コード">#REF!</definedName>
    <definedName name="障害発生日時" localSheetId="7">#REF!</definedName>
    <definedName name="障害発生日時">#REF!</definedName>
    <definedName name="状態" localSheetId="7">#REF!</definedName>
    <definedName name="状態">#REF!</definedName>
    <definedName name="職員番号" localSheetId="7">#REF!</definedName>
    <definedName name="職員番号">#REF!</definedName>
    <definedName name="職員名" localSheetId="7">#REF!</definedName>
    <definedName name="職員名">#REF!</definedName>
    <definedName name="切り分け完了日時" localSheetId="7">#REF!</definedName>
    <definedName name="切り分け完了日時">#REF!</definedName>
    <definedName name="切り分け担当者" localSheetId="7">#REF!</definedName>
    <definedName name="切り分け担当者">#REF!</definedName>
    <definedName name="対応サブシステムコード" localSheetId="7">#REF!</definedName>
    <definedName name="対応サブシステムコード">#REF!</definedName>
    <definedName name="対応サブシステム名" localSheetId="7">#REF!</definedName>
    <definedName name="対応サブシステム名">#REF!</definedName>
    <definedName name="対応システムコード" localSheetId="7">#REF!</definedName>
    <definedName name="対応システムコード">#REF!</definedName>
    <definedName name="対応システム名" localSheetId="7">#REF!</definedName>
    <definedName name="対応システム名">#REF!</definedName>
    <definedName name="対応策" localSheetId="7">#REF!</definedName>
    <definedName name="対応策">#REF!</definedName>
    <definedName name="対応策立案日時" localSheetId="7">#REF!</definedName>
    <definedName name="対応策立案日時">#REF!</definedName>
    <definedName name="対応変更結果" localSheetId="7">#REF!</definedName>
    <definedName name="対応変更結果">#REF!</definedName>
    <definedName name="担当Ope" localSheetId="7">#REF!</definedName>
    <definedName name="担当Ope">#REF!</definedName>
    <definedName name="担当者" localSheetId="7">#REF!</definedName>
    <definedName name="担当者">#REF!</definedName>
    <definedName name="調査結果内容" localSheetId="7">#REF!</definedName>
    <definedName name="調査結果内容">#REF!</definedName>
    <definedName name="調査内容" localSheetId="7">#REF!</definedName>
    <definedName name="調査内容">#REF!</definedName>
    <definedName name="適用日" localSheetId="7">#REF!</definedName>
    <definedName name="適用日">#REF!</definedName>
    <definedName name="電話番号" localSheetId="7">#REF!</definedName>
    <definedName name="電話番号">#REF!</definedName>
    <definedName name="内線" localSheetId="7">#REF!</definedName>
    <definedName name="内線">#REF!</definedName>
    <definedName name="納期設定" localSheetId="7">#REF!</definedName>
    <definedName name="納期設定">#REF!</definedName>
    <definedName name="表示金額単位">'[5]設定シート(概要版)'!$A$22:$A$27</definedName>
    <definedName name="表示金額単位先頭">'[5]設定シート(概要版)'!$A$22</definedName>
    <definedName name="表示金額単位表">'[5]設定シート(概要版)'!$A$22:$C$27</definedName>
    <definedName name="部署" localSheetId="7">#REF!</definedName>
    <definedName name="部署">#REF!</definedName>
    <definedName name="変更環境" localSheetId="7">#REF!</definedName>
    <definedName name="変更環境">#REF!</definedName>
    <definedName name="変更情報変更点" localSheetId="7">#REF!</definedName>
    <definedName name="変更情報変更点">#REF!</definedName>
    <definedName name="変更内容" localSheetId="7">#REF!</definedName>
    <definedName name="変更内容">#REF!</definedName>
    <definedName name="凡例">[6]リスト!$B$2:$B$8</definedName>
    <definedName name="問合せ区分" localSheetId="7">#REF!</definedName>
    <definedName name="問合せ区分">#REF!</definedName>
    <definedName name="有り無し">[6]リスト!$A$2:$A$3</definedName>
    <definedName name="立案担当者" localSheetId="7">#REF!</definedName>
    <definedName name="立案担当者">#REF!</definedName>
    <definedName name="連絡事項" localSheetId="7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0" i="10" l="1"/>
  <c r="N10" i="10"/>
  <c r="M11" i="10"/>
  <c r="M18" i="10" s="1"/>
  <c r="N11" i="10"/>
  <c r="N18" i="10" s="1"/>
  <c r="M12" i="10"/>
  <c r="N12" i="10"/>
  <c r="M13" i="10"/>
  <c r="N13" i="10"/>
  <c r="M14" i="10"/>
  <c r="N14" i="10"/>
  <c r="M15" i="10"/>
  <c r="N15" i="10"/>
  <c r="M16" i="10"/>
  <c r="N16" i="10"/>
  <c r="M17" i="10"/>
  <c r="N17" i="10"/>
  <c r="I18" i="10"/>
  <c r="J18" i="10"/>
  <c r="K18" i="10"/>
  <c r="L18" i="10"/>
  <c r="M12" i="9"/>
  <c r="O12" i="9"/>
  <c r="I13" i="9"/>
  <c r="J13" i="9"/>
  <c r="N13" i="9"/>
  <c r="O13" i="9"/>
  <c r="M18" i="9"/>
  <c r="O18" i="9"/>
  <c r="Q18" i="9"/>
  <c r="M19" i="9"/>
  <c r="O19" i="9"/>
  <c r="Q19" i="9"/>
  <c r="Q21" i="9" s="1"/>
  <c r="M20" i="9"/>
  <c r="O20" i="9" s="1"/>
  <c r="Q20" i="9"/>
  <c r="I21" i="9"/>
  <c r="J21" i="9"/>
  <c r="P21" i="9"/>
  <c r="I13" i="8"/>
  <c r="J13" i="8"/>
  <c r="K13" i="8"/>
  <c r="L13" i="8"/>
  <c r="M13" i="8"/>
  <c r="N13" i="8"/>
  <c r="L10" i="6"/>
  <c r="K17" i="6"/>
  <c r="L17" i="6"/>
  <c r="L18" i="6"/>
  <c r="L11" i="6"/>
  <c r="L12" i="6"/>
  <c r="L13" i="6"/>
  <c r="L14" i="6"/>
  <c r="L15" i="6"/>
  <c r="L16" i="6"/>
  <c r="K19" i="6"/>
  <c r="L19" i="6"/>
</calcChain>
</file>

<file path=xl/sharedStrings.xml><?xml version="1.0" encoding="utf-8"?>
<sst xmlns="http://schemas.openxmlformats.org/spreadsheetml/2006/main" count="398" uniqueCount="285">
  <si>
    <t>貸 借 対 照 表</t>
    <phoneticPr fontId="3"/>
  </si>
  <si>
    <t/>
  </si>
  <si>
    <t>（単位：円）</t>
    <phoneticPr fontId="3"/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</si>
  <si>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3"/>
  </si>
  <si>
    <t>純 資 産 変 動 計 算 書</t>
    <phoneticPr fontId="3"/>
  </si>
  <si>
    <t>区分</t>
  </si>
  <si>
    <t>累積余剰</t>
    <phoneticPr fontId="3"/>
  </si>
  <si>
    <t>評価・換算差額等</t>
    <phoneticPr fontId="3"/>
  </si>
  <si>
    <t>合計</t>
    <phoneticPr fontId="3"/>
  </si>
  <si>
    <t>前年度末残高</t>
    <rPh sb="0" eb="3">
      <t>ゼンネンド</t>
    </rPh>
    <phoneticPr fontId="3"/>
  </si>
  <si>
    <t>当年度変動額</t>
    <rPh sb="0" eb="1">
      <t>トウ</t>
    </rPh>
    <rPh sb="1" eb="3">
      <t>ネンド</t>
    </rPh>
    <rPh sb="3" eb="5">
      <t>ヘンドウ</t>
    </rPh>
    <phoneticPr fontId="3"/>
  </si>
  <si>
    <t>当年度末残高</t>
    <rPh sb="0" eb="1">
      <t>トウ</t>
    </rPh>
    <rPh sb="1" eb="3">
      <t>ネンド</t>
    </rPh>
    <phoneticPr fontId="3"/>
  </si>
  <si>
    <t>キ ャ ッ シ ュ ・ フ ロ ー 計 算 書</t>
    <phoneticPr fontId="3"/>
  </si>
  <si>
    <t>有 形 固 定 資 産 等 明 細 表</t>
    <phoneticPr fontId="3"/>
  </si>
  <si>
    <t>区分</t>
    <phoneticPr fontId="3"/>
  </si>
  <si>
    <t>前年度末残高</t>
    <rPh sb="0" eb="3">
      <t>ゼンネンド</t>
    </rPh>
    <rPh sb="3" eb="4">
      <t>マツ</t>
    </rPh>
    <rPh sb="4" eb="6">
      <t>ザンダカ</t>
    </rPh>
    <phoneticPr fontId="3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</si>
  <si>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3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</si>
  <si>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3"/>
  </si>
  <si>
    <t>当年度末残高</t>
    <rPh sb="3" eb="4">
      <t>マツ</t>
    </rPh>
    <rPh sb="4" eb="6">
      <t>ザンダカ</t>
    </rPh>
    <phoneticPr fontId="3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</si>
  <si>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3"/>
  </si>
  <si>
    <t>当年度償却額</t>
    <phoneticPr fontId="3"/>
  </si>
  <si>
    <t>差引当年度末残高</t>
    <rPh sb="0" eb="2">
      <t>サシヒキ</t>
    </rPh>
    <rPh sb="5" eb="6">
      <t>マツ</t>
    </rPh>
    <rPh sb="6" eb="8">
      <t>ザンダカ</t>
    </rPh>
    <phoneticPr fontId="3"/>
  </si>
  <si>
    <t>①</t>
    <phoneticPr fontId="3"/>
  </si>
  <si>
    <t>②</t>
    <phoneticPr fontId="3"/>
  </si>
  <si>
    <t>③</t>
    <phoneticPr fontId="3"/>
  </si>
  <si>
    <t>④＝①＋②－③</t>
    <phoneticPr fontId="3"/>
  </si>
  <si>
    <t>⑤</t>
    <phoneticPr fontId="3"/>
  </si>
  <si>
    <t>⑥</t>
    <phoneticPr fontId="3"/>
  </si>
  <si>
    <t>④－⑤</t>
    <phoneticPr fontId="3"/>
  </si>
  <si>
    <t>事業用資産</t>
  </si>
  <si>
    <t>有形事業用固定資産</t>
  </si>
  <si>
    <t>土地</t>
  </si>
  <si>
    <t>建物</t>
  </si>
  <si>
    <t>工作物</t>
  </si>
  <si>
    <t>立木竹</t>
  </si>
  <si>
    <t>船舶</t>
  </si>
  <si>
    <t>浮標等</t>
  </si>
  <si>
    <t>航空機</t>
  </si>
  <si>
    <t>無形事業用固定資産</t>
  </si>
  <si>
    <t>地上権等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</si>
  <si>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</si>
  <si>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</si>
  <si>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</si>
  <si>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</si>
  <si>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</si>
  <si>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</si>
  <si>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</si>
  <si>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</si>
  <si>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信託受益権</t>
  </si>
  <si>
    <t>合　　　　計</t>
    <phoneticPr fontId="3"/>
  </si>
  <si>
    <t>引 当 金 明 細 表</t>
    <phoneticPr fontId="3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</si>
  <si>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3"/>
  </si>
  <si>
    <t>目的使用</t>
    <rPh sb="0" eb="2">
      <t>モクテキ</t>
    </rPh>
    <rPh sb="2" eb="4">
      <t>シヨウ</t>
    </rPh>
    <phoneticPr fontId="3"/>
  </si>
  <si>
    <t>その他</t>
    <rPh sb="2" eb="3">
      <t>タ</t>
    </rPh>
    <phoneticPr fontId="3"/>
  </si>
  <si>
    <t>計</t>
    <rPh sb="0" eb="1">
      <t>ケイ</t>
    </rPh>
    <phoneticPr fontId="3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</si>
  <si>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</si>
  <si>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</si>
  <si>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</si>
  <si>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</si>
  <si>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</si>
  <si>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</si>
  <si>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賞与引当金</t>
  </si>
  <si>
    <t>退職手当引当金</t>
  </si>
  <si>
    <t>損失補償等引当金</t>
  </si>
  <si>
    <t>合計</t>
    <rPh sb="0" eb="2">
      <t>ゴウケイ</t>
    </rPh>
    <phoneticPr fontId="3"/>
  </si>
  <si>
    <t>（令和6年3月31日）</t>
    <phoneticPr fontId="3"/>
  </si>
  <si>
    <t>一般会計</t>
  </si>
  <si>
    <t>福祉局</t>
  </si>
  <si>
    <t>資産の部</t>
  </si>
  <si>
    <t>流動資産</t>
  </si>
  <si>
    <t>現金預金</t>
  </si>
  <si>
    <t>歳計現金</t>
  </si>
  <si>
    <t>歳入歳出外現金</t>
  </si>
  <si>
    <t>未収金</t>
  </si>
  <si>
    <t>貸倒引当金</t>
  </si>
  <si>
    <t>基金</t>
  </si>
  <si>
    <t>財政調整基金</t>
  </si>
  <si>
    <t>公債償還基金</t>
  </si>
  <si>
    <t>短期貸付金</t>
  </si>
  <si>
    <t>その他流動資産</t>
  </si>
  <si>
    <t>固定資産</t>
  </si>
  <si>
    <t>出資金</t>
  </si>
  <si>
    <t>有価証券</t>
  </si>
  <si>
    <t>出資による権利</t>
  </si>
  <si>
    <t>公営企業会計出資金</t>
  </si>
  <si>
    <t>その他基金</t>
  </si>
  <si>
    <t>長期貸付金</t>
  </si>
  <si>
    <t>その他債権</t>
  </si>
  <si>
    <t>負債の部</t>
  </si>
  <si>
    <t>流動負債</t>
  </si>
  <si>
    <t>地方債</t>
  </si>
  <si>
    <t>短期借入金</t>
  </si>
  <si>
    <t>他会計借入金</t>
  </si>
  <si>
    <t>その他短期借入金</t>
  </si>
  <si>
    <t>未払金</t>
  </si>
  <si>
    <t>還付未済金</t>
  </si>
  <si>
    <t>リース債務</t>
  </si>
  <si>
    <t>その他流動負債</t>
  </si>
  <si>
    <t>固定負債</t>
  </si>
  <si>
    <t>長期借入金</t>
  </si>
  <si>
    <t>その他長期借入金</t>
  </si>
  <si>
    <t>長期未払金</t>
  </si>
  <si>
    <t>その他固定負債</t>
  </si>
  <si>
    <t>負債の部合計</t>
  </si>
  <si>
    <t>純資産の部</t>
  </si>
  <si>
    <t>累積余剰</t>
  </si>
  <si>
    <t>評価・換算差額等</t>
  </si>
  <si>
    <t>その他有価証券評価差額金</t>
  </si>
  <si>
    <t>資産の部合計</t>
  </si>
  <si>
    <t>純資産の部合計</t>
  </si>
  <si>
    <t>負債及び純資産の部合計</t>
  </si>
  <si>
    <t>（自令和5年4月1日　至令和6年3月31日）</t>
    <phoneticPr fontId="3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</si>
  <si>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</si>
  <si>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</si>
  <si>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</si>
  <si>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</si>
  <si>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</si>
  <si>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</si>
  <si>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</si>
  <si>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</si>
  <si>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</si>
  <si>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</si>
  <si>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</si>
  <si>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</si>
  <si>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</si>
  <si>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</si>
  <si>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</si>
  <si>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</si>
  <si>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</si>
  <si>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</si>
  <si>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</si>
  <si>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</si>
  <si>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</si>
  <si>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</si>
  <si>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</si>
  <si>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</si>
  <si>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</si>
  <si>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</si>
  <si>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</si>
  <si>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</si>
  <si>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</si>
  <si>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</si>
  <si>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</si>
  <si>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</si>
  <si>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</si>
  <si>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</si>
  <si>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</si>
  <si>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</si>
  <si>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</si>
  <si>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</si>
  <si>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</si>
  <si>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</si>
  <si>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</si>
  <si>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</si>
  <si>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</si>
  <si>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</si>
  <si>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</si>
  <si>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</si>
  <si>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</si>
  <si>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</si>
  <si>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</si>
  <si>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</si>
  <si>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</si>
  <si>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行政サービス活動</t>
  </si>
  <si>
    <t>行政サービス活動収入</t>
  </si>
  <si>
    <t>市税収入</t>
  </si>
  <si>
    <t>地方譲与税収入</t>
  </si>
  <si>
    <t>交付金収入</t>
  </si>
  <si>
    <t>地方特例交付金収入</t>
  </si>
  <si>
    <t>地方交付税収入</t>
  </si>
  <si>
    <t>保険料収入</t>
  </si>
  <si>
    <t>分担金及び負担金収入</t>
  </si>
  <si>
    <t>使用料及び手数料収入</t>
  </si>
  <si>
    <t>国・府支出金収入</t>
  </si>
  <si>
    <t>他会計からの繰入金収入</t>
  </si>
  <si>
    <t>一般会計からの繰入金収入</t>
  </si>
  <si>
    <t>特別会計からの繰入金収入</t>
  </si>
  <si>
    <t>公営企業会計からの繰入金収入</t>
  </si>
  <si>
    <t>受取利息及び配当金収入</t>
  </si>
  <si>
    <t>その他行政収入</t>
  </si>
  <si>
    <t>行政サービス活動支出</t>
  </si>
  <si>
    <t>給与関係費支出</t>
  </si>
  <si>
    <t>物件費支出</t>
  </si>
  <si>
    <t>維持補修費支出</t>
  </si>
  <si>
    <t>支払利息及び手数料支出</t>
  </si>
  <si>
    <t>扶助費支出</t>
  </si>
  <si>
    <t>負担金・補助金・交付金等支出</t>
  </si>
  <si>
    <t>他会計への繰出金支出</t>
  </si>
  <si>
    <t>一般会計への繰出金支出</t>
  </si>
  <si>
    <t>特別会計への繰出金支出</t>
  </si>
  <si>
    <t>公営企業会計への繰出金支出</t>
  </si>
  <si>
    <t>その他行政支出</t>
  </si>
  <si>
    <t>行政サービス活動収支差額</t>
  </si>
  <si>
    <t>投資活動</t>
  </si>
  <si>
    <t>投資活動収入</t>
  </si>
  <si>
    <t>資産売却収入</t>
  </si>
  <si>
    <t>基金繰入金（取崩額）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</si>
  <si>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</si>
  <si>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</si>
  <si>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</si>
  <si>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</si>
  <si>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</si>
  <si>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投資活動支出</t>
  </si>
  <si>
    <t>固定資産取得支出</t>
  </si>
  <si>
    <t>基金積立金</t>
  </si>
  <si>
    <t>財政調整基金積立金</t>
  </si>
  <si>
    <t>その他の基金積立金</t>
  </si>
  <si>
    <t>出資金支出</t>
  </si>
  <si>
    <t>貸付金支出</t>
  </si>
  <si>
    <t>保証金等支出</t>
  </si>
  <si>
    <t>投資活動収支差額</t>
  </si>
  <si>
    <t>財務活動</t>
  </si>
  <si>
    <t>財務活動収入</t>
  </si>
  <si>
    <t>地方債収入</t>
  </si>
  <si>
    <t>借入金収入</t>
  </si>
  <si>
    <t>その他財務活動収入</t>
  </si>
  <si>
    <t>財務活動支出</t>
  </si>
  <si>
    <t>地方債償還金支出</t>
  </si>
  <si>
    <t>借入金償還金支出</t>
  </si>
  <si>
    <t>リース債務償還金支出</t>
  </si>
  <si>
    <t>その他財務活動支出</t>
  </si>
  <si>
    <t>財務活動収支差額</t>
  </si>
  <si>
    <t>当年度現金預金増減額</t>
  </si>
  <si>
    <t>前年度末現金預金残高</t>
  </si>
  <si>
    <t>当年度末現金預金残高</t>
  </si>
  <si>
    <t>該当事項はありません。</t>
    <rPh sb="0" eb="2">
      <t>ガイトウ</t>
    </rPh>
    <rPh sb="2" eb="4">
      <t>ジコウ</t>
    </rPh>
    <phoneticPr fontId="27"/>
  </si>
  <si>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27"/>
  </si>
  <si>
    <t>福祉局</t>
    <rPh sb="0" eb="2">
      <t>フクシ</t>
    </rPh>
    <rPh sb="2" eb="3">
      <t>キョク</t>
    </rPh>
    <phoneticPr fontId="27"/>
  </si>
  <si>
    <t>一般会計</t>
    <rPh sb="0" eb="2">
      <t>イッパン</t>
    </rPh>
    <phoneticPr fontId="27"/>
  </si>
  <si>
    <t>合　　　　計</t>
    <rPh sb="0" eb="1">
      <t>ア</t>
    </rPh>
    <rPh sb="5" eb="6">
      <t>ケイ</t>
    </rPh>
    <phoneticPr fontId="3"/>
  </si>
  <si>
    <t>社会福祉施設職員福利厚生基金</t>
    <rPh sb="0" eb="4">
      <t>シャカイフクシ</t>
    </rPh>
    <rPh sb="4" eb="6">
      <t>シセツ</t>
    </rPh>
    <rPh sb="6" eb="8">
      <t>ショクイン</t>
    </rPh>
    <rPh sb="8" eb="12">
      <t>フクリコウセイ</t>
    </rPh>
    <rPh sb="12" eb="14">
      <t>キキン</t>
    </rPh>
    <phoneticPr fontId="21"/>
  </si>
  <si>
    <t>渡邊心身障害者福祉基金</t>
    <rPh sb="0" eb="2">
      <t>ワタナベ</t>
    </rPh>
    <rPh sb="2" eb="4">
      <t>シンシン</t>
    </rPh>
    <rPh sb="4" eb="7">
      <t>ショウガイシャ</t>
    </rPh>
    <rPh sb="7" eb="9">
      <t>フクシ</t>
    </rPh>
    <rPh sb="9" eb="11">
      <t>キキン</t>
    </rPh>
    <phoneticPr fontId="21"/>
  </si>
  <si>
    <t>大阪市社会福祉振興基金</t>
    <phoneticPr fontId="27"/>
  </si>
  <si>
    <t>貸倒引当金計上額等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rPh sb="8" eb="9">
      <t>トウ</t>
    </rPh>
    <phoneticPr fontId="3"/>
  </si>
  <si>
    <t>土地</t>
    <rPh sb="0" eb="2">
      <t>トチ</t>
    </rPh>
    <phoneticPr fontId="3"/>
  </si>
  <si>
    <t>有価証券</t>
    <rPh sb="0" eb="2">
      <t>ユウカ</t>
    </rPh>
    <rPh sb="2" eb="4">
      <t>ショウケン</t>
    </rPh>
    <phoneticPr fontId="3"/>
  </si>
  <si>
    <t>現金預金</t>
    <rPh sb="0" eb="2">
      <t>ゲンキン</t>
    </rPh>
    <rPh sb="2" eb="4">
      <t>ヨキン</t>
    </rPh>
    <phoneticPr fontId="21"/>
  </si>
  <si>
    <t>種類</t>
    <rPh sb="0" eb="2">
      <t>シュルイ</t>
    </rPh>
    <phoneticPr fontId="3"/>
  </si>
  <si>
    <t>（単位：円）</t>
    <rPh sb="4" eb="5">
      <t>エン</t>
    </rPh>
    <phoneticPr fontId="21"/>
  </si>
  <si>
    <t>基 金 明 細 表</t>
    <rPh sb="0" eb="1">
      <t>モト</t>
    </rPh>
    <rPh sb="2" eb="3">
      <t>キン</t>
    </rPh>
    <rPh sb="4" eb="5">
      <t>メイ</t>
    </rPh>
    <rPh sb="6" eb="7">
      <t>ホソ</t>
    </rPh>
    <rPh sb="8" eb="9">
      <t>ヒョウ</t>
    </rPh>
    <phoneticPr fontId="3"/>
  </si>
  <si>
    <t>福祉局</t>
    <rPh sb="0" eb="3">
      <t>フクシキョク</t>
    </rPh>
    <phoneticPr fontId="27"/>
  </si>
  <si>
    <t>（一財）大阪府地域福祉推進財団</t>
    <rPh sb="4" eb="7">
      <t>オオサカフ</t>
    </rPh>
    <rPh sb="7" eb="9">
      <t>チイキ</t>
    </rPh>
    <rPh sb="9" eb="11">
      <t>フクシ</t>
    </rPh>
    <rPh sb="11" eb="13">
      <t>スイシン</t>
    </rPh>
    <rPh sb="13" eb="15">
      <t>ザイダン</t>
    </rPh>
    <phoneticPr fontId="3"/>
  </si>
  <si>
    <t>（一財）太平洋戦全国空爆犠牲者慰霊協会</t>
  </si>
  <si>
    <t>（社福）大阪社会医療センター</t>
    <rPh sb="1" eb="3">
      <t>シャフク</t>
    </rPh>
    <rPh sb="4" eb="6">
      <t>オオサカ</t>
    </rPh>
    <rPh sb="6" eb="8">
      <t>シャカイ</t>
    </rPh>
    <rPh sb="8" eb="10">
      <t>イリョウ</t>
    </rPh>
    <phoneticPr fontId="3"/>
  </si>
  <si>
    <t>①－⑦</t>
    <phoneticPr fontId="3"/>
  </si>
  <si>
    <t>⑦</t>
    <phoneticPr fontId="3"/>
  </si>
  <si>
    <t>⑥＝④×⑤</t>
    <phoneticPr fontId="3"/>
  </si>
  <si>
    <t>④＝②－③</t>
    <phoneticPr fontId="3"/>
  </si>
  <si>
    <t>差引貸借対照表計上額</t>
    <rPh sb="0" eb="2">
      <t>サシヒキ</t>
    </rPh>
    <rPh sb="2" eb="4">
      <t>タイシャク</t>
    </rPh>
    <rPh sb="4" eb="7">
      <t>タイショウヒョウ</t>
    </rPh>
    <rPh sb="7" eb="9">
      <t>ケイジョウ</t>
    </rPh>
    <rPh sb="9" eb="10">
      <t>ガク</t>
    </rPh>
    <phoneticPr fontId="3"/>
  </si>
  <si>
    <t>強制評価減</t>
    <rPh sb="0" eb="2">
      <t>キョウセイ</t>
    </rPh>
    <rPh sb="2" eb="4">
      <t>ヒョウカ</t>
    </rPh>
    <rPh sb="4" eb="5">
      <t>ゲン</t>
    </rPh>
    <phoneticPr fontId="3"/>
  </si>
  <si>
    <t>実質価額</t>
    <rPh sb="0" eb="2">
      <t>ジッシツ</t>
    </rPh>
    <rPh sb="2" eb="4">
      <t>カガク</t>
    </rPh>
    <phoneticPr fontId="3"/>
  </si>
  <si>
    <t>出えん等比率（％）</t>
    <rPh sb="0" eb="1">
      <t>シュツ</t>
    </rPh>
    <rPh sb="3" eb="4">
      <t>トウ</t>
    </rPh>
    <rPh sb="4" eb="6">
      <t>ヒリツ</t>
    </rPh>
    <phoneticPr fontId="3"/>
  </si>
  <si>
    <t>純資産額</t>
    <rPh sb="0" eb="3">
      <t>ジュンシサン</t>
    </rPh>
    <rPh sb="3" eb="4">
      <t>ガク</t>
    </rPh>
    <phoneticPr fontId="3"/>
  </si>
  <si>
    <t>負債</t>
    <rPh sb="0" eb="2">
      <t>フサイ</t>
    </rPh>
    <phoneticPr fontId="3"/>
  </si>
  <si>
    <t>資産</t>
    <rPh sb="0" eb="2">
      <t>シサン</t>
    </rPh>
    <phoneticPr fontId="3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</si>
  <si>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21"/>
  </si>
  <si>
    <t>取得原価</t>
    <rPh sb="0" eb="2">
      <t>シュトク</t>
    </rPh>
    <rPh sb="2" eb="4">
      <t>ゲンカ</t>
    </rPh>
    <phoneticPr fontId="21"/>
  </si>
  <si>
    <t>相手先名</t>
    <rPh sb="0" eb="3">
      <t>アイテサキ</t>
    </rPh>
    <rPh sb="3" eb="4">
      <t>メイ</t>
    </rPh>
    <phoneticPr fontId="3"/>
  </si>
  <si>
    <t>市場価格のないもの（株式会社以外）</t>
    <rPh sb="0" eb="2">
      <t>シジョウ</t>
    </rPh>
    <rPh sb="2" eb="4">
      <t>カカク</t>
    </rPh>
    <rPh sb="10" eb="14">
      <t>カブシキガイシャ</t>
    </rPh>
    <rPh sb="14" eb="16">
      <t>イガイ</t>
    </rPh>
    <phoneticPr fontId="21"/>
  </si>
  <si>
    <t>（株）かんでんエルハート</t>
    <phoneticPr fontId="21"/>
  </si>
  <si>
    <t>①－⑤</t>
    <phoneticPr fontId="21"/>
  </si>
  <si>
    <t>⑤</t>
    <phoneticPr fontId="21"/>
  </si>
  <si>
    <t>④＝②×③</t>
    <phoneticPr fontId="21"/>
  </si>
  <si>
    <t>③</t>
    <phoneticPr fontId="21"/>
  </si>
  <si>
    <t>実質価額</t>
    <rPh sb="0" eb="2">
      <t>ジッシツ</t>
    </rPh>
    <rPh sb="2" eb="4">
      <t>カガク</t>
    </rPh>
    <phoneticPr fontId="21"/>
  </si>
  <si>
    <t>一株あたり純資産額</t>
    <rPh sb="0" eb="2">
      <t>ヒトカブ</t>
    </rPh>
    <rPh sb="5" eb="8">
      <t>ジュンシサン</t>
    </rPh>
    <rPh sb="8" eb="9">
      <t>ガク</t>
    </rPh>
    <phoneticPr fontId="3"/>
  </si>
  <si>
    <t>株数・口数など</t>
    <rPh sb="0" eb="2">
      <t>カブスウ</t>
    </rPh>
    <rPh sb="3" eb="4">
      <t>クチ</t>
    </rPh>
    <rPh sb="4" eb="5">
      <t>スウ</t>
    </rPh>
    <phoneticPr fontId="21"/>
  </si>
  <si>
    <t>市場価格のないもの（株式会社）</t>
    <rPh sb="0" eb="2">
      <t>シジョウ</t>
    </rPh>
    <rPh sb="2" eb="4">
      <t>カカク</t>
    </rPh>
    <rPh sb="10" eb="14">
      <t>カブシキガイシャ</t>
    </rPh>
    <phoneticPr fontId="21"/>
  </si>
  <si>
    <t>出 資 金 明 細 表</t>
    <rPh sb="0" eb="1">
      <t>デ</t>
    </rPh>
    <rPh sb="2" eb="3">
      <t>シ</t>
    </rPh>
    <rPh sb="4" eb="5">
      <t>キン</t>
    </rPh>
    <rPh sb="6" eb="7">
      <t>メイ</t>
    </rPh>
    <rPh sb="8" eb="9">
      <t>ホソ</t>
    </rPh>
    <rPh sb="10" eb="11">
      <t>ヒョウ</t>
    </rPh>
    <phoneticPr fontId="3"/>
  </si>
  <si>
    <t>福祉局</t>
    <rPh sb="0" eb="3">
      <t>フクシキョク</t>
    </rPh>
    <phoneticPr fontId="21"/>
  </si>
  <si>
    <t>一般会計</t>
    <rPh sb="0" eb="2">
      <t>イッパン</t>
    </rPh>
    <rPh sb="2" eb="4">
      <t>カイケイ</t>
    </rPh>
    <phoneticPr fontId="27"/>
  </si>
  <si>
    <t>介護福祉士等修学資金貸与金</t>
    <phoneticPr fontId="27"/>
  </si>
  <si>
    <t>心身障がい者福祉資金貸付金</t>
  </si>
  <si>
    <t>生活保護施設入所者身元保証事業資金貸付金</t>
    <phoneticPr fontId="21"/>
  </si>
  <si>
    <t>大学奨学金貸付金</t>
    <rPh sb="0" eb="2">
      <t>ダイガク</t>
    </rPh>
    <rPh sb="2" eb="5">
      <t>ショウガクキン</t>
    </rPh>
    <rPh sb="5" eb="7">
      <t>カシツケ</t>
    </rPh>
    <rPh sb="7" eb="8">
      <t>キン</t>
    </rPh>
    <phoneticPr fontId="21"/>
  </si>
  <si>
    <t>障がい者スポーツ振興事業貸付金</t>
  </si>
  <si>
    <t>重度障がい者(児)スポーツ・文化振興事業貸付金</t>
  </si>
  <si>
    <t>緊急援護資金貸付金</t>
    <rPh sb="0" eb="2">
      <t>キンキュウ</t>
    </rPh>
    <rPh sb="2" eb="4">
      <t>エンゴ</t>
    </rPh>
    <rPh sb="4" eb="6">
      <t>シキン</t>
    </rPh>
    <rPh sb="6" eb="8">
      <t>カシツケ</t>
    </rPh>
    <rPh sb="8" eb="9">
      <t>キン</t>
    </rPh>
    <phoneticPr fontId="21"/>
  </si>
  <si>
    <t>国民年金保険料追納資金貸付金</t>
  </si>
  <si>
    <t>貸倒引当金計上額</t>
    <rPh sb="0" eb="2">
      <t>カシダオレ</t>
    </rPh>
    <rPh sb="2" eb="4">
      <t>ヒキアテ</t>
    </rPh>
    <rPh sb="4" eb="5">
      <t>キン</t>
    </rPh>
    <rPh sb="5" eb="7">
      <t>ケイジョウ</t>
    </rPh>
    <rPh sb="7" eb="8">
      <t>ガク</t>
    </rPh>
    <phoneticPr fontId="3"/>
  </si>
  <si>
    <t>貸借対照表計上額</t>
    <rPh sb="0" eb="2">
      <t>タイシャク</t>
    </rPh>
    <rPh sb="2" eb="5">
      <t>タイショウヒョウ</t>
    </rPh>
    <rPh sb="5" eb="7">
      <t>ケイジョウ</t>
    </rPh>
    <rPh sb="7" eb="8">
      <t>ガク</t>
    </rPh>
    <phoneticPr fontId="3"/>
  </si>
  <si>
    <t>短期貸付金</t>
    <rPh sb="0" eb="2">
      <t>タンキ</t>
    </rPh>
    <rPh sb="2" eb="4">
      <t>カシツケ</t>
    </rPh>
    <rPh sb="4" eb="5">
      <t>キン</t>
    </rPh>
    <phoneticPr fontId="3"/>
  </si>
  <si>
    <t>長期貸付金</t>
    <rPh sb="0" eb="2">
      <t>チョウキ</t>
    </rPh>
    <rPh sb="2" eb="4">
      <t>カシツケ</t>
    </rPh>
    <rPh sb="4" eb="5">
      <t>キン</t>
    </rPh>
    <phoneticPr fontId="3"/>
  </si>
  <si>
    <t>貸付金名称</t>
    <rPh sb="0" eb="2">
      <t>カシツケ</t>
    </rPh>
    <rPh sb="2" eb="3">
      <t>キン</t>
    </rPh>
    <rPh sb="3" eb="5">
      <t>メイショウ</t>
    </rPh>
    <phoneticPr fontId="3"/>
  </si>
  <si>
    <t>貸 付 金 明 細 表</t>
    <rPh sb="0" eb="1">
      <t>カシ</t>
    </rPh>
    <rPh sb="2" eb="3">
      <t>ツキ</t>
    </rPh>
    <rPh sb="4" eb="5">
      <t>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</si>
</sst>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▲ &quot;#,##0"/>
    <numFmt numFmtId="177" formatCode="0_);[Red]\(0\)"/>
    <numFmt numFmtId="178" formatCode="0.0%"/>
    <numFmt numFmtId="179" formatCode="#,##0;&quot;△ &quot;#,##0"/>
    <numFmt numFmtId="180" formatCode="#,##0.00;&quot;▲ &quot;#,##0.00"/>
  </numFmts>
  <fonts count="31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2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b/>
      <sz val="28"/>
      <color theme="1"/>
      <name val="ＭＳ 明朝"/>
      <family val="1"/>
      <charset val="128"/>
    </font>
    <font>
      <u/>
      <sz val="18"/>
      <color theme="1"/>
      <name val="ＭＳ ゴシック"/>
      <family val="3"/>
      <charset val="128"/>
    </font>
    <font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9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</cellStyleXfs>
  <cellXfs count="211">
    <xf numFmtId="0" fontId="0" fillId="0" borderId="0" xfId="0">
      <alignment vertical="center"/>
    </xf>
    <xf numFmtId="0" fontId="10" fillId="0" borderId="0" xfId="1" applyFont="1">
      <alignment vertical="center"/>
    </xf>
    <xf numFmtId="0" fontId="11" fillId="0" borderId="0" xfId="5" applyFont="1" applyAlignment="1">
      <alignment horizontal="left" vertical="center"/>
    </xf>
    <xf numFmtId="0" fontId="10" fillId="0" borderId="1" xfId="1" applyFont="1" applyBorder="1">
      <alignment vertical="center"/>
    </xf>
    <xf numFmtId="0" fontId="10" fillId="0" borderId="2" xfId="1" applyFont="1" applyBorder="1">
      <alignment vertical="center"/>
    </xf>
    <xf numFmtId="0" fontId="10" fillId="0" borderId="3" xfId="1" applyFont="1" applyBorder="1">
      <alignment vertical="center"/>
    </xf>
    <xf numFmtId="0" fontId="10" fillId="0" borderId="4" xfId="1" applyFont="1" applyBorder="1">
      <alignment vertical="center"/>
    </xf>
    <xf numFmtId="0" fontId="10" fillId="0" borderId="0" xfId="5" applyFont="1" applyAlignment="1"/>
    <xf numFmtId="0" fontId="10" fillId="0" borderId="5" xfId="1" applyFont="1" applyBorder="1">
      <alignment vertical="center"/>
    </xf>
    <xf numFmtId="0" fontId="12" fillId="0" borderId="0" xfId="5" applyFont="1" applyAlignment="1">
      <alignment horizontal="center"/>
    </xf>
    <xf numFmtId="0" fontId="13" fillId="0" borderId="0" xfId="5" applyFont="1" applyAlignment="1">
      <alignment horizontal="center" vertical="center"/>
    </xf>
    <xf numFmtId="0" fontId="10" fillId="0" borderId="0" xfId="5" applyFont="1">
      <alignment vertical="center"/>
    </xf>
    <xf numFmtId="0" fontId="10" fillId="0" borderId="0" xfId="5" applyFont="1" applyAlignment="1">
      <alignment horizontal="left" vertical="center"/>
    </xf>
    <xf numFmtId="58" fontId="10" fillId="0" borderId="0" xfId="1" applyNumberFormat="1" applyFont="1">
      <alignment vertical="center"/>
    </xf>
    <xf numFmtId="0" fontId="14" fillId="0" borderId="0" xfId="1" applyFont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0" fillId="0" borderId="6" xfId="1" applyFont="1" applyBorder="1">
      <alignment vertical="center"/>
    </xf>
    <xf numFmtId="0" fontId="14" fillId="0" borderId="2" xfId="1" applyFont="1" applyBorder="1">
      <alignment vertical="center"/>
    </xf>
    <xf numFmtId="176" fontId="14" fillId="0" borderId="2" xfId="1" applyNumberFormat="1" applyFont="1" applyBorder="1">
      <alignment vertical="center"/>
    </xf>
    <xf numFmtId="0" fontId="14" fillId="0" borderId="3" xfId="1" applyFont="1" applyBorder="1">
      <alignment vertical="center"/>
    </xf>
    <xf numFmtId="176" fontId="14" fillId="0" borderId="3" xfId="1" applyNumberFormat="1" applyFont="1" applyBorder="1">
      <alignment vertical="center"/>
    </xf>
    <xf numFmtId="0" fontId="14" fillId="0" borderId="0" xfId="1" applyFont="1">
      <alignment vertical="center"/>
    </xf>
    <xf numFmtId="176" fontId="14" fillId="0" borderId="0" xfId="1" applyNumberFormat="1" applyFont="1" applyAlignment="1">
      <alignment horizontal="right" vertical="center"/>
    </xf>
    <xf numFmtId="176" fontId="14" fillId="0" borderId="0" xfId="1" applyNumberFormat="1" applyFont="1">
      <alignment vertical="center"/>
    </xf>
    <xf numFmtId="176" fontId="10" fillId="0" borderId="0" xfId="1" applyNumberFormat="1" applyFont="1" applyAlignment="1">
      <alignment horizontal="right" vertical="center"/>
    </xf>
    <xf numFmtId="176" fontId="10" fillId="0" borderId="2" xfId="1" applyNumberFormat="1" applyFont="1" applyBorder="1" applyAlignment="1">
      <alignment horizontal="right" vertical="center"/>
    </xf>
    <xf numFmtId="176" fontId="10" fillId="0" borderId="0" xfId="1" applyNumberFormat="1" applyFont="1">
      <alignment vertical="center"/>
    </xf>
    <xf numFmtId="0" fontId="14" fillId="0" borderId="1" xfId="1" applyFont="1" applyBorder="1">
      <alignment vertical="center"/>
    </xf>
    <xf numFmtId="0" fontId="14" fillId="0" borderId="4" xfId="1" applyFont="1" applyBorder="1">
      <alignment vertical="center"/>
    </xf>
    <xf numFmtId="0" fontId="14" fillId="0" borderId="0" xfId="3" applyFont="1" applyAlignment="1"/>
    <xf numFmtId="0" fontId="14" fillId="0" borderId="5" xfId="1" applyFont="1" applyBorder="1">
      <alignment vertical="center"/>
    </xf>
    <xf numFmtId="0" fontId="15" fillId="0" borderId="4" xfId="1" applyFont="1" applyBorder="1">
      <alignment vertical="center"/>
    </xf>
    <xf numFmtId="0" fontId="15" fillId="0" borderId="5" xfId="1" applyFont="1" applyBorder="1">
      <alignment vertical="center"/>
    </xf>
    <xf numFmtId="58" fontId="14" fillId="0" borderId="0" xfId="1" applyNumberFormat="1" applyFont="1">
      <alignment vertical="center"/>
    </xf>
    <xf numFmtId="0" fontId="14" fillId="0" borderId="2" xfId="1" applyFont="1" applyBorder="1" applyAlignment="1">
      <alignment horizontal="left" vertical="center" indent="1"/>
    </xf>
    <xf numFmtId="0" fontId="14" fillId="0" borderId="7" xfId="1" applyFont="1" applyBorder="1">
      <alignment vertical="center"/>
    </xf>
    <xf numFmtId="0" fontId="14" fillId="0" borderId="8" xfId="1" applyFont="1" applyBorder="1">
      <alignment vertical="center"/>
    </xf>
    <xf numFmtId="176" fontId="14" fillId="0" borderId="8" xfId="1" applyNumberFormat="1" applyFont="1" applyBorder="1">
      <alignment vertical="center"/>
    </xf>
    <xf numFmtId="0" fontId="14" fillId="0" borderId="9" xfId="1" applyFont="1" applyBorder="1">
      <alignment vertical="center"/>
    </xf>
    <xf numFmtId="0" fontId="16" fillId="0" borderId="0" xfId="1" applyFont="1">
      <alignment vertical="center"/>
    </xf>
    <xf numFmtId="0" fontId="11" fillId="0" borderId="0" xfId="4" applyFont="1" applyAlignment="1">
      <alignment horizontal="left" vertical="center"/>
    </xf>
    <xf numFmtId="0" fontId="16" fillId="0" borderId="1" xfId="1" applyFont="1" applyBorder="1">
      <alignment vertical="center"/>
    </xf>
    <xf numFmtId="0" fontId="16" fillId="0" borderId="2" xfId="1" applyFont="1" applyBorder="1">
      <alignment vertical="center"/>
    </xf>
    <xf numFmtId="0" fontId="16" fillId="0" borderId="3" xfId="1" applyFont="1" applyBorder="1">
      <alignment vertical="center"/>
    </xf>
    <xf numFmtId="0" fontId="16" fillId="0" borderId="4" xfId="1" applyFont="1" applyBorder="1">
      <alignment vertical="center"/>
    </xf>
    <xf numFmtId="0" fontId="17" fillId="0" borderId="0" xfId="1" applyFont="1">
      <alignment vertical="center"/>
    </xf>
    <xf numFmtId="0" fontId="15" fillId="0" borderId="0" xfId="1" applyFont="1">
      <alignment vertical="center"/>
    </xf>
    <xf numFmtId="0" fontId="16" fillId="0" borderId="5" xfId="1" applyFont="1" applyBorder="1">
      <alignment vertical="center"/>
    </xf>
    <xf numFmtId="0" fontId="16" fillId="0" borderId="0" xfId="7" applyFont="1">
      <alignment vertical="center"/>
    </xf>
    <xf numFmtId="0" fontId="16" fillId="0" borderId="0" xfId="1" quotePrefix="1" applyFont="1" applyAlignment="1">
      <alignment horizontal="right" vertical="center"/>
    </xf>
    <xf numFmtId="0" fontId="16" fillId="0" borderId="0" xfId="7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58" fontId="14" fillId="0" borderId="0" xfId="1" quotePrefix="1" applyNumberFormat="1" applyFont="1">
      <alignment vertical="center"/>
    </xf>
    <xf numFmtId="0" fontId="14" fillId="0" borderId="10" xfId="1" applyFont="1" applyBorder="1" applyAlignment="1">
      <alignment horizontal="center" vertical="center" wrapText="1"/>
    </xf>
    <xf numFmtId="176" fontId="14" fillId="0" borderId="10" xfId="1" applyNumberFormat="1" applyFont="1" applyBorder="1">
      <alignment vertical="center"/>
    </xf>
    <xf numFmtId="0" fontId="16" fillId="0" borderId="7" xfId="1" applyFont="1" applyBorder="1">
      <alignment vertical="center"/>
    </xf>
    <xf numFmtId="0" fontId="16" fillId="0" borderId="8" xfId="1" applyFont="1" applyBorder="1">
      <alignment vertical="center"/>
    </xf>
    <xf numFmtId="0" fontId="16" fillId="0" borderId="9" xfId="1" applyFont="1" applyBorder="1">
      <alignment vertical="center"/>
    </xf>
    <xf numFmtId="0" fontId="18" fillId="0" borderId="1" xfId="1" applyFont="1" applyBorder="1">
      <alignment vertical="center"/>
    </xf>
    <xf numFmtId="0" fontId="10" fillId="0" borderId="0" xfId="6" applyFont="1" applyAlignment="1"/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10" fillId="0" borderId="0" xfId="6" applyFont="1">
      <alignment vertical="center"/>
    </xf>
    <xf numFmtId="0" fontId="10" fillId="0" borderId="0" xfId="6" applyFont="1" applyAlignment="1">
      <alignment horizontal="center" vertical="center"/>
    </xf>
    <xf numFmtId="0" fontId="10" fillId="0" borderId="0" xfId="6" applyFont="1" applyAlignment="1">
      <alignment horizontal="left" vertical="center"/>
    </xf>
    <xf numFmtId="49" fontId="10" fillId="0" borderId="0" xfId="6" applyNumberFormat="1" applyFont="1" applyAlignment="1">
      <alignment horizontal="left" vertical="center"/>
    </xf>
    <xf numFmtId="49" fontId="10" fillId="0" borderId="0" xfId="6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8" xfId="1" applyFont="1" applyBorder="1">
      <alignment vertical="center"/>
    </xf>
    <xf numFmtId="0" fontId="10" fillId="0" borderId="7" xfId="1" applyFont="1" applyBorder="1">
      <alignment vertical="center"/>
    </xf>
    <xf numFmtId="176" fontId="10" fillId="0" borderId="8" xfId="1" applyNumberFormat="1" applyFont="1" applyBorder="1" applyAlignment="1">
      <alignment horizontal="right" vertical="center"/>
    </xf>
    <xf numFmtId="0" fontId="10" fillId="0" borderId="9" xfId="1" applyFont="1" applyBorder="1">
      <alignment vertical="center"/>
    </xf>
    <xf numFmtId="0" fontId="14" fillId="0" borderId="0" xfId="2" applyFont="1">
      <alignment vertical="center"/>
    </xf>
    <xf numFmtId="0" fontId="7" fillId="0" borderId="0" xfId="2" applyFont="1">
      <alignment vertical="center"/>
    </xf>
    <xf numFmtId="0" fontId="7" fillId="0" borderId="0" xfId="2" applyFont="1" applyAlignment="1">
      <alignment horizontal="right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7" fillId="0" borderId="13" xfId="2" applyFont="1" applyBorder="1">
      <alignment vertical="center"/>
    </xf>
    <xf numFmtId="0" fontId="7" fillId="0" borderId="14" xfId="2" applyFont="1" applyBorder="1">
      <alignment vertical="center"/>
    </xf>
    <xf numFmtId="0" fontId="7" fillId="0" borderId="15" xfId="2" applyFont="1" applyBorder="1">
      <alignment vertical="center"/>
    </xf>
    <xf numFmtId="176" fontId="7" fillId="0" borderId="10" xfId="2" applyNumberFormat="1" applyFont="1" applyBorder="1">
      <alignment vertical="center"/>
    </xf>
    <xf numFmtId="0" fontId="14" fillId="0" borderId="0" xfId="2" quotePrefix="1" applyFont="1">
      <alignment vertical="center"/>
    </xf>
    <xf numFmtId="0" fontId="14" fillId="0" borderId="0" xfId="2" applyFont="1" applyAlignment="1">
      <alignment horizontal="right" vertical="center"/>
    </xf>
    <xf numFmtId="0" fontId="14" fillId="0" borderId="10" xfId="2" applyFont="1" applyBorder="1" applyAlignment="1">
      <alignment horizontal="center" vertical="center"/>
    </xf>
    <xf numFmtId="176" fontId="14" fillId="0" borderId="10" xfId="2" applyNumberFormat="1" applyFont="1" applyBorder="1">
      <alignment vertical="center"/>
    </xf>
    <xf numFmtId="0" fontId="14" fillId="0" borderId="13" xfId="1" applyFont="1" applyBorder="1">
      <alignment vertical="center"/>
    </xf>
    <xf numFmtId="0" fontId="0" fillId="0" borderId="14" xfId="0" applyBorder="1">
      <alignment vertical="center"/>
    </xf>
    <xf numFmtId="0" fontId="14" fillId="0" borderId="14" xfId="1" applyFont="1" applyBorder="1">
      <alignment vertical="center"/>
    </xf>
    <xf numFmtId="176" fontId="14" fillId="0" borderId="14" xfId="1" applyNumberFormat="1" applyFont="1" applyBorder="1" applyAlignment="1">
      <alignment horizontal="right" vertical="center"/>
    </xf>
    <xf numFmtId="0" fontId="14" fillId="0" borderId="15" xfId="1" applyFont="1" applyBorder="1">
      <alignment vertical="center"/>
    </xf>
    <xf numFmtId="176" fontId="14" fillId="0" borderId="14" xfId="1" applyNumberFormat="1" applyFont="1" applyBorder="1">
      <alignment vertical="center"/>
    </xf>
    <xf numFmtId="176" fontId="14" fillId="0" borderId="15" xfId="1" applyNumberFormat="1" applyFont="1" applyBorder="1">
      <alignment vertical="center"/>
    </xf>
    <xf numFmtId="176" fontId="14" fillId="0" borderId="15" xfId="1" applyNumberFormat="1" applyFont="1" applyBorder="1" applyAlignment="1">
      <alignment horizontal="right" vertical="center"/>
    </xf>
    <xf numFmtId="0" fontId="14" fillId="0" borderId="0" xfId="1" applyFont="1" applyBorder="1">
      <alignment vertical="center"/>
    </xf>
    <xf numFmtId="176" fontId="14" fillId="0" borderId="0" xfId="1" applyNumberFormat="1" applyFont="1" applyBorder="1" applyAlignment="1">
      <alignment horizontal="right" vertical="center"/>
    </xf>
    <xf numFmtId="176" fontId="14" fillId="0" borderId="0" xfId="1" applyNumberFormat="1" applyFont="1" applyBorder="1">
      <alignment vertical="center"/>
    </xf>
    <xf numFmtId="0" fontId="14" fillId="0" borderId="1" xfId="1" applyFont="1" applyBorder="1" applyAlignment="1">
      <alignment horizontal="left" vertical="center"/>
    </xf>
    <xf numFmtId="0" fontId="14" fillId="0" borderId="0" xfId="1" applyFont="1" applyBorder="1" applyAlignment="1">
      <alignment horizontal="left" vertical="center"/>
    </xf>
    <xf numFmtId="176" fontId="14" fillId="0" borderId="5" xfId="1" applyNumberFormat="1" applyFont="1" applyBorder="1" applyAlignment="1">
      <alignment horizontal="right" vertical="center"/>
    </xf>
    <xf numFmtId="176" fontId="14" fillId="0" borderId="5" xfId="1" applyNumberFormat="1" applyFont="1" applyBorder="1">
      <alignment vertical="center"/>
    </xf>
    <xf numFmtId="177" fontId="14" fillId="0" borderId="13" xfId="1" applyNumberFormat="1" applyFont="1" applyBorder="1">
      <alignment vertical="center"/>
    </xf>
    <xf numFmtId="177" fontId="14" fillId="0" borderId="14" xfId="1" applyNumberFormat="1" applyFont="1" applyBorder="1" applyAlignment="1">
      <alignment horizontal="left" vertical="center" indent="1"/>
    </xf>
    <xf numFmtId="177" fontId="14" fillId="0" borderId="14" xfId="1" applyNumberFormat="1" applyFont="1" applyBorder="1">
      <alignment vertical="center"/>
    </xf>
    <xf numFmtId="177" fontId="14" fillId="0" borderId="15" xfId="1" applyNumberFormat="1" applyFont="1" applyBorder="1">
      <alignment vertical="center"/>
    </xf>
    <xf numFmtId="177" fontId="14" fillId="0" borderId="4" xfId="1" applyNumberFormat="1" applyFont="1" applyBorder="1">
      <alignment vertical="center"/>
    </xf>
    <xf numFmtId="177" fontId="14" fillId="0" borderId="0" xfId="1" applyNumberFormat="1" applyFont="1" applyBorder="1" applyAlignment="1">
      <alignment horizontal="left" vertical="center" indent="1"/>
    </xf>
    <xf numFmtId="177" fontId="14" fillId="0" borderId="0" xfId="1" applyNumberFormat="1" applyFont="1" applyBorder="1">
      <alignment vertical="center"/>
    </xf>
    <xf numFmtId="177" fontId="14" fillId="0" borderId="5" xfId="1" applyNumberFormat="1" applyFont="1" applyBorder="1" applyAlignment="1">
      <alignment horizontal="right" vertical="center"/>
    </xf>
    <xf numFmtId="177" fontId="14" fillId="0" borderId="7" xfId="1" applyNumberFormat="1" applyFont="1" applyBorder="1">
      <alignment vertical="center"/>
    </xf>
    <xf numFmtId="177" fontId="14" fillId="0" borderId="8" xfId="1" applyNumberFormat="1" applyFont="1" applyBorder="1" applyAlignment="1">
      <alignment horizontal="left" vertical="center" indent="1"/>
    </xf>
    <xf numFmtId="177" fontId="14" fillId="0" borderId="8" xfId="1" applyNumberFormat="1" applyFont="1" applyBorder="1">
      <alignment vertical="center"/>
    </xf>
    <xf numFmtId="176" fontId="14" fillId="0" borderId="8" xfId="1" applyNumberFormat="1" applyFont="1" applyBorder="1" applyAlignment="1">
      <alignment horizontal="right" vertical="center"/>
    </xf>
    <xf numFmtId="177" fontId="14" fillId="0" borderId="9" xfId="1" applyNumberFormat="1" applyFont="1" applyBorder="1" applyAlignment="1">
      <alignment horizontal="right" vertical="center"/>
    </xf>
    <xf numFmtId="177" fontId="14" fillId="0" borderId="5" xfId="1" applyNumberFormat="1" applyFont="1" applyBorder="1">
      <alignment vertical="center"/>
    </xf>
    <xf numFmtId="176" fontId="14" fillId="0" borderId="9" xfId="1" applyNumberFormat="1" applyFont="1" applyBorder="1" applyAlignment="1">
      <alignment horizontal="right" vertical="center"/>
    </xf>
    <xf numFmtId="0" fontId="14" fillId="0" borderId="4" xfId="1" applyFont="1" applyBorder="1" applyAlignment="1">
      <alignment horizontal="left" vertical="center"/>
    </xf>
    <xf numFmtId="176" fontId="14" fillId="0" borderId="10" xfId="2" applyNumberFormat="1" applyFont="1" applyFill="1" applyBorder="1">
      <alignment vertical="center"/>
    </xf>
    <xf numFmtId="0" fontId="14" fillId="0" borderId="0" xfId="2" applyFont="1" applyAlignment="1">
      <alignment horizontal="center" vertical="center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 wrapText="1"/>
    </xf>
    <xf numFmtId="0" fontId="20" fillId="0" borderId="0" xfId="8" applyFont="1">
      <alignment vertical="center"/>
    </xf>
    <xf numFmtId="0" fontId="22" fillId="0" borderId="0" xfId="8" applyFont="1">
      <alignment vertical="center"/>
    </xf>
    <xf numFmtId="0" fontId="23" fillId="0" borderId="0" xfId="8" applyFont="1">
      <alignment vertical="center"/>
    </xf>
    <xf numFmtId="0" fontId="24" fillId="0" borderId="0" xfId="8" applyFont="1">
      <alignment vertical="center"/>
    </xf>
    <xf numFmtId="0" fontId="25" fillId="0" borderId="0" xfId="8" applyFont="1">
      <alignment vertical="center"/>
    </xf>
    <xf numFmtId="0" fontId="26" fillId="0" borderId="0" xfId="8" applyFont="1">
      <alignment vertical="center"/>
    </xf>
    <xf numFmtId="0" fontId="25" fillId="0" borderId="0" xfId="8" applyFont="1" applyAlignment="1">
      <alignment vertical="center" wrapText="1"/>
    </xf>
    <xf numFmtId="0" fontId="25" fillId="0" borderId="0" xfId="8" applyFont="1" applyAlignment="1">
      <alignment vertical="top" wrapText="1"/>
    </xf>
    <xf numFmtId="0" fontId="25" fillId="0" borderId="0" xfId="8" applyFont="1" applyAlignment="1">
      <alignment horizontal="left" vertical="top" wrapText="1"/>
    </xf>
    <xf numFmtId="0" fontId="29" fillId="0" borderId="0" xfId="5" applyFont="1" applyAlignment="1">
      <alignment horizontal="left" vertical="center"/>
    </xf>
    <xf numFmtId="176" fontId="14" fillId="0" borderId="16" xfId="2" applyNumberFormat="1" applyFont="1" applyBorder="1">
      <alignment vertical="center"/>
    </xf>
    <xf numFmtId="178" fontId="7" fillId="0" borderId="10" xfId="2" applyNumberFormat="1" applyFont="1" applyBorder="1">
      <alignment vertical="center"/>
    </xf>
    <xf numFmtId="179" fontId="14" fillId="0" borderId="0" xfId="2" applyNumberFormat="1" applyFont="1">
      <alignment vertical="center"/>
    </xf>
    <xf numFmtId="180" fontId="7" fillId="0" borderId="10" xfId="2" applyNumberFormat="1" applyFont="1" applyBorder="1">
      <alignment vertical="center"/>
    </xf>
    <xf numFmtId="179" fontId="14" fillId="0" borderId="10" xfId="2" applyNumberFormat="1" applyFont="1" applyBorder="1">
      <alignment vertical="center"/>
    </xf>
    <xf numFmtId="179" fontId="7" fillId="0" borderId="10" xfId="2" applyNumberFormat="1" applyFont="1" applyBorder="1">
      <alignment vertical="center"/>
    </xf>
    <xf numFmtId="0" fontId="10" fillId="0" borderId="0" xfId="5" applyFont="1" applyAlignment="1">
      <alignment horizontal="left" vertical="center"/>
    </xf>
    <xf numFmtId="49" fontId="10" fillId="0" borderId="0" xfId="5" applyNumberFormat="1" applyFont="1" applyAlignment="1">
      <alignment horizontal="left" vertical="center"/>
    </xf>
    <xf numFmtId="0" fontId="17" fillId="0" borderId="0" xfId="5" applyFont="1" applyAlignment="1">
      <alignment horizontal="center"/>
    </xf>
    <xf numFmtId="0" fontId="19" fillId="0" borderId="0" xfId="5" applyFont="1" applyAlignment="1">
      <alignment horizontal="center" vertical="center"/>
    </xf>
    <xf numFmtId="0" fontId="10" fillId="0" borderId="0" xfId="5" applyFont="1" applyAlignment="1">
      <alignment horizontal="center" vertical="center"/>
    </xf>
    <xf numFmtId="49" fontId="10" fillId="0" borderId="0" xfId="5" applyNumberFormat="1" applyFont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7" fillId="0" borderId="0" xfId="3" applyFont="1" applyAlignment="1">
      <alignment horizontal="center"/>
    </xf>
    <xf numFmtId="0" fontId="9" fillId="0" borderId="0" xfId="5" applyAlignment="1">
      <alignment horizontal="center"/>
    </xf>
    <xf numFmtId="0" fontId="19" fillId="0" borderId="0" xfId="3" applyFont="1" applyAlignment="1">
      <alignment horizontal="center"/>
    </xf>
    <xf numFmtId="0" fontId="9" fillId="0" borderId="0" xfId="5" applyAlignment="1">
      <alignment horizontal="center" vertical="center"/>
    </xf>
    <xf numFmtId="0" fontId="14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9" fillId="0" borderId="0" xfId="5">
      <alignment vertical="center"/>
    </xf>
    <xf numFmtId="0" fontId="19" fillId="0" borderId="0" xfId="1" applyFont="1" applyAlignment="1">
      <alignment horizontal="center" vertical="center"/>
    </xf>
    <xf numFmtId="0" fontId="16" fillId="0" borderId="0" xfId="7" applyFont="1" applyAlignment="1">
      <alignment horizontal="left" vertical="center"/>
    </xf>
    <xf numFmtId="49" fontId="16" fillId="0" borderId="0" xfId="7" applyNumberFormat="1" applyFont="1" applyAlignment="1">
      <alignment horizontal="left" vertical="center"/>
    </xf>
    <xf numFmtId="0" fontId="14" fillId="0" borderId="0" xfId="7" applyFont="1" applyAlignment="1">
      <alignment horizontal="left" vertical="center"/>
    </xf>
    <xf numFmtId="49" fontId="14" fillId="0" borderId="0" xfId="7" applyNumberFormat="1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49" fontId="14" fillId="0" borderId="0" xfId="7" applyNumberFormat="1" applyFont="1" applyAlignment="1">
      <alignment horizontal="center" vertical="center"/>
    </xf>
    <xf numFmtId="0" fontId="14" fillId="0" borderId="10" xfId="1" applyFont="1" applyBorder="1" applyAlignment="1">
      <alignment horizontal="center" vertical="center"/>
    </xf>
    <xf numFmtId="0" fontId="10" fillId="0" borderId="0" xfId="6" applyFont="1" applyAlignment="1">
      <alignment horizontal="left" vertical="center"/>
    </xf>
    <xf numFmtId="0" fontId="10" fillId="0" borderId="0" xfId="6" applyFont="1" applyAlignment="1">
      <alignment horizontal="center" vertical="center"/>
    </xf>
    <xf numFmtId="0" fontId="17" fillId="0" borderId="0" xfId="6" applyFont="1" applyAlignment="1">
      <alignment horizontal="center"/>
    </xf>
    <xf numFmtId="0" fontId="19" fillId="0" borderId="0" xfId="6" applyFont="1" applyAlignment="1">
      <alignment horizontal="center" vertical="center"/>
    </xf>
    <xf numFmtId="0" fontId="25" fillId="0" borderId="0" xfId="8" applyFont="1" applyAlignment="1">
      <alignment horizontal="left" vertical="top" wrapText="1"/>
    </xf>
    <xf numFmtId="0" fontId="28" fillId="0" borderId="0" xfId="8" applyFont="1" applyAlignment="1">
      <alignment horizontal="center" vertical="center"/>
    </xf>
    <xf numFmtId="0" fontId="25" fillId="0" borderId="0" xfId="8" applyFont="1" applyAlignment="1">
      <alignment horizontal="left" vertical="top"/>
    </xf>
    <xf numFmtId="0" fontId="5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7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3" xfId="2" applyFont="1" applyBorder="1" applyAlignment="1">
      <alignment horizontal="center" vertical="center"/>
    </xf>
    <xf numFmtId="0" fontId="7" fillId="0" borderId="14" xfId="2" applyFont="1" applyBorder="1" applyAlignment="1">
      <alignment horizontal="center" vertical="center"/>
    </xf>
    <xf numFmtId="0" fontId="7" fillId="0" borderId="15" xfId="2" applyFont="1" applyBorder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30" fillId="0" borderId="13" xfId="2" applyFont="1" applyBorder="1">
      <alignment vertical="center"/>
    </xf>
    <xf numFmtId="0" fontId="30" fillId="0" borderId="14" xfId="2" applyFont="1" applyBorder="1">
      <alignment vertical="center"/>
    </xf>
    <xf numFmtId="0" fontId="30" fillId="0" borderId="15" xfId="2" applyFont="1" applyBorder="1">
      <alignment vertical="center"/>
    </xf>
    <xf numFmtId="0" fontId="7" fillId="0" borderId="13" xfId="2" applyFont="1" applyBorder="1" applyAlignment="1">
      <alignment vertical="center" shrinkToFit="1"/>
    </xf>
    <xf numFmtId="0" fontId="7" fillId="0" borderId="14" xfId="2" applyFont="1" applyBorder="1" applyAlignment="1">
      <alignment vertical="center" shrinkToFit="1"/>
    </xf>
    <xf numFmtId="0" fontId="7" fillId="0" borderId="15" xfId="2" applyFont="1" applyBorder="1" applyAlignment="1">
      <alignment vertical="center" shrinkToFit="1"/>
    </xf>
    <xf numFmtId="0" fontId="14" fillId="0" borderId="11" xfId="2" applyFont="1" applyBorder="1" applyAlignment="1">
      <alignment horizontal="center" vertical="center"/>
    </xf>
    <xf numFmtId="0" fontId="14" fillId="0" borderId="12" xfId="2" applyFont="1" applyBorder="1" applyAlignment="1">
      <alignment horizontal="center" vertical="center"/>
    </xf>
    <xf numFmtId="0" fontId="14" fillId="0" borderId="11" xfId="2" applyFont="1" applyBorder="1" applyAlignment="1">
      <alignment horizontal="center" vertical="center" wrapText="1"/>
    </xf>
    <xf numFmtId="0" fontId="14" fillId="0" borderId="12" xfId="2" applyFont="1" applyBorder="1" applyAlignment="1">
      <alignment horizontal="center" vertical="center" wrapText="1"/>
    </xf>
    <xf numFmtId="0" fontId="14" fillId="0" borderId="1" xfId="2" applyFont="1" applyBorder="1" applyAlignment="1">
      <alignment horizontal="center" vertical="center"/>
    </xf>
    <xf numFmtId="0" fontId="14" fillId="0" borderId="2" xfId="2" applyFont="1" applyBorder="1" applyAlignment="1">
      <alignment horizontal="center" vertical="center"/>
    </xf>
    <xf numFmtId="0" fontId="14" fillId="0" borderId="3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3" xfId="2" applyFont="1" applyBorder="1" applyAlignment="1">
      <alignment horizontal="center" vertical="center"/>
    </xf>
    <xf numFmtId="0" fontId="14" fillId="0" borderId="14" xfId="2" applyFont="1" applyBorder="1" applyAlignment="1">
      <alignment horizontal="center" vertical="center"/>
    </xf>
    <xf numFmtId="0" fontId="14" fillId="0" borderId="15" xfId="2" applyFont="1" applyBorder="1" applyAlignment="1">
      <alignment horizontal="center" vertical="center"/>
    </xf>
    <xf numFmtId="0" fontId="7" fillId="0" borderId="13" xfId="2" applyFont="1" applyBorder="1">
      <alignment vertical="center"/>
    </xf>
    <xf numFmtId="0" fontId="7" fillId="0" borderId="14" xfId="2" applyFont="1" applyBorder="1">
      <alignment vertical="center"/>
    </xf>
    <xf numFmtId="0" fontId="7" fillId="0" borderId="15" xfId="2" applyFont="1" applyBorder="1">
      <alignment vertical="center"/>
    </xf>
    <xf numFmtId="0" fontId="14" fillId="0" borderId="13" xfId="2" applyFont="1" applyBorder="1" applyAlignment="1">
      <alignment horizontal="center" vertical="center" wrapText="1"/>
    </xf>
    <xf numFmtId="0" fontId="14" fillId="0" borderId="15" xfId="2" applyFont="1" applyBorder="1" applyAlignment="1">
      <alignment horizontal="center" vertical="center" wrapText="1"/>
    </xf>
    <xf numFmtId="0" fontId="7" fillId="0" borderId="13" xfId="2" applyFont="1" applyBorder="1" applyAlignment="1">
      <alignment vertical="center" wrapText="1"/>
    </xf>
    <xf numFmtId="0" fontId="7" fillId="0" borderId="14" xfId="2" applyFont="1" applyBorder="1" applyAlignment="1">
      <alignment vertical="center" wrapText="1"/>
    </xf>
    <xf numFmtId="0" fontId="7" fillId="0" borderId="15" xfId="2" applyFont="1" applyBorder="1" applyAlignment="1">
      <alignment vertical="center" wrapText="1"/>
    </xf>
    <xf numFmtId="0" fontId="17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0" xfId="2" applyFont="1" applyBorder="1" applyAlignment="1">
      <alignment horizontal="left" vertical="center"/>
    </xf>
    <xf numFmtId="0" fontId="14" fillId="0" borderId="10" xfId="2" applyFont="1" applyBorder="1" applyAlignment="1">
      <alignment horizontal="center" vertical="center"/>
    </xf>
  </cellXfs>
  <cellStyles count="9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  <cellStyle name="標準 4 2" xfId="5" xr:uid="{00000000-0005-0000-0000-000005000000}"/>
    <cellStyle name="標準 5" xfId="8" xr:uid="{06D672EF-F488-4918-B5C8-3D32AE7F943B}"/>
    <cellStyle name="標準 5 2" xfId="6" xr:uid="{00000000-0005-0000-0000-000006000000}"/>
    <cellStyle name="標準 6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325854/Downloads/&#36001;&#21209;&#35576;&#34920;&#31561;&#20316;&#25104;&#12510;&#12463;&#12525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B7">
            <v>1</v>
          </cell>
          <cell r="C7">
            <v>0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B8">
            <v>1</v>
          </cell>
          <cell r="C8">
            <v>10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B9">
            <v>1</v>
          </cell>
          <cell r="C9">
            <v>10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B10">
            <v>1</v>
          </cell>
          <cell r="C10">
            <v>10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B11">
            <v>1</v>
          </cell>
          <cell r="C11">
            <v>10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B12">
            <v>1</v>
          </cell>
          <cell r="C12">
            <v>10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B13">
            <v>1</v>
          </cell>
          <cell r="C13">
            <v>10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B14">
            <v>1</v>
          </cell>
          <cell r="C14">
            <v>10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B15">
            <v>1</v>
          </cell>
          <cell r="C15">
            <v>10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B16">
            <v>1</v>
          </cell>
          <cell r="C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B17">
            <v>1</v>
          </cell>
          <cell r="C17">
            <v>10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B18">
            <v>1</v>
          </cell>
          <cell r="C18">
            <v>10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B19">
            <v>1</v>
          </cell>
          <cell r="C19">
            <v>10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B20">
            <v>1</v>
          </cell>
          <cell r="C20">
            <v>10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B21">
            <v>1</v>
          </cell>
          <cell r="C21">
            <v>10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B22">
            <v>1</v>
          </cell>
          <cell r="C22">
            <v>10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B23">
            <v>1</v>
          </cell>
          <cell r="C23">
            <v>10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B24">
            <v>1</v>
          </cell>
          <cell r="C24">
            <v>20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B25">
            <v>1</v>
          </cell>
          <cell r="C25">
            <v>20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B26">
            <v>1</v>
          </cell>
          <cell r="C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B27">
            <v>1</v>
          </cell>
          <cell r="C27">
            <v>20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K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B28">
            <v>1</v>
          </cell>
          <cell r="C28">
            <v>20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B29">
            <v>1</v>
          </cell>
          <cell r="C29">
            <v>20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B30">
            <v>1</v>
          </cell>
          <cell r="C30">
            <v>20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K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B31">
            <v>1</v>
          </cell>
          <cell r="C31">
            <v>20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B32">
            <v>1</v>
          </cell>
          <cell r="C32">
            <v>20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B33">
            <v>1</v>
          </cell>
          <cell r="C33">
            <v>20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B34">
            <v>1</v>
          </cell>
          <cell r="C34">
            <v>20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K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B35">
            <v>1</v>
          </cell>
          <cell r="C35">
            <v>20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B36">
            <v>1</v>
          </cell>
          <cell r="C36">
            <v>20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B37">
            <v>1</v>
          </cell>
          <cell r="C37">
            <v>20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K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B38">
            <v>1</v>
          </cell>
          <cell r="C38">
            <v>20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B39">
            <v>1</v>
          </cell>
          <cell r="C39">
            <v>20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B40">
            <v>1</v>
          </cell>
          <cell r="C40">
            <v>20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B41">
            <v>1</v>
          </cell>
          <cell r="C41">
            <v>20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B42">
            <v>1</v>
          </cell>
          <cell r="C42">
            <v>20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B43">
            <v>1</v>
          </cell>
          <cell r="C43">
            <v>20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B44">
            <v>1</v>
          </cell>
          <cell r="C44">
            <v>20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B45">
            <v>1</v>
          </cell>
          <cell r="C45">
            <v>20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B46">
            <v>1</v>
          </cell>
          <cell r="C46">
            <v>20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K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B47">
            <v>1</v>
          </cell>
          <cell r="C47">
            <v>20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B48">
            <v>1</v>
          </cell>
          <cell r="C48">
            <v>20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B49">
            <v>1</v>
          </cell>
          <cell r="C49">
            <v>20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K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B50">
            <v>1</v>
          </cell>
          <cell r="C50">
            <v>20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B51">
            <v>1</v>
          </cell>
          <cell r="C51">
            <v>20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B52">
            <v>1</v>
          </cell>
          <cell r="C52">
            <v>20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B53">
            <v>1</v>
          </cell>
          <cell r="C53">
            <v>20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K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B54">
            <v>1</v>
          </cell>
          <cell r="C54">
            <v>20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B55">
            <v>1</v>
          </cell>
          <cell r="C55">
            <v>20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B56">
            <v>1</v>
          </cell>
          <cell r="C56">
            <v>20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K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B57">
            <v>1</v>
          </cell>
          <cell r="C57">
            <v>20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B58">
            <v>1</v>
          </cell>
          <cell r="C58">
            <v>20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B59">
            <v>1</v>
          </cell>
          <cell r="C59">
            <v>20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B60">
            <v>1</v>
          </cell>
          <cell r="C60">
            <v>20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B61">
            <v>1</v>
          </cell>
          <cell r="C61">
            <v>20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B62">
            <v>1</v>
          </cell>
          <cell r="C62">
            <v>20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B63">
            <v>1</v>
          </cell>
          <cell r="C63">
            <v>20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B64">
            <v>1</v>
          </cell>
          <cell r="C64">
            <v>20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B65">
            <v>1</v>
          </cell>
          <cell r="C65">
            <v>20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K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B66">
            <v>1</v>
          </cell>
          <cell r="C66">
            <v>20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B67">
            <v>1</v>
          </cell>
          <cell r="C67">
            <v>20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B68">
            <v>1</v>
          </cell>
          <cell r="C68">
            <v>20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B69">
            <v>1</v>
          </cell>
          <cell r="C69">
            <v>20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B70">
            <v>1</v>
          </cell>
          <cell r="C70">
            <v>20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B71">
            <v>1</v>
          </cell>
          <cell r="C71">
            <v>20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K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B72">
            <v>1</v>
          </cell>
          <cell r="C72">
            <v>20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B73">
            <v>1</v>
          </cell>
          <cell r="C73">
            <v>20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B74">
            <v>1</v>
          </cell>
          <cell r="C74">
            <v>20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B75">
            <v>1</v>
          </cell>
          <cell r="C75">
            <v>20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B76">
            <v>1</v>
          </cell>
          <cell r="C76">
            <v>20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B77">
            <v>1</v>
          </cell>
          <cell r="C77">
            <v>20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B78">
            <v>1</v>
          </cell>
          <cell r="C78">
            <v>20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B79">
            <v>1</v>
          </cell>
          <cell r="C79">
            <v>20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B80">
            <v>1</v>
          </cell>
          <cell r="C80">
            <v>20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B81">
            <v>1</v>
          </cell>
          <cell r="C81">
            <v>20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B82">
            <v>1</v>
          </cell>
          <cell r="C82">
            <v>20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B83">
            <v>1</v>
          </cell>
          <cell r="C83">
            <v>20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B84">
            <v>1</v>
          </cell>
          <cell r="C84">
            <v>20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B85">
            <v>1</v>
          </cell>
          <cell r="C85">
            <v>20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B86">
            <v>1</v>
          </cell>
          <cell r="C86">
            <v>20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B87">
            <v>1</v>
          </cell>
          <cell r="C87">
            <v>20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B88">
            <v>1</v>
          </cell>
          <cell r="C88">
            <v>20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B89">
            <v>1</v>
          </cell>
          <cell r="C89">
            <v>20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B90">
            <v>1</v>
          </cell>
          <cell r="C90">
            <v>20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B91">
            <v>1</v>
          </cell>
          <cell r="C91">
            <v>20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B92">
            <v>1</v>
          </cell>
          <cell r="C92">
            <v>20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B93">
            <v>1</v>
          </cell>
          <cell r="C93">
            <v>20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B94">
            <v>1</v>
          </cell>
          <cell r="C94">
            <v>20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B95">
            <v>2</v>
          </cell>
          <cell r="C95">
            <v>0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B96">
            <v>2</v>
          </cell>
          <cell r="C96">
            <v>10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B97">
            <v>2</v>
          </cell>
          <cell r="C97">
            <v>10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B98">
            <v>2</v>
          </cell>
          <cell r="C98">
            <v>10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B99">
            <v>2</v>
          </cell>
          <cell r="C99">
            <v>10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B100">
            <v>2</v>
          </cell>
          <cell r="C100">
            <v>10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B101">
            <v>2</v>
          </cell>
          <cell r="C101">
            <v>10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B102">
            <v>2</v>
          </cell>
          <cell r="C102">
            <v>10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B103">
            <v>2</v>
          </cell>
          <cell r="C103">
            <v>10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B104">
            <v>2</v>
          </cell>
          <cell r="C104">
            <v>10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B105">
            <v>2</v>
          </cell>
          <cell r="C105">
            <v>10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B106">
            <v>2</v>
          </cell>
          <cell r="C106">
            <v>10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B107">
            <v>2</v>
          </cell>
          <cell r="C107">
            <v>10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B108">
            <v>2</v>
          </cell>
          <cell r="C108">
            <v>10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B109">
            <v>2</v>
          </cell>
          <cell r="C109">
            <v>10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B110">
            <v>2</v>
          </cell>
          <cell r="C110">
            <v>10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B111">
            <v>2</v>
          </cell>
          <cell r="C111">
            <v>10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B112">
            <v>2</v>
          </cell>
          <cell r="C112">
            <v>20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B113">
            <v>2</v>
          </cell>
          <cell r="C113">
            <v>20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B114">
            <v>2</v>
          </cell>
          <cell r="C114">
            <v>20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B115">
            <v>2</v>
          </cell>
          <cell r="C115">
            <v>20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B116">
            <v>2</v>
          </cell>
          <cell r="C116">
            <v>20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B117">
            <v>2</v>
          </cell>
          <cell r="C117">
            <v>20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B118">
            <v>2</v>
          </cell>
          <cell r="C118">
            <v>20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B119">
            <v>2</v>
          </cell>
          <cell r="C119">
            <v>20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B120">
            <v>2</v>
          </cell>
          <cell r="C120">
            <v>20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B121">
            <v>2</v>
          </cell>
          <cell r="C121">
            <v>20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B122">
            <v>2</v>
          </cell>
          <cell r="C122">
            <v>20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B123">
            <v>3</v>
          </cell>
          <cell r="C123">
            <v>0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B124">
            <v>3</v>
          </cell>
          <cell r="C124">
            <v>10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B125">
            <v>3</v>
          </cell>
          <cell r="C125">
            <v>10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B126">
            <v>3</v>
          </cell>
          <cell r="C126">
            <v>10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B127">
            <v>3</v>
          </cell>
          <cell r="C127">
            <v>10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B128">
            <v>3</v>
          </cell>
          <cell r="C128">
            <v>10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B129">
            <v>3</v>
          </cell>
          <cell r="C129">
            <v>10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B130">
            <v>3</v>
          </cell>
          <cell r="C130">
            <v>10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B131">
            <v>3</v>
          </cell>
          <cell r="C131">
            <v>10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B132">
            <v>3</v>
          </cell>
          <cell r="C132">
            <v>10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B133">
            <v>3</v>
          </cell>
          <cell r="C133">
            <v>10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B134">
            <v>3</v>
          </cell>
          <cell r="C134">
            <v>10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B135">
            <v>3</v>
          </cell>
          <cell r="C135">
            <v>10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B136">
            <v>3</v>
          </cell>
          <cell r="C136">
            <v>10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B137">
            <v>11</v>
          </cell>
          <cell r="C137">
            <v>0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B138">
            <v>11</v>
          </cell>
          <cell r="C138">
            <v>10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B139">
            <v>11</v>
          </cell>
          <cell r="C139">
            <v>10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B140">
            <v>11</v>
          </cell>
          <cell r="C140">
            <v>10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B141">
            <v>11</v>
          </cell>
          <cell r="C141">
            <v>10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B142">
            <v>11</v>
          </cell>
          <cell r="C142">
            <v>10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B143">
            <v>11</v>
          </cell>
          <cell r="C143">
            <v>10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B144">
            <v>11</v>
          </cell>
          <cell r="C144">
            <v>10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B145">
            <v>11</v>
          </cell>
          <cell r="C145">
            <v>10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B146">
            <v>11</v>
          </cell>
          <cell r="C146">
            <v>10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B147">
            <v>11</v>
          </cell>
          <cell r="C147">
            <v>10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B148">
            <v>11</v>
          </cell>
          <cell r="C148">
            <v>10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B149">
            <v>11</v>
          </cell>
          <cell r="C149">
            <v>10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B150">
            <v>11</v>
          </cell>
          <cell r="C150">
            <v>10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B151">
            <v>11</v>
          </cell>
          <cell r="C151">
            <v>10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B152">
            <v>11</v>
          </cell>
          <cell r="C152">
            <v>10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B153">
            <v>11</v>
          </cell>
          <cell r="C153">
            <v>10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B154">
            <v>11</v>
          </cell>
          <cell r="C154">
            <v>10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B155">
            <v>11</v>
          </cell>
          <cell r="C155">
            <v>10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B156">
            <v>11</v>
          </cell>
          <cell r="C156">
            <v>10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B157">
            <v>11</v>
          </cell>
          <cell r="C157">
            <v>10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B158">
            <v>11</v>
          </cell>
          <cell r="C158">
            <v>10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B159">
            <v>11</v>
          </cell>
          <cell r="C159">
            <v>10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B160">
            <v>11</v>
          </cell>
          <cell r="C160">
            <v>10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B161">
            <v>11</v>
          </cell>
          <cell r="C161">
            <v>10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B162">
            <v>11</v>
          </cell>
          <cell r="C162">
            <v>10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B163">
            <v>11</v>
          </cell>
          <cell r="C163">
            <v>10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B164">
            <v>11</v>
          </cell>
          <cell r="C164">
            <v>10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B165">
            <v>11</v>
          </cell>
          <cell r="C165">
            <v>10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B166">
            <v>11</v>
          </cell>
          <cell r="C166">
            <v>10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B167">
            <v>11</v>
          </cell>
          <cell r="C167">
            <v>10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B168">
            <v>11</v>
          </cell>
          <cell r="C168">
            <v>10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B169">
            <v>11</v>
          </cell>
          <cell r="C169">
            <v>10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B170">
            <v>11</v>
          </cell>
          <cell r="C170">
            <v>10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B171">
            <v>11</v>
          </cell>
          <cell r="C171">
            <v>10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B172">
            <v>11</v>
          </cell>
          <cell r="C172">
            <v>10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B173">
            <v>11</v>
          </cell>
          <cell r="C173">
            <v>10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B174">
            <v>11</v>
          </cell>
          <cell r="C174">
            <v>10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B175">
            <v>11</v>
          </cell>
          <cell r="C175">
            <v>10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B176">
            <v>11</v>
          </cell>
          <cell r="C176">
            <v>10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B177">
            <v>11</v>
          </cell>
          <cell r="C177">
            <v>10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B178">
            <v>11</v>
          </cell>
          <cell r="C178">
            <v>10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B179">
            <v>11</v>
          </cell>
          <cell r="C179">
            <v>10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B180">
            <v>11</v>
          </cell>
          <cell r="C180">
            <v>10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B181">
            <v>11</v>
          </cell>
          <cell r="C181">
            <v>10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B182">
            <v>11</v>
          </cell>
          <cell r="C182">
            <v>10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B183">
            <v>11</v>
          </cell>
          <cell r="C183">
            <v>10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B184">
            <v>11</v>
          </cell>
          <cell r="C184">
            <v>10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B185">
            <v>11</v>
          </cell>
          <cell r="C185">
            <v>10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B186">
            <v>11</v>
          </cell>
          <cell r="C186">
            <v>10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B187">
            <v>11</v>
          </cell>
          <cell r="C187">
            <v>10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B188">
            <v>11</v>
          </cell>
          <cell r="C188">
            <v>10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B189">
            <v>11</v>
          </cell>
          <cell r="C189">
            <v>10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B190">
            <v>11</v>
          </cell>
          <cell r="C190">
            <v>10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B191">
            <v>11</v>
          </cell>
          <cell r="C191">
            <v>10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B192">
            <v>11</v>
          </cell>
          <cell r="C192">
            <v>10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B193">
            <v>11</v>
          </cell>
          <cell r="C193">
            <v>10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B194">
            <v>11</v>
          </cell>
          <cell r="C194">
            <v>10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B195">
            <v>11</v>
          </cell>
          <cell r="C195">
            <v>10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B196">
            <v>11</v>
          </cell>
          <cell r="C196">
            <v>10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B197">
            <v>11</v>
          </cell>
          <cell r="C197">
            <v>10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B198">
            <v>11</v>
          </cell>
          <cell r="C198">
            <v>10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B199">
            <v>11</v>
          </cell>
          <cell r="C199">
            <v>10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B200">
            <v>11</v>
          </cell>
          <cell r="C200">
            <v>10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B201">
            <v>11</v>
          </cell>
          <cell r="C201">
            <v>10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B202">
            <v>11</v>
          </cell>
          <cell r="C202">
            <v>10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B203">
            <v>11</v>
          </cell>
          <cell r="C203">
            <v>10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B204">
            <v>11</v>
          </cell>
          <cell r="C204">
            <v>10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B205">
            <v>11</v>
          </cell>
          <cell r="C205">
            <v>10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B206">
            <v>11</v>
          </cell>
          <cell r="C206">
            <v>10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B207">
            <v>11</v>
          </cell>
          <cell r="C207">
            <v>10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B208">
            <v>11</v>
          </cell>
          <cell r="C208">
            <v>10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B209">
            <v>11</v>
          </cell>
          <cell r="C209">
            <v>10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B210">
            <v>11</v>
          </cell>
          <cell r="C210">
            <v>10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B211">
            <v>11</v>
          </cell>
          <cell r="C211">
            <v>10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B212">
            <v>11</v>
          </cell>
          <cell r="C212">
            <v>10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B213">
            <v>11</v>
          </cell>
          <cell r="C213">
            <v>10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B214">
            <v>11</v>
          </cell>
          <cell r="C214">
            <v>10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B215">
            <v>11</v>
          </cell>
          <cell r="C215">
            <v>10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B216">
            <v>11</v>
          </cell>
          <cell r="C216">
            <v>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B217">
            <v>11</v>
          </cell>
          <cell r="C217">
            <v>10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B218">
            <v>11</v>
          </cell>
          <cell r="C218">
            <v>10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B219">
            <v>11</v>
          </cell>
          <cell r="C219">
            <v>20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B220">
            <v>11</v>
          </cell>
          <cell r="C220">
            <v>20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B221">
            <v>11</v>
          </cell>
          <cell r="C221">
            <v>20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B222">
            <v>11</v>
          </cell>
          <cell r="C222">
            <v>20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B223">
            <v>11</v>
          </cell>
          <cell r="C223">
            <v>20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B224">
            <v>11</v>
          </cell>
          <cell r="C224">
            <v>20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B225">
            <v>11</v>
          </cell>
          <cell r="C225">
            <v>20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B226">
            <v>11</v>
          </cell>
          <cell r="C226">
            <v>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B227">
            <v>12</v>
          </cell>
          <cell r="C227">
            <v>0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B228">
            <v>12</v>
          </cell>
          <cell r="C228">
            <v>10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B229">
            <v>12</v>
          </cell>
          <cell r="C229">
            <v>10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B230">
            <v>12</v>
          </cell>
          <cell r="C230">
            <v>10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B231">
            <v>12</v>
          </cell>
          <cell r="C231">
            <v>10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B232">
            <v>12</v>
          </cell>
          <cell r="C232">
            <v>10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B233">
            <v>12</v>
          </cell>
          <cell r="C233">
            <v>10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B234">
            <v>12</v>
          </cell>
          <cell r="C234">
            <v>10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B235">
            <v>12</v>
          </cell>
          <cell r="C235">
            <v>10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B236">
            <v>12</v>
          </cell>
          <cell r="C236">
            <v>10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B237">
            <v>12</v>
          </cell>
          <cell r="C237">
            <v>10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B238">
            <v>12</v>
          </cell>
          <cell r="C238">
            <v>20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B239">
            <v>12</v>
          </cell>
          <cell r="C239">
            <v>20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B240">
            <v>12</v>
          </cell>
          <cell r="C240">
            <v>20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B241">
            <v>12</v>
          </cell>
          <cell r="C241">
            <v>20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B242">
            <v>12</v>
          </cell>
          <cell r="C242">
            <v>20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B243">
            <v>12</v>
          </cell>
          <cell r="C243">
            <v>20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B244">
            <v>12</v>
          </cell>
          <cell r="C244">
            <v>20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B245">
            <v>12</v>
          </cell>
          <cell r="C245">
            <v>20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B246">
            <v>12</v>
          </cell>
          <cell r="C246">
            <v>20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B247">
            <v>12</v>
          </cell>
          <cell r="C247">
            <v>20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B248">
            <v>12</v>
          </cell>
          <cell r="C248">
            <v>20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B249">
            <v>13</v>
          </cell>
          <cell r="C249">
            <v>0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B250">
            <v>14</v>
          </cell>
          <cell r="C250">
            <v>0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B251">
            <v>15</v>
          </cell>
          <cell r="C251">
            <v>0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B252">
            <v>16</v>
          </cell>
          <cell r="C252">
            <v>0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B253">
            <v>21</v>
          </cell>
          <cell r="C253">
            <v>0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B254">
            <v>21</v>
          </cell>
          <cell r="C254">
            <v>10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B255">
            <v>21</v>
          </cell>
          <cell r="C255">
            <v>10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B256">
            <v>21</v>
          </cell>
          <cell r="C256">
            <v>10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B257">
            <v>21</v>
          </cell>
          <cell r="C257">
            <v>10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B258">
            <v>21</v>
          </cell>
          <cell r="C258">
            <v>10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B259">
            <v>21</v>
          </cell>
          <cell r="C259">
            <v>10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B260">
            <v>21</v>
          </cell>
          <cell r="C260">
            <v>10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B261">
            <v>21</v>
          </cell>
          <cell r="C261">
            <v>10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B262">
            <v>21</v>
          </cell>
          <cell r="C262">
            <v>20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B263">
            <v>21</v>
          </cell>
          <cell r="C263">
            <v>20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B264">
            <v>21</v>
          </cell>
          <cell r="C264">
            <v>20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B265">
            <v>21</v>
          </cell>
          <cell r="C265">
            <v>30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B266">
            <v>21</v>
          </cell>
          <cell r="C266">
            <v>30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B267">
            <v>21</v>
          </cell>
          <cell r="C267">
            <v>30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B268">
            <v>21</v>
          </cell>
          <cell r="C268">
            <v>30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B269">
            <v>21</v>
          </cell>
          <cell r="C269">
            <v>30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B270">
            <v>21</v>
          </cell>
          <cell r="C270">
            <v>30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B271">
            <v>21</v>
          </cell>
          <cell r="C271">
            <v>30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B272">
            <v>21</v>
          </cell>
          <cell r="C272">
            <v>30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B273">
            <v>21</v>
          </cell>
          <cell r="C273">
            <v>30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B274">
            <v>21</v>
          </cell>
          <cell r="C274">
            <v>30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B275">
            <v>21</v>
          </cell>
          <cell r="C275">
            <v>30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B276">
            <v>21</v>
          </cell>
          <cell r="C276">
            <v>30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B277">
            <v>21</v>
          </cell>
          <cell r="C277">
            <v>30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B278">
            <v>21</v>
          </cell>
          <cell r="C278">
            <v>30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B279">
            <v>21</v>
          </cell>
          <cell r="C279">
            <v>30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B280">
            <v>21</v>
          </cell>
          <cell r="C280">
            <v>30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B281">
            <v>21</v>
          </cell>
          <cell r="C281">
            <v>30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B282">
            <v>21</v>
          </cell>
          <cell r="C282">
            <v>30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B283">
            <v>21</v>
          </cell>
          <cell r="C283">
            <v>30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B284">
            <v>21</v>
          </cell>
          <cell r="C284">
            <v>30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B285">
            <v>21</v>
          </cell>
          <cell r="C285">
            <v>30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B286">
            <v>21</v>
          </cell>
          <cell r="C286">
            <v>30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B287">
            <v>21</v>
          </cell>
          <cell r="C287">
            <v>30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B288">
            <v>21</v>
          </cell>
          <cell r="C288">
            <v>30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B289">
            <v>21</v>
          </cell>
          <cell r="C289">
            <v>30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B290">
            <v>21</v>
          </cell>
          <cell r="C290">
            <v>30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B291">
            <v>21</v>
          </cell>
          <cell r="C291">
            <v>30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B292">
            <v>21</v>
          </cell>
          <cell r="C292">
            <v>40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B293">
            <v>21</v>
          </cell>
          <cell r="C293">
            <v>40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B294">
            <v>21</v>
          </cell>
          <cell r="C294">
            <v>50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B295">
            <v>21</v>
          </cell>
          <cell r="C295">
            <v>50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B296">
            <v>21</v>
          </cell>
          <cell r="C296">
            <v>50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B297">
            <v>21</v>
          </cell>
          <cell r="C297">
            <v>50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B298">
            <v>21</v>
          </cell>
          <cell r="C298">
            <v>60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B299">
            <v>21</v>
          </cell>
          <cell r="C299">
            <v>60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B300">
            <v>21</v>
          </cell>
          <cell r="C300">
            <v>60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B301">
            <v>21</v>
          </cell>
          <cell r="C301">
            <v>60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B302">
            <v>21</v>
          </cell>
          <cell r="C302">
            <v>60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B303">
            <v>21</v>
          </cell>
          <cell r="C303">
            <v>60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B304">
            <v>21</v>
          </cell>
          <cell r="C304">
            <v>60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B305">
            <v>21</v>
          </cell>
          <cell r="C305">
            <v>60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B306">
            <v>21</v>
          </cell>
          <cell r="C306">
            <v>60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B307">
            <v>21</v>
          </cell>
          <cell r="C307">
            <v>60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B308">
            <v>21</v>
          </cell>
          <cell r="C308">
            <v>60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B309">
            <v>21</v>
          </cell>
          <cell r="C309">
            <v>60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B310">
            <v>21</v>
          </cell>
          <cell r="C310">
            <v>60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B311">
            <v>21</v>
          </cell>
          <cell r="C311">
            <v>60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B312">
            <v>21</v>
          </cell>
          <cell r="C312">
            <v>60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B313">
            <v>21</v>
          </cell>
          <cell r="C313">
            <v>60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B314">
            <v>21</v>
          </cell>
          <cell r="C314">
            <v>60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B315">
            <v>21</v>
          </cell>
          <cell r="C315">
            <v>60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B316">
            <v>21</v>
          </cell>
          <cell r="C316">
            <v>60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B317">
            <v>21</v>
          </cell>
          <cell r="C317">
            <v>60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B318">
            <v>21</v>
          </cell>
          <cell r="C318">
            <v>60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B319">
            <v>21</v>
          </cell>
          <cell r="C319">
            <v>70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B320">
            <v>21</v>
          </cell>
          <cell r="C320">
            <v>70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B321">
            <v>21</v>
          </cell>
          <cell r="C321">
            <v>70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B322">
            <v>21</v>
          </cell>
          <cell r="C322">
            <v>70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B323">
            <v>21</v>
          </cell>
          <cell r="C323">
            <v>70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B324">
            <v>21</v>
          </cell>
          <cell r="C324">
            <v>80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B325">
            <v>21</v>
          </cell>
          <cell r="C325">
            <v>80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B326">
            <v>22</v>
          </cell>
          <cell r="C326">
            <v>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B327">
            <v>22</v>
          </cell>
          <cell r="C327">
            <v>10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B328">
            <v>22</v>
          </cell>
          <cell r="C328">
            <v>10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B329">
            <v>22</v>
          </cell>
          <cell r="C329">
            <v>10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B330">
            <v>22</v>
          </cell>
          <cell r="C330">
            <v>10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B331">
            <v>22</v>
          </cell>
          <cell r="C331">
            <v>10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B332">
            <v>22</v>
          </cell>
          <cell r="C332">
            <v>20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B333">
            <v>22</v>
          </cell>
          <cell r="C333">
            <v>20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B334">
            <v>22</v>
          </cell>
          <cell r="C334">
            <v>20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B335">
            <v>22</v>
          </cell>
          <cell r="C335">
            <v>20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B336">
            <v>22</v>
          </cell>
          <cell r="C336">
            <v>20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B337">
            <v>22</v>
          </cell>
          <cell r="C337">
            <v>30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B338">
            <v>22</v>
          </cell>
          <cell r="C338">
            <v>30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B339">
            <v>22</v>
          </cell>
          <cell r="C339">
            <v>30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B340">
            <v>22</v>
          </cell>
          <cell r="C340">
            <v>30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B341">
            <v>22</v>
          </cell>
          <cell r="C341">
            <v>30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B342">
            <v>22</v>
          </cell>
          <cell r="C342">
            <v>40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B343">
            <v>22</v>
          </cell>
          <cell r="C343">
            <v>40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B344">
            <v>22</v>
          </cell>
          <cell r="C344">
            <v>40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B345">
            <v>22</v>
          </cell>
          <cell r="C345">
            <v>40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B346">
            <v>22</v>
          </cell>
          <cell r="C346">
            <v>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B347">
            <v>22</v>
          </cell>
          <cell r="C347">
            <v>50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B348">
            <v>22</v>
          </cell>
          <cell r="C348">
            <v>50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B349">
            <v>22</v>
          </cell>
          <cell r="C349">
            <v>50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B350">
            <v>22</v>
          </cell>
          <cell r="C350">
            <v>60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B351">
            <v>22</v>
          </cell>
          <cell r="C351">
            <v>60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B352">
            <v>22</v>
          </cell>
          <cell r="C352">
            <v>60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B353">
            <v>22</v>
          </cell>
          <cell r="C353">
            <v>60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B354">
            <v>22</v>
          </cell>
          <cell r="C354">
            <v>60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B355">
            <v>22</v>
          </cell>
          <cell r="C355">
            <v>70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B356">
            <v>22</v>
          </cell>
          <cell r="C356">
            <v>70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B357">
            <v>22</v>
          </cell>
          <cell r="C357">
            <v>70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B358">
            <v>22</v>
          </cell>
          <cell r="C358">
            <v>70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B359">
            <v>22</v>
          </cell>
          <cell r="C359">
            <v>70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B360">
            <v>22</v>
          </cell>
          <cell r="C360">
            <v>80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B361">
            <v>22</v>
          </cell>
          <cell r="C361">
            <v>80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B362">
            <v>22</v>
          </cell>
          <cell r="C362">
            <v>80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B363">
            <v>22</v>
          </cell>
          <cell r="C363">
            <v>80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B364">
            <v>22</v>
          </cell>
          <cell r="C364">
            <v>90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B365">
            <v>22</v>
          </cell>
          <cell r="C365">
            <v>90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B366">
            <v>22</v>
          </cell>
          <cell r="C366">
            <v>90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B367">
            <v>23</v>
          </cell>
          <cell r="C367">
            <v>0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B368">
            <v>23</v>
          </cell>
          <cell r="C368">
            <v>10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B369">
            <v>23</v>
          </cell>
          <cell r="C369">
            <v>10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B370">
            <v>23</v>
          </cell>
          <cell r="C370">
            <v>10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B371">
            <v>23</v>
          </cell>
          <cell r="C371">
            <v>10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B372">
            <v>23</v>
          </cell>
          <cell r="C372">
            <v>10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B373">
            <v>23</v>
          </cell>
          <cell r="C373">
            <v>10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B374">
            <v>23</v>
          </cell>
          <cell r="C374">
            <v>10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B375">
            <v>23</v>
          </cell>
          <cell r="C375">
            <v>10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B376">
            <v>23</v>
          </cell>
          <cell r="C376">
            <v>10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B377">
            <v>23</v>
          </cell>
          <cell r="C377">
            <v>10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B378">
            <v>23</v>
          </cell>
          <cell r="C378">
            <v>20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B379">
            <v>23</v>
          </cell>
          <cell r="C379">
            <v>20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B380">
            <v>23</v>
          </cell>
          <cell r="C380">
            <v>20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B381">
            <v>23</v>
          </cell>
          <cell r="C381">
            <v>20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B382">
            <v>23</v>
          </cell>
          <cell r="C382">
            <v>20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B383">
            <v>23</v>
          </cell>
          <cell r="C383">
            <v>20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B384">
            <v>23</v>
          </cell>
          <cell r="C384">
            <v>20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B385">
            <v>23</v>
          </cell>
          <cell r="C385">
            <v>20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B386">
            <v>24</v>
          </cell>
          <cell r="C386">
            <v>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B387">
            <v>25</v>
          </cell>
          <cell r="C387">
            <v>0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B388">
            <v>25</v>
          </cell>
          <cell r="C388">
            <v>10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B389">
            <v>25</v>
          </cell>
          <cell r="C389">
            <v>20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B390">
            <v>25</v>
          </cell>
          <cell r="C390">
            <v>30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B391">
            <v>26</v>
          </cell>
          <cell r="C391">
            <v>0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B392">
            <v>26</v>
          </cell>
          <cell r="C392">
            <v>10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B393">
            <v>26</v>
          </cell>
          <cell r="C393">
            <v>20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B394">
            <v>26</v>
          </cell>
          <cell r="C394">
            <v>30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B395">
            <v>27</v>
          </cell>
          <cell r="C395">
            <v>0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B396">
            <v>27</v>
          </cell>
          <cell r="C396">
            <v>10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B397">
            <v>27</v>
          </cell>
          <cell r="C397">
            <v>20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B398">
            <v>27</v>
          </cell>
          <cell r="C398">
            <v>30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B399">
            <v>28</v>
          </cell>
          <cell r="C399">
            <v>0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B400" t="str">
            <v/>
          </cell>
          <cell r="C400" t="str">
            <v/>
          </cell>
          <cell r="D400" t="str">
            <v/>
          </cell>
          <cell r="E400" t="str">
            <v/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B401" t="str">
            <v/>
          </cell>
          <cell r="C401" t="str">
            <v/>
          </cell>
          <cell r="D401" t="str">
            <v/>
          </cell>
          <cell r="E401" t="str">
            <v/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B402" t="str">
            <v/>
          </cell>
          <cell r="C402" t="str">
            <v/>
          </cell>
          <cell r="D402" t="str">
            <v/>
          </cell>
          <cell r="E402" t="str">
            <v/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B403" t="str">
            <v/>
          </cell>
          <cell r="C403" t="str">
            <v/>
          </cell>
          <cell r="D403" t="str">
            <v/>
          </cell>
          <cell r="E403" t="str">
            <v/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B404" t="str">
            <v/>
          </cell>
          <cell r="C404" t="str">
            <v/>
          </cell>
          <cell r="D404" t="str">
            <v/>
          </cell>
          <cell r="E404" t="str">
            <v/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B405" t="str">
            <v/>
          </cell>
          <cell r="C405" t="str">
            <v/>
          </cell>
          <cell r="D405" t="str">
            <v/>
          </cell>
          <cell r="E405" t="str">
            <v/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B406" t="str">
            <v/>
          </cell>
          <cell r="C406" t="str">
            <v/>
          </cell>
          <cell r="D406" t="str">
            <v/>
          </cell>
          <cell r="E406" t="str">
            <v/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B407" t="str">
            <v/>
          </cell>
          <cell r="C407" t="str">
            <v/>
          </cell>
          <cell r="D407" t="str">
            <v/>
          </cell>
          <cell r="E407" t="str">
            <v/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B408" t="str">
            <v/>
          </cell>
          <cell r="C408" t="str">
            <v/>
          </cell>
          <cell r="D408" t="str">
            <v/>
          </cell>
          <cell r="E408" t="str">
            <v/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B409" t="str">
            <v/>
          </cell>
          <cell r="C409" t="str">
            <v/>
          </cell>
          <cell r="D409" t="str">
            <v/>
          </cell>
          <cell r="E409" t="str">
            <v/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B410" t="str">
            <v/>
          </cell>
          <cell r="C410" t="str">
            <v/>
          </cell>
          <cell r="D410" t="str">
            <v/>
          </cell>
          <cell r="E410" t="str">
            <v/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B411" t="str">
            <v/>
          </cell>
          <cell r="C411" t="str">
            <v/>
          </cell>
          <cell r="D411" t="str">
            <v/>
          </cell>
          <cell r="E411" t="str">
            <v/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B412" t="str">
            <v/>
          </cell>
          <cell r="C412" t="str">
            <v/>
          </cell>
          <cell r="D412" t="str">
            <v/>
          </cell>
          <cell r="E412" t="str">
            <v/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B413" t="str">
            <v/>
          </cell>
          <cell r="C413" t="str">
            <v/>
          </cell>
          <cell r="D413" t="str">
            <v/>
          </cell>
          <cell r="E413" t="str">
            <v/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B414" t="str">
            <v/>
          </cell>
          <cell r="C414" t="str">
            <v/>
          </cell>
          <cell r="D414" t="str">
            <v/>
          </cell>
          <cell r="E414" t="str">
            <v/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B415" t="str">
            <v/>
          </cell>
          <cell r="C415" t="str">
            <v/>
          </cell>
          <cell r="D415" t="str">
            <v/>
          </cell>
          <cell r="E415" t="str">
            <v/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B416" t="str">
            <v/>
          </cell>
          <cell r="C416" t="str">
            <v/>
          </cell>
          <cell r="D416" t="str">
            <v/>
          </cell>
          <cell r="E416" t="str">
            <v/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B417" t="str">
            <v/>
          </cell>
          <cell r="C417" t="str">
            <v/>
          </cell>
          <cell r="D417" t="str">
            <v/>
          </cell>
          <cell r="E417" t="str">
            <v/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B418" t="str">
            <v/>
          </cell>
          <cell r="C418" t="str">
            <v/>
          </cell>
          <cell r="D418" t="str">
            <v/>
          </cell>
          <cell r="E418" t="str">
            <v/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B419" t="str">
            <v/>
          </cell>
          <cell r="C419" t="str">
            <v/>
          </cell>
          <cell r="D419" t="str">
            <v/>
          </cell>
          <cell r="E419" t="str">
            <v/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B420" t="str">
            <v/>
          </cell>
          <cell r="C420" t="str">
            <v/>
          </cell>
          <cell r="D420" t="str">
            <v/>
          </cell>
          <cell r="E420" t="str">
            <v/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B421" t="str">
            <v/>
          </cell>
          <cell r="C421" t="str">
            <v/>
          </cell>
          <cell r="D421" t="str">
            <v/>
          </cell>
          <cell r="E421" t="str">
            <v/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B422" t="str">
            <v/>
          </cell>
          <cell r="C422" t="str">
            <v/>
          </cell>
          <cell r="D422" t="str">
            <v/>
          </cell>
          <cell r="E422" t="str">
            <v/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B423" t="str">
            <v/>
          </cell>
          <cell r="C423" t="str">
            <v/>
          </cell>
          <cell r="D423" t="str">
            <v/>
          </cell>
          <cell r="E423" t="str">
            <v/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B424" t="str">
            <v/>
          </cell>
          <cell r="C424" t="str">
            <v/>
          </cell>
          <cell r="D424" t="str">
            <v/>
          </cell>
          <cell r="E424" t="str">
            <v/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B425" t="str">
            <v/>
          </cell>
          <cell r="C425" t="str">
            <v/>
          </cell>
          <cell r="D425" t="str">
            <v/>
          </cell>
          <cell r="E425" t="str">
            <v/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B426" t="str">
            <v/>
          </cell>
          <cell r="C426" t="str">
            <v/>
          </cell>
          <cell r="D426" t="str">
            <v/>
          </cell>
          <cell r="E426" t="str">
            <v/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B427" t="str">
            <v/>
          </cell>
          <cell r="C427" t="str">
            <v/>
          </cell>
          <cell r="D427" t="str">
            <v/>
          </cell>
          <cell r="E427" t="str">
            <v/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B428" t="str">
            <v/>
          </cell>
          <cell r="C428" t="str">
            <v/>
          </cell>
          <cell r="D428" t="str">
            <v/>
          </cell>
          <cell r="E428" t="str">
            <v/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B429" t="str">
            <v/>
          </cell>
          <cell r="C429" t="str">
            <v/>
          </cell>
          <cell r="D429" t="str">
            <v/>
          </cell>
          <cell r="E429" t="str">
            <v/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B430" t="str">
            <v/>
          </cell>
          <cell r="C430" t="str">
            <v/>
          </cell>
          <cell r="D430" t="str">
            <v/>
          </cell>
          <cell r="E430" t="str">
            <v/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B431" t="str">
            <v/>
          </cell>
          <cell r="C431" t="str">
            <v/>
          </cell>
          <cell r="D431" t="str">
            <v/>
          </cell>
          <cell r="E431" t="str">
            <v/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B432" t="str">
            <v/>
          </cell>
          <cell r="C432" t="str">
            <v/>
          </cell>
          <cell r="D432" t="str">
            <v/>
          </cell>
          <cell r="E432" t="str">
            <v/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B433" t="str">
            <v/>
          </cell>
          <cell r="C433" t="str">
            <v/>
          </cell>
          <cell r="D433" t="str">
            <v/>
          </cell>
          <cell r="E433" t="str">
            <v/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B434" t="str">
            <v/>
          </cell>
          <cell r="C434" t="str">
            <v/>
          </cell>
          <cell r="D434" t="str">
            <v/>
          </cell>
          <cell r="E434" t="str">
            <v/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B435" t="str">
            <v/>
          </cell>
          <cell r="C435" t="str">
            <v/>
          </cell>
          <cell r="D435" t="str">
            <v/>
          </cell>
          <cell r="E435" t="str">
            <v/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B436" t="str">
            <v/>
          </cell>
          <cell r="C436" t="str">
            <v/>
          </cell>
          <cell r="D436" t="str">
            <v/>
          </cell>
          <cell r="E436" t="str">
            <v/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B437" t="str">
            <v/>
          </cell>
          <cell r="C437" t="str">
            <v/>
          </cell>
          <cell r="D437" t="str">
            <v/>
          </cell>
          <cell r="E437" t="str">
            <v/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B438" t="str">
            <v/>
          </cell>
          <cell r="C438" t="str">
            <v/>
          </cell>
          <cell r="D438" t="str">
            <v/>
          </cell>
          <cell r="E438" t="str">
            <v/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B439" t="str">
            <v/>
          </cell>
          <cell r="C439" t="str">
            <v/>
          </cell>
          <cell r="D439" t="str">
            <v/>
          </cell>
          <cell r="E439" t="str">
            <v/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B440" t="str">
            <v/>
          </cell>
          <cell r="C440" t="str">
            <v/>
          </cell>
          <cell r="D440" t="str">
            <v/>
          </cell>
          <cell r="E440" t="str">
            <v/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B441" t="str">
            <v/>
          </cell>
          <cell r="C441" t="str">
            <v/>
          </cell>
          <cell r="D441" t="str">
            <v/>
          </cell>
          <cell r="E441" t="str">
            <v/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B442" t="str">
            <v/>
          </cell>
          <cell r="C442" t="str">
            <v/>
          </cell>
          <cell r="D442" t="str">
            <v/>
          </cell>
          <cell r="E442" t="str">
            <v/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B443" t="str">
            <v/>
          </cell>
          <cell r="C443" t="str">
            <v/>
          </cell>
          <cell r="D443" t="str">
            <v/>
          </cell>
          <cell r="E443" t="str">
            <v/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B444" t="str">
            <v/>
          </cell>
          <cell r="C444" t="str">
            <v/>
          </cell>
          <cell r="D444" t="str">
            <v/>
          </cell>
          <cell r="E444" t="str">
            <v/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B445" t="str">
            <v/>
          </cell>
          <cell r="C445" t="str">
            <v/>
          </cell>
          <cell r="D445" t="str">
            <v/>
          </cell>
          <cell r="E445" t="str">
            <v/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B446" t="str">
            <v/>
          </cell>
          <cell r="C446" t="str">
            <v/>
          </cell>
          <cell r="D446" t="str">
            <v/>
          </cell>
          <cell r="E446" t="str">
            <v/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B447" t="str">
            <v/>
          </cell>
          <cell r="C447" t="str">
            <v/>
          </cell>
          <cell r="D447" t="str">
            <v/>
          </cell>
          <cell r="E447" t="str">
            <v/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B448" t="str">
            <v/>
          </cell>
          <cell r="C448" t="str">
            <v/>
          </cell>
          <cell r="D448" t="str">
            <v/>
          </cell>
          <cell r="E448" t="str">
            <v/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B449" t="str">
            <v/>
          </cell>
          <cell r="C449" t="str">
            <v/>
          </cell>
          <cell r="D449" t="str">
            <v/>
          </cell>
          <cell r="E449" t="str">
            <v/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B450" t="str">
            <v/>
          </cell>
          <cell r="C450" t="str">
            <v/>
          </cell>
          <cell r="D450" t="str">
            <v/>
          </cell>
          <cell r="E450" t="str">
            <v/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B451" t="str">
            <v/>
          </cell>
          <cell r="C451" t="str">
            <v/>
          </cell>
          <cell r="D451" t="str">
            <v/>
          </cell>
          <cell r="E451" t="str">
            <v/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B452" t="str">
            <v/>
          </cell>
          <cell r="C452" t="str">
            <v/>
          </cell>
          <cell r="D452" t="str">
            <v/>
          </cell>
          <cell r="E452" t="str">
            <v/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B453" t="str">
            <v/>
          </cell>
          <cell r="C453" t="str">
            <v/>
          </cell>
          <cell r="D453" t="str">
            <v/>
          </cell>
          <cell r="E453" t="str">
            <v/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B454" t="str">
            <v/>
          </cell>
          <cell r="C454" t="str">
            <v/>
          </cell>
          <cell r="D454" t="str">
            <v/>
          </cell>
          <cell r="E454" t="str">
            <v/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B455" t="str">
            <v/>
          </cell>
          <cell r="C455" t="str">
            <v/>
          </cell>
          <cell r="D455" t="str">
            <v/>
          </cell>
          <cell r="E455" t="str">
            <v/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B456" t="str">
            <v/>
          </cell>
          <cell r="C456" t="str">
            <v/>
          </cell>
          <cell r="D456" t="str">
            <v/>
          </cell>
          <cell r="E456" t="str">
            <v/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B457" t="str">
            <v/>
          </cell>
          <cell r="C457" t="str">
            <v/>
          </cell>
          <cell r="D457" t="str">
            <v/>
          </cell>
          <cell r="E457" t="str">
            <v/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B458" t="str">
            <v/>
          </cell>
          <cell r="C458" t="str">
            <v/>
          </cell>
          <cell r="D458" t="str">
            <v/>
          </cell>
          <cell r="E458" t="str">
            <v/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B459" t="str">
            <v/>
          </cell>
          <cell r="C459" t="str">
            <v/>
          </cell>
          <cell r="D459" t="str">
            <v/>
          </cell>
          <cell r="E459" t="str">
            <v/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B460" t="str">
            <v/>
          </cell>
          <cell r="C460" t="str">
            <v/>
          </cell>
          <cell r="D460" t="str">
            <v/>
          </cell>
          <cell r="E460" t="str">
            <v/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B461" t="str">
            <v/>
          </cell>
          <cell r="C461" t="str">
            <v/>
          </cell>
          <cell r="D461" t="str">
            <v/>
          </cell>
          <cell r="E461" t="str">
            <v/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B462" t="str">
            <v/>
          </cell>
          <cell r="C462" t="str">
            <v/>
          </cell>
          <cell r="D462" t="str">
            <v/>
          </cell>
          <cell r="E462" t="str">
            <v/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B463" t="str">
            <v/>
          </cell>
          <cell r="C463" t="str">
            <v/>
          </cell>
          <cell r="D463" t="str">
            <v/>
          </cell>
          <cell r="E463" t="str">
            <v/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B464" t="str">
            <v/>
          </cell>
          <cell r="C464" t="str">
            <v/>
          </cell>
          <cell r="D464" t="str">
            <v/>
          </cell>
          <cell r="E464" t="str">
            <v/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B465" t="str">
            <v/>
          </cell>
          <cell r="C465" t="str">
            <v/>
          </cell>
          <cell r="D465" t="str">
            <v/>
          </cell>
          <cell r="E465" t="str">
            <v/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B466" t="str">
            <v/>
          </cell>
          <cell r="C466" t="str">
            <v/>
          </cell>
          <cell r="D466" t="str">
            <v/>
          </cell>
          <cell r="E466" t="str">
            <v/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B467" t="str">
            <v/>
          </cell>
          <cell r="C467" t="str">
            <v/>
          </cell>
          <cell r="D467" t="str">
            <v/>
          </cell>
          <cell r="E467" t="str">
            <v/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B468" t="str">
            <v/>
          </cell>
          <cell r="C468" t="str">
            <v/>
          </cell>
          <cell r="D468" t="str">
            <v/>
          </cell>
          <cell r="E468" t="str">
            <v/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B469" t="str">
            <v/>
          </cell>
          <cell r="C469" t="str">
            <v/>
          </cell>
          <cell r="D469" t="str">
            <v/>
          </cell>
          <cell r="E469" t="str">
            <v/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B470" t="str">
            <v/>
          </cell>
          <cell r="C470" t="str">
            <v/>
          </cell>
          <cell r="D470" t="str">
            <v/>
          </cell>
          <cell r="E470" t="str">
            <v/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B471" t="str">
            <v/>
          </cell>
          <cell r="C471" t="str">
            <v/>
          </cell>
          <cell r="D471" t="str">
            <v/>
          </cell>
          <cell r="E471" t="str">
            <v/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B472" t="str">
            <v/>
          </cell>
          <cell r="C472" t="str">
            <v/>
          </cell>
          <cell r="D472" t="str">
            <v/>
          </cell>
          <cell r="E472" t="str">
            <v/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B473" t="str">
            <v/>
          </cell>
          <cell r="C473" t="str">
            <v/>
          </cell>
          <cell r="D473" t="str">
            <v/>
          </cell>
          <cell r="E473" t="str">
            <v/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B474" t="str">
            <v/>
          </cell>
          <cell r="C474" t="str">
            <v/>
          </cell>
          <cell r="D474" t="str">
            <v/>
          </cell>
          <cell r="E474" t="str">
            <v/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B475" t="str">
            <v/>
          </cell>
          <cell r="C475" t="str">
            <v/>
          </cell>
          <cell r="D475" t="str">
            <v/>
          </cell>
          <cell r="E475" t="str">
            <v/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B476" t="str">
            <v/>
          </cell>
          <cell r="C476" t="str">
            <v/>
          </cell>
          <cell r="D476" t="str">
            <v/>
          </cell>
          <cell r="E476" t="str">
            <v/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B477" t="str">
            <v/>
          </cell>
          <cell r="C477" t="str">
            <v/>
          </cell>
          <cell r="D477" t="str">
            <v/>
          </cell>
          <cell r="E477" t="str">
            <v/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B478" t="str">
            <v/>
          </cell>
          <cell r="C478" t="str">
            <v/>
          </cell>
          <cell r="D478" t="str">
            <v/>
          </cell>
          <cell r="E478" t="str">
            <v/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B479" t="str">
            <v/>
          </cell>
          <cell r="C479" t="str">
            <v/>
          </cell>
          <cell r="D479" t="str">
            <v/>
          </cell>
          <cell r="E479" t="str">
            <v/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B480" t="str">
            <v/>
          </cell>
          <cell r="C480" t="str">
            <v/>
          </cell>
          <cell r="D480" t="str">
            <v/>
          </cell>
          <cell r="E480" t="str">
            <v/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B481" t="str">
            <v/>
          </cell>
          <cell r="C481" t="str">
            <v/>
          </cell>
          <cell r="D481" t="str">
            <v/>
          </cell>
          <cell r="E481" t="str">
            <v/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B482" t="str">
            <v/>
          </cell>
          <cell r="C482" t="str">
            <v/>
          </cell>
          <cell r="D482" t="str">
            <v/>
          </cell>
          <cell r="E482" t="str">
            <v/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B483" t="str">
            <v/>
          </cell>
          <cell r="C483" t="str">
            <v/>
          </cell>
          <cell r="D483" t="str">
            <v/>
          </cell>
          <cell r="E483" t="str">
            <v/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B484" t="str">
            <v/>
          </cell>
          <cell r="C484" t="str">
            <v/>
          </cell>
          <cell r="D484" t="str">
            <v/>
          </cell>
          <cell r="E484" t="str">
            <v/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B485" t="str">
            <v/>
          </cell>
          <cell r="C485" t="str">
            <v/>
          </cell>
          <cell r="D485" t="str">
            <v/>
          </cell>
          <cell r="E485" t="str">
            <v/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B486" t="str">
            <v/>
          </cell>
          <cell r="C486" t="str">
            <v/>
          </cell>
          <cell r="D486" t="str">
            <v/>
          </cell>
          <cell r="E486" t="str">
            <v/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B487" t="str">
            <v/>
          </cell>
          <cell r="C487" t="str">
            <v/>
          </cell>
          <cell r="D487" t="str">
            <v/>
          </cell>
          <cell r="E487" t="str">
            <v/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B488" t="str">
            <v/>
          </cell>
          <cell r="C488" t="str">
            <v/>
          </cell>
          <cell r="D488" t="str">
            <v/>
          </cell>
          <cell r="E488" t="str">
            <v/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B489" t="str">
            <v/>
          </cell>
          <cell r="C489" t="str">
            <v/>
          </cell>
          <cell r="D489" t="str">
            <v/>
          </cell>
          <cell r="E489" t="str">
            <v/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B490" t="str">
            <v/>
          </cell>
          <cell r="C490" t="str">
            <v/>
          </cell>
          <cell r="D490" t="str">
            <v/>
          </cell>
          <cell r="E490" t="str">
            <v/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B491" t="str">
            <v/>
          </cell>
          <cell r="C491" t="str">
            <v/>
          </cell>
          <cell r="D491" t="str">
            <v/>
          </cell>
          <cell r="E491" t="str">
            <v/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B492" t="str">
            <v/>
          </cell>
          <cell r="C492" t="str">
            <v/>
          </cell>
          <cell r="D492" t="str">
            <v/>
          </cell>
          <cell r="E492" t="str">
            <v/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B493" t="str">
            <v/>
          </cell>
          <cell r="C493" t="str">
            <v/>
          </cell>
          <cell r="D493" t="str">
            <v/>
          </cell>
          <cell r="E493" t="str">
            <v/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B494" t="str">
            <v/>
          </cell>
          <cell r="C494" t="str">
            <v/>
          </cell>
          <cell r="D494" t="str">
            <v/>
          </cell>
          <cell r="E494" t="str">
            <v/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B495" t="str">
            <v/>
          </cell>
          <cell r="C495" t="str">
            <v/>
          </cell>
          <cell r="D495" t="str">
            <v/>
          </cell>
          <cell r="E495" t="str">
            <v/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B496" t="str">
            <v/>
          </cell>
          <cell r="C496" t="str">
            <v/>
          </cell>
          <cell r="D496" t="str">
            <v/>
          </cell>
          <cell r="E496" t="str">
            <v/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B497" t="str">
            <v/>
          </cell>
          <cell r="C497" t="str">
            <v/>
          </cell>
          <cell r="D497" t="str">
            <v/>
          </cell>
          <cell r="E497" t="str">
            <v/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B498" t="str">
            <v/>
          </cell>
          <cell r="C498" t="str">
            <v/>
          </cell>
          <cell r="D498" t="str">
            <v/>
          </cell>
          <cell r="E498" t="str">
            <v/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B499" t="str">
            <v/>
          </cell>
          <cell r="C499" t="str">
            <v/>
          </cell>
          <cell r="D499" t="str">
            <v/>
          </cell>
          <cell r="E499" t="str">
            <v/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B500" t="str">
            <v/>
          </cell>
          <cell r="C500" t="str">
            <v/>
          </cell>
          <cell r="D500" t="str">
            <v/>
          </cell>
          <cell r="E500" t="str">
            <v/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B501" t="str">
            <v/>
          </cell>
          <cell r="C501" t="str">
            <v/>
          </cell>
          <cell r="D501" t="str">
            <v/>
          </cell>
          <cell r="E501" t="str">
            <v/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B502" t="str">
            <v/>
          </cell>
          <cell r="C502" t="str">
            <v/>
          </cell>
          <cell r="D502" t="str">
            <v/>
          </cell>
          <cell r="E502" t="str">
            <v/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B503" t="str">
            <v/>
          </cell>
          <cell r="C503" t="str">
            <v/>
          </cell>
          <cell r="D503" t="str">
            <v/>
          </cell>
          <cell r="E503" t="str">
            <v/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B504" t="str">
            <v/>
          </cell>
          <cell r="C504" t="str">
            <v/>
          </cell>
          <cell r="D504" t="str">
            <v/>
          </cell>
          <cell r="E504" t="str">
            <v/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B505" t="str">
            <v/>
          </cell>
          <cell r="C505" t="str">
            <v/>
          </cell>
          <cell r="D505" t="str">
            <v/>
          </cell>
          <cell r="E505" t="str">
            <v/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B506" t="str">
            <v/>
          </cell>
          <cell r="C506" t="str">
            <v/>
          </cell>
          <cell r="D506" t="str">
            <v/>
          </cell>
          <cell r="E506" t="str">
            <v/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B507" t="str">
            <v/>
          </cell>
          <cell r="C507" t="str">
            <v/>
          </cell>
          <cell r="D507" t="str">
            <v/>
          </cell>
          <cell r="E507" t="str">
            <v/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B508" t="str">
            <v/>
          </cell>
          <cell r="C508" t="str">
            <v/>
          </cell>
          <cell r="D508" t="str">
            <v/>
          </cell>
          <cell r="E508" t="str">
            <v/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B509" t="str">
            <v/>
          </cell>
          <cell r="C509" t="str">
            <v/>
          </cell>
          <cell r="D509" t="str">
            <v/>
          </cell>
          <cell r="E509" t="str">
            <v/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B510" t="str">
            <v/>
          </cell>
          <cell r="C510" t="str">
            <v/>
          </cell>
          <cell r="D510" t="str">
            <v/>
          </cell>
          <cell r="E510" t="str">
            <v/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B511" t="str">
            <v/>
          </cell>
          <cell r="C511" t="str">
            <v/>
          </cell>
          <cell r="D511" t="str">
            <v/>
          </cell>
          <cell r="E511" t="str">
            <v/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B512" t="str">
            <v/>
          </cell>
          <cell r="C512" t="str">
            <v/>
          </cell>
          <cell r="D512" t="str">
            <v/>
          </cell>
          <cell r="E512" t="str">
            <v/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B513" t="str">
            <v/>
          </cell>
          <cell r="C513" t="str">
            <v/>
          </cell>
          <cell r="D513" t="str">
            <v/>
          </cell>
          <cell r="E513" t="str">
            <v/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B514" t="str">
            <v/>
          </cell>
          <cell r="C514" t="str">
            <v/>
          </cell>
          <cell r="D514" t="str">
            <v/>
          </cell>
          <cell r="E514" t="str">
            <v/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B515" t="str">
            <v/>
          </cell>
          <cell r="C515" t="str">
            <v/>
          </cell>
          <cell r="D515" t="str">
            <v/>
          </cell>
          <cell r="E515" t="str">
            <v/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B516" t="str">
            <v/>
          </cell>
          <cell r="C516" t="str">
            <v/>
          </cell>
          <cell r="D516" t="str">
            <v/>
          </cell>
          <cell r="E516" t="str">
            <v/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B517" t="str">
            <v/>
          </cell>
          <cell r="C517" t="str">
            <v/>
          </cell>
          <cell r="D517" t="str">
            <v/>
          </cell>
          <cell r="E517" t="str">
            <v/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B518" t="str">
            <v/>
          </cell>
          <cell r="C518" t="str">
            <v/>
          </cell>
          <cell r="D518" t="str">
            <v/>
          </cell>
          <cell r="E518" t="str">
            <v/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B519" t="str">
            <v/>
          </cell>
          <cell r="C519" t="str">
            <v/>
          </cell>
          <cell r="D519" t="str">
            <v/>
          </cell>
          <cell r="E519" t="str">
            <v/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B520" t="str">
            <v/>
          </cell>
          <cell r="C520" t="str">
            <v/>
          </cell>
          <cell r="D520" t="str">
            <v/>
          </cell>
          <cell r="E520" t="str">
            <v/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B521" t="str">
            <v/>
          </cell>
          <cell r="C521" t="str">
            <v/>
          </cell>
          <cell r="D521" t="str">
            <v/>
          </cell>
          <cell r="E521" t="str">
            <v/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B522" t="str">
            <v/>
          </cell>
          <cell r="C522" t="str">
            <v/>
          </cell>
          <cell r="D522" t="str">
            <v/>
          </cell>
          <cell r="E522" t="str">
            <v/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B523" t="str">
            <v/>
          </cell>
          <cell r="C523" t="str">
            <v/>
          </cell>
          <cell r="D523" t="str">
            <v/>
          </cell>
          <cell r="E523" t="str">
            <v/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B524" t="str">
            <v/>
          </cell>
          <cell r="C524" t="str">
            <v/>
          </cell>
          <cell r="D524" t="str">
            <v/>
          </cell>
          <cell r="E524" t="str">
            <v/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B525" t="str">
            <v/>
          </cell>
          <cell r="C525" t="str">
            <v/>
          </cell>
          <cell r="D525" t="str">
            <v/>
          </cell>
          <cell r="E525" t="str">
            <v/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B526" t="str">
            <v/>
          </cell>
          <cell r="C526" t="str">
            <v/>
          </cell>
          <cell r="D526" t="str">
            <v/>
          </cell>
          <cell r="E526" t="str">
            <v/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B527" t="str">
            <v/>
          </cell>
          <cell r="C527" t="str">
            <v/>
          </cell>
          <cell r="D527" t="str">
            <v/>
          </cell>
          <cell r="E527" t="str">
            <v/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B528" t="str">
            <v/>
          </cell>
          <cell r="C528" t="str">
            <v/>
          </cell>
          <cell r="D528" t="str">
            <v/>
          </cell>
          <cell r="E528" t="str">
            <v/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B529" t="str">
            <v/>
          </cell>
          <cell r="C529" t="str">
            <v/>
          </cell>
          <cell r="D529" t="str">
            <v/>
          </cell>
          <cell r="E529" t="str">
            <v/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B530" t="str">
            <v/>
          </cell>
          <cell r="C530" t="str">
            <v/>
          </cell>
          <cell r="D530" t="str">
            <v/>
          </cell>
          <cell r="E530" t="str">
            <v/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B531" t="str">
            <v/>
          </cell>
          <cell r="C531" t="str">
            <v/>
          </cell>
          <cell r="D531" t="str">
            <v/>
          </cell>
          <cell r="E531" t="str">
            <v/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B532" t="str">
            <v/>
          </cell>
          <cell r="C532" t="str">
            <v/>
          </cell>
          <cell r="D532" t="str">
            <v/>
          </cell>
          <cell r="E532" t="str">
            <v/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B533" t="str">
            <v/>
          </cell>
          <cell r="C533" t="str">
            <v/>
          </cell>
          <cell r="D533" t="str">
            <v/>
          </cell>
          <cell r="E533" t="str">
            <v/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B534" t="str">
            <v/>
          </cell>
          <cell r="C534" t="str">
            <v/>
          </cell>
          <cell r="D534" t="str">
            <v/>
          </cell>
          <cell r="E534" t="str">
            <v/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B535" t="str">
            <v/>
          </cell>
          <cell r="C535" t="str">
            <v/>
          </cell>
          <cell r="D535" t="str">
            <v/>
          </cell>
          <cell r="E535" t="str">
            <v/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B536" t="str">
            <v/>
          </cell>
          <cell r="C536" t="str">
            <v/>
          </cell>
          <cell r="D536" t="str">
            <v/>
          </cell>
          <cell r="E536" t="str">
            <v/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B537" t="str">
            <v/>
          </cell>
          <cell r="C537" t="str">
            <v/>
          </cell>
          <cell r="D537" t="str">
            <v/>
          </cell>
          <cell r="E537" t="str">
            <v/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B538" t="str">
            <v/>
          </cell>
          <cell r="C538" t="str">
            <v/>
          </cell>
          <cell r="D538" t="str">
            <v/>
          </cell>
          <cell r="E538" t="str">
            <v/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B539" t="str">
            <v/>
          </cell>
          <cell r="C539" t="str">
            <v/>
          </cell>
          <cell r="D539" t="str">
            <v/>
          </cell>
          <cell r="E539" t="str">
            <v/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B540" t="str">
            <v/>
          </cell>
          <cell r="C540" t="str">
            <v/>
          </cell>
          <cell r="D540" t="str">
            <v/>
          </cell>
          <cell r="E540" t="str">
            <v/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B541" t="str">
            <v/>
          </cell>
          <cell r="C541" t="str">
            <v/>
          </cell>
          <cell r="D541" t="str">
            <v/>
          </cell>
          <cell r="E541" t="str">
            <v/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B542" t="str">
            <v/>
          </cell>
          <cell r="C542" t="str">
            <v/>
          </cell>
          <cell r="D542" t="str">
            <v/>
          </cell>
          <cell r="E542" t="str">
            <v/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B543" t="str">
            <v/>
          </cell>
          <cell r="C543" t="str">
            <v/>
          </cell>
          <cell r="D543" t="str">
            <v/>
          </cell>
          <cell r="E543" t="str">
            <v/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B544" t="str">
            <v/>
          </cell>
          <cell r="C544" t="str">
            <v/>
          </cell>
          <cell r="D544" t="str">
            <v/>
          </cell>
          <cell r="E544" t="str">
            <v/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B545" t="str">
            <v/>
          </cell>
          <cell r="C545" t="str">
            <v/>
          </cell>
          <cell r="D545" t="str">
            <v/>
          </cell>
          <cell r="E545" t="str">
            <v/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B546" t="str">
            <v/>
          </cell>
          <cell r="C546" t="str">
            <v/>
          </cell>
          <cell r="D546" t="str">
            <v/>
          </cell>
          <cell r="E546" t="str">
            <v/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B547" t="str">
            <v/>
          </cell>
          <cell r="C547" t="str">
            <v/>
          </cell>
          <cell r="D547" t="str">
            <v/>
          </cell>
          <cell r="E547" t="str">
            <v/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B548" t="str">
            <v/>
          </cell>
          <cell r="C548" t="str">
            <v/>
          </cell>
          <cell r="D548" t="str">
            <v/>
          </cell>
          <cell r="E548" t="str">
            <v/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B549" t="str">
            <v/>
          </cell>
          <cell r="C549" t="str">
            <v/>
          </cell>
          <cell r="D549" t="str">
            <v/>
          </cell>
          <cell r="E549" t="str">
            <v/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B550" t="str">
            <v/>
          </cell>
          <cell r="C550" t="str">
            <v/>
          </cell>
          <cell r="D550" t="str">
            <v/>
          </cell>
          <cell r="E550" t="str">
            <v/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B551" t="str">
            <v/>
          </cell>
          <cell r="C551" t="str">
            <v/>
          </cell>
          <cell r="D551" t="str">
            <v/>
          </cell>
          <cell r="E551" t="str">
            <v/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B552" t="str">
            <v/>
          </cell>
          <cell r="C552" t="str">
            <v/>
          </cell>
          <cell r="D552" t="str">
            <v/>
          </cell>
          <cell r="E552" t="str">
            <v/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B553" t="str">
            <v/>
          </cell>
          <cell r="C553" t="str">
            <v/>
          </cell>
          <cell r="D553" t="str">
            <v/>
          </cell>
          <cell r="E553" t="str">
            <v/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B554" t="str">
            <v/>
          </cell>
          <cell r="C554" t="str">
            <v/>
          </cell>
          <cell r="D554" t="str">
            <v/>
          </cell>
          <cell r="E554" t="str">
            <v/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B555" t="str">
            <v/>
          </cell>
          <cell r="C555" t="str">
            <v/>
          </cell>
          <cell r="D555" t="str">
            <v/>
          </cell>
          <cell r="E555" t="str">
            <v/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B556" t="str">
            <v/>
          </cell>
          <cell r="C556" t="str">
            <v/>
          </cell>
          <cell r="D556" t="str">
            <v/>
          </cell>
          <cell r="E556" t="str">
            <v/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B557" t="str">
            <v/>
          </cell>
          <cell r="C557" t="str">
            <v/>
          </cell>
          <cell r="D557" t="str">
            <v/>
          </cell>
          <cell r="E557" t="str">
            <v/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B558" t="str">
            <v/>
          </cell>
          <cell r="C558" t="str">
            <v/>
          </cell>
          <cell r="D558" t="str">
            <v/>
          </cell>
          <cell r="E558" t="str">
            <v/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B559" t="str">
            <v/>
          </cell>
          <cell r="C559" t="str">
            <v/>
          </cell>
          <cell r="D559" t="str">
            <v/>
          </cell>
          <cell r="E559" t="str">
            <v/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B560" t="str">
            <v/>
          </cell>
          <cell r="C560" t="str">
            <v/>
          </cell>
          <cell r="D560" t="str">
            <v/>
          </cell>
          <cell r="E560" t="str">
            <v/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B561" t="str">
            <v/>
          </cell>
          <cell r="C561" t="str">
            <v/>
          </cell>
          <cell r="D561" t="str">
            <v/>
          </cell>
          <cell r="E561" t="str">
            <v/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B562" t="str">
            <v/>
          </cell>
          <cell r="C562" t="str">
            <v/>
          </cell>
          <cell r="D562" t="str">
            <v/>
          </cell>
          <cell r="E562" t="str">
            <v/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B563" t="str">
            <v/>
          </cell>
          <cell r="C563" t="str">
            <v/>
          </cell>
          <cell r="D563" t="str">
            <v/>
          </cell>
          <cell r="E563" t="str">
            <v/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B564" t="str">
            <v/>
          </cell>
          <cell r="C564" t="str">
            <v/>
          </cell>
          <cell r="D564" t="str">
            <v/>
          </cell>
          <cell r="E564" t="str">
            <v/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B565" t="str">
            <v/>
          </cell>
          <cell r="C565" t="str">
            <v/>
          </cell>
          <cell r="D565" t="str">
            <v/>
          </cell>
          <cell r="E565" t="str">
            <v/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B566" t="str">
            <v/>
          </cell>
          <cell r="C566" t="str">
            <v/>
          </cell>
          <cell r="D566" t="str">
            <v/>
          </cell>
          <cell r="E566" t="str">
            <v/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B567" t="str">
            <v/>
          </cell>
          <cell r="C567" t="str">
            <v/>
          </cell>
          <cell r="D567" t="str">
            <v/>
          </cell>
          <cell r="E567" t="str">
            <v/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B568" t="str">
            <v/>
          </cell>
          <cell r="C568" t="str">
            <v/>
          </cell>
          <cell r="D568" t="str">
            <v/>
          </cell>
          <cell r="E568" t="str">
            <v/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B569" t="str">
            <v/>
          </cell>
          <cell r="C569" t="str">
            <v/>
          </cell>
          <cell r="D569" t="str">
            <v/>
          </cell>
          <cell r="E569" t="str">
            <v/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B570" t="str">
            <v/>
          </cell>
          <cell r="C570" t="str">
            <v/>
          </cell>
          <cell r="D570" t="str">
            <v/>
          </cell>
          <cell r="E570" t="str">
            <v/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B571" t="str">
            <v/>
          </cell>
          <cell r="C571" t="str">
            <v/>
          </cell>
          <cell r="D571" t="str">
            <v/>
          </cell>
          <cell r="E571" t="str">
            <v/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B572" t="str">
            <v/>
          </cell>
          <cell r="C572" t="str">
            <v/>
          </cell>
          <cell r="D572" t="str">
            <v/>
          </cell>
          <cell r="E572" t="str">
            <v/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B573" t="str">
            <v/>
          </cell>
          <cell r="C573" t="str">
            <v/>
          </cell>
          <cell r="D573" t="str">
            <v/>
          </cell>
          <cell r="E573" t="str">
            <v/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B574" t="str">
            <v/>
          </cell>
          <cell r="C574" t="str">
            <v/>
          </cell>
          <cell r="D574" t="str">
            <v/>
          </cell>
          <cell r="E574" t="str">
            <v/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B575" t="str">
            <v/>
          </cell>
          <cell r="C575" t="str">
            <v/>
          </cell>
          <cell r="D575" t="str">
            <v/>
          </cell>
          <cell r="E575" t="str">
            <v/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B576" t="str">
            <v/>
          </cell>
          <cell r="C576" t="str">
            <v/>
          </cell>
          <cell r="D576" t="str">
            <v/>
          </cell>
          <cell r="E576" t="str">
            <v/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B577" t="str">
            <v/>
          </cell>
          <cell r="C577" t="str">
            <v/>
          </cell>
          <cell r="D577" t="str">
            <v/>
          </cell>
          <cell r="E577" t="str">
            <v/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配布ファイル作成"/>
      <sheetName val="Sheet2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  <sheetName val="Sheet1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7"/>
  <dimension ref="A1:T200"/>
  <sheetViews>
    <sheetView showGridLines="0" tabSelected="1" view="pageBreakPreview" zoomScale="60" zoomScaleNormal="60" workbookViewId="0">
      <selection activeCell="V1" sqref="V1"/>
    </sheetView>
  </sheetViews>
  <sheetFormatPr defaultColWidth="8.875" defaultRowHeight="22.5" customHeight="1" x14ac:dyDescent="0.4"/>
  <cols>
    <col min="1" max="1" width="7.125" style="1" customWidth="1"/>
    <col min="2" max="7" width="3.75" style="1" customWidth="1"/>
    <col min="8" max="8" width="21.375" style="1" customWidth="1"/>
    <col min="9" max="9" width="34.125" style="1" customWidth="1"/>
    <col min="10" max="10" width="1.125" style="1" customWidth="1"/>
    <col min="11" max="16" width="3.75" style="1" customWidth="1"/>
    <col min="17" max="17" width="21.375" style="1" customWidth="1"/>
    <col min="18" max="18" width="34.125" style="1" customWidth="1"/>
    <col min="19" max="19" width="1.125" style="1" customWidth="1"/>
    <col min="20" max="20" width="7.125" style="1" customWidth="1"/>
    <col min="21" max="16384" width="8.875" style="1"/>
  </cols>
  <sheetData>
    <row r="1" spans="1:20" ht="22.5" customHeight="1" x14ac:dyDescent="0.4">
      <c r="B1" s="2" t="s">
        <v>66</v>
      </c>
    </row>
    <row r="2" spans="1:20" ht="22.5" customHeight="1" x14ac:dyDescent="0.4">
      <c r="B2" s="2" t="s">
        <v>67</v>
      </c>
    </row>
    <row r="3" spans="1:20" ht="22.5" customHeight="1" x14ac:dyDescent="0.4">
      <c r="B3" s="2"/>
    </row>
    <row r="4" spans="1:20" ht="22.5" customHeight="1" x14ac:dyDescent="0.4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5"/>
    </row>
    <row r="5" spans="1:20" ht="22.5" customHeight="1" x14ac:dyDescent="0.2">
      <c r="A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8"/>
    </row>
    <row r="6" spans="1:20" ht="28.5" x14ac:dyDescent="0.3">
      <c r="A6" s="6"/>
      <c r="B6" s="140" t="s">
        <v>0</v>
      </c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9"/>
      <c r="T6" s="8"/>
    </row>
    <row r="7" spans="1:20" ht="22.5" customHeight="1" x14ac:dyDescent="0.4">
      <c r="A7" s="6"/>
      <c r="B7" s="141" t="s">
        <v>65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0"/>
      <c r="T7" s="8"/>
    </row>
    <row r="8" spans="1:20" ht="22.5" hidden="1" customHeight="1" x14ac:dyDescent="0.4">
      <c r="A8" s="6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8"/>
    </row>
    <row r="9" spans="1:20" ht="22.5" hidden="1" customHeight="1" x14ac:dyDescent="0.4">
      <c r="A9" s="6"/>
      <c r="B9" s="142"/>
      <c r="C9" s="142"/>
      <c r="D9" s="142"/>
      <c r="E9" s="11"/>
      <c r="F9" s="11"/>
      <c r="G9" s="11"/>
      <c r="H9" s="11"/>
      <c r="I9" s="11"/>
      <c r="J9" s="138"/>
      <c r="K9" s="138"/>
      <c r="L9" s="138"/>
      <c r="M9" s="138"/>
      <c r="N9" s="139"/>
      <c r="O9" s="139"/>
      <c r="P9" s="139"/>
      <c r="R9" s="11"/>
      <c r="S9" s="11"/>
      <c r="T9" s="8"/>
    </row>
    <row r="10" spans="1:20" ht="22.5" hidden="1" customHeight="1" x14ac:dyDescent="0.4">
      <c r="A10" s="6"/>
      <c r="B10" s="11"/>
      <c r="C10" s="11"/>
      <c r="D10" s="11"/>
      <c r="E10" s="11"/>
      <c r="F10" s="11"/>
      <c r="G10" s="11"/>
      <c r="H10" s="11"/>
      <c r="I10" s="11"/>
      <c r="J10" s="138"/>
      <c r="K10" s="138"/>
      <c r="L10" s="138"/>
      <c r="M10" s="138"/>
      <c r="N10" s="139"/>
      <c r="O10" s="139"/>
      <c r="P10" s="139"/>
      <c r="Q10" s="12"/>
      <c r="R10" s="11"/>
      <c r="S10" s="11"/>
      <c r="T10" s="8"/>
    </row>
    <row r="11" spans="1:20" ht="22.5" hidden="1" customHeight="1" x14ac:dyDescent="0.4">
      <c r="A11" s="6"/>
      <c r="B11" s="11"/>
      <c r="C11" s="11"/>
      <c r="D11" s="11"/>
      <c r="E11" s="11"/>
      <c r="F11" s="11"/>
      <c r="G11" s="11"/>
      <c r="H11" s="11"/>
      <c r="I11" s="11"/>
      <c r="J11" s="138"/>
      <c r="K11" s="138"/>
      <c r="L11" s="138"/>
      <c r="M11" s="138"/>
      <c r="N11" s="139"/>
      <c r="O11" s="139"/>
      <c r="P11" s="139"/>
      <c r="R11" s="11"/>
      <c r="S11" s="11"/>
      <c r="T11" s="8"/>
    </row>
    <row r="12" spans="1:20" ht="22.5" hidden="1" customHeight="1" x14ac:dyDescent="0.4">
      <c r="A12" s="6"/>
      <c r="B12" s="11"/>
      <c r="C12" s="11"/>
      <c r="D12" s="11"/>
      <c r="E12" s="11"/>
      <c r="F12" s="11"/>
      <c r="G12" s="11"/>
      <c r="H12" s="11"/>
      <c r="I12" s="11"/>
      <c r="J12" s="138"/>
      <c r="K12" s="138"/>
      <c r="L12" s="138"/>
      <c r="M12" s="138"/>
      <c r="N12" s="139"/>
      <c r="O12" s="139"/>
      <c r="P12" s="139"/>
      <c r="Q12" s="12"/>
      <c r="R12" s="11"/>
      <c r="S12" s="11"/>
      <c r="T12" s="8"/>
    </row>
    <row r="13" spans="1:20" ht="22.5" hidden="1" customHeight="1" x14ac:dyDescent="0.4">
      <c r="A13" s="6"/>
      <c r="B13" s="11"/>
      <c r="C13" s="11"/>
      <c r="D13" s="11"/>
      <c r="E13" s="11"/>
      <c r="F13" s="11"/>
      <c r="G13" s="11"/>
      <c r="H13" s="11"/>
      <c r="I13" s="11"/>
      <c r="J13" s="138"/>
      <c r="K13" s="138"/>
      <c r="L13" s="138"/>
      <c r="M13" s="138"/>
      <c r="N13" s="139" t="s">
        <v>1</v>
      </c>
      <c r="O13" s="139"/>
      <c r="P13" s="139"/>
      <c r="Q13" s="12"/>
      <c r="R13" s="11"/>
      <c r="S13" s="11"/>
      <c r="T13" s="8"/>
    </row>
    <row r="14" spans="1:20" ht="22.5" customHeight="1" x14ac:dyDescent="0.4">
      <c r="A14" s="6"/>
      <c r="B14" s="11"/>
      <c r="C14" s="11"/>
      <c r="D14" s="11"/>
      <c r="E14" s="11"/>
      <c r="F14" s="11"/>
      <c r="G14" s="11"/>
      <c r="H14" s="11"/>
      <c r="I14" s="11"/>
      <c r="J14" s="11"/>
      <c r="K14" s="142"/>
      <c r="L14" s="142"/>
      <c r="M14" s="142"/>
      <c r="N14" s="143" t="s">
        <v>1</v>
      </c>
      <c r="O14" s="143"/>
      <c r="P14" s="143"/>
      <c r="Q14" s="12"/>
      <c r="R14" s="11"/>
      <c r="S14" s="11"/>
      <c r="T14" s="8"/>
    </row>
    <row r="15" spans="1:20" ht="18.75" x14ac:dyDescent="0.4">
      <c r="A15" s="6"/>
      <c r="B15" s="144"/>
      <c r="C15" s="144"/>
      <c r="D15" s="144"/>
      <c r="F15" s="13"/>
      <c r="R15" s="14" t="s">
        <v>2</v>
      </c>
      <c r="S15" s="15"/>
      <c r="T15" s="8"/>
    </row>
    <row r="16" spans="1:20" ht="22.5" customHeight="1" x14ac:dyDescent="0.4">
      <c r="A16" s="16"/>
      <c r="B16" s="27" t="s">
        <v>68</v>
      </c>
      <c r="C16" s="17"/>
      <c r="D16" s="17"/>
      <c r="E16" s="17"/>
      <c r="F16" s="17"/>
      <c r="G16" s="17"/>
      <c r="H16" s="17"/>
      <c r="I16" s="18"/>
      <c r="J16" s="19"/>
      <c r="K16" s="97" t="s">
        <v>88</v>
      </c>
      <c r="L16" s="17"/>
      <c r="M16" s="17"/>
      <c r="N16" s="17"/>
      <c r="O16" s="17"/>
      <c r="P16" s="17"/>
      <c r="Q16" s="17"/>
      <c r="R16" s="18"/>
      <c r="S16" s="20"/>
      <c r="T16" s="8"/>
    </row>
    <row r="17" spans="1:20" ht="22.5" customHeight="1" x14ac:dyDescent="0.4">
      <c r="A17" s="6"/>
      <c r="B17" s="28"/>
      <c r="C17" s="94" t="s">
        <v>69</v>
      </c>
      <c r="D17" s="94"/>
      <c r="E17" s="94"/>
      <c r="F17" s="94"/>
      <c r="G17" s="94"/>
      <c r="H17" s="94"/>
      <c r="I17" s="95">
        <v>4181780019</v>
      </c>
      <c r="J17" s="30"/>
      <c r="K17" s="28"/>
      <c r="L17" s="98" t="s">
        <v>89</v>
      </c>
      <c r="M17" s="94"/>
      <c r="N17" s="94"/>
      <c r="O17" s="94"/>
      <c r="P17" s="94"/>
      <c r="Q17" s="94"/>
      <c r="R17" s="95">
        <v>2038870367</v>
      </c>
      <c r="S17" s="99"/>
      <c r="T17" s="8"/>
    </row>
    <row r="18" spans="1:20" ht="22.5" customHeight="1" x14ac:dyDescent="0.4">
      <c r="A18" s="6"/>
      <c r="B18" s="28"/>
      <c r="C18" s="94"/>
      <c r="D18" s="94" t="s">
        <v>70</v>
      </c>
      <c r="E18" s="94"/>
      <c r="F18" s="94"/>
      <c r="G18" s="94"/>
      <c r="H18" s="94"/>
      <c r="I18" s="95">
        <v>0</v>
      </c>
      <c r="J18" s="30"/>
      <c r="K18" s="28"/>
      <c r="L18" s="94"/>
      <c r="M18" s="94" t="s">
        <v>90</v>
      </c>
      <c r="N18" s="94"/>
      <c r="O18" s="94"/>
      <c r="P18" s="94"/>
      <c r="Q18" s="94"/>
      <c r="R18" s="95">
        <v>1556648307</v>
      </c>
      <c r="S18" s="99"/>
      <c r="T18" s="8"/>
    </row>
    <row r="19" spans="1:20" ht="22.5" customHeight="1" x14ac:dyDescent="0.4">
      <c r="A19" s="6"/>
      <c r="B19" s="28"/>
      <c r="C19" s="94"/>
      <c r="D19" s="94"/>
      <c r="E19" s="94" t="s">
        <v>71</v>
      </c>
      <c r="F19" s="94"/>
      <c r="G19" s="94"/>
      <c r="H19" s="94"/>
      <c r="I19" s="95">
        <v>0</v>
      </c>
      <c r="J19" s="30"/>
      <c r="K19" s="28"/>
      <c r="L19" s="94"/>
      <c r="M19" s="94" t="s">
        <v>91</v>
      </c>
      <c r="N19" s="94"/>
      <c r="O19" s="94"/>
      <c r="P19" s="94"/>
      <c r="Q19" s="94"/>
      <c r="R19" s="95">
        <v>0</v>
      </c>
      <c r="S19" s="99"/>
      <c r="T19" s="8"/>
    </row>
    <row r="20" spans="1:20" ht="22.5" customHeight="1" x14ac:dyDescent="0.4">
      <c r="A20" s="6"/>
      <c r="B20" s="28"/>
      <c r="C20" s="94"/>
      <c r="D20" s="94"/>
      <c r="E20" s="94" t="s">
        <v>72</v>
      </c>
      <c r="F20" s="94"/>
      <c r="G20" s="94"/>
      <c r="H20" s="94"/>
      <c r="I20" s="95">
        <v>0</v>
      </c>
      <c r="J20" s="30"/>
      <c r="K20" s="28"/>
      <c r="L20" s="94"/>
      <c r="M20" s="94"/>
      <c r="N20" s="94" t="s">
        <v>92</v>
      </c>
      <c r="O20" s="94"/>
      <c r="P20" s="94"/>
      <c r="Q20" s="94"/>
      <c r="R20" s="95">
        <v>0</v>
      </c>
      <c r="S20" s="99"/>
      <c r="T20" s="8"/>
    </row>
    <row r="21" spans="1:20" ht="22.5" customHeight="1" x14ac:dyDescent="0.4">
      <c r="A21" s="6"/>
      <c r="B21" s="28"/>
      <c r="C21" s="94"/>
      <c r="D21" s="94" t="s">
        <v>73</v>
      </c>
      <c r="E21" s="94"/>
      <c r="F21" s="94"/>
      <c r="G21" s="94"/>
      <c r="H21" s="94"/>
      <c r="I21" s="95">
        <v>9921437888</v>
      </c>
      <c r="J21" s="30"/>
      <c r="K21" s="28"/>
      <c r="L21" s="94"/>
      <c r="M21" s="94"/>
      <c r="N21" s="94" t="s">
        <v>93</v>
      </c>
      <c r="O21" s="94"/>
      <c r="P21" s="94"/>
      <c r="Q21" s="94"/>
      <c r="R21" s="95">
        <v>0</v>
      </c>
      <c r="S21" s="99"/>
      <c r="T21" s="8"/>
    </row>
    <row r="22" spans="1:20" ht="22.5" customHeight="1" x14ac:dyDescent="0.4">
      <c r="A22" s="6"/>
      <c r="B22" s="28"/>
      <c r="C22" s="94"/>
      <c r="D22" s="94" t="s">
        <v>74</v>
      </c>
      <c r="E22" s="94"/>
      <c r="F22" s="94"/>
      <c r="G22" s="94"/>
      <c r="H22" s="94"/>
      <c r="I22" s="95">
        <v>-5757700716</v>
      </c>
      <c r="J22" s="30"/>
      <c r="K22" s="28"/>
      <c r="L22" s="94"/>
      <c r="M22" s="94" t="s">
        <v>61</v>
      </c>
      <c r="N22" s="94"/>
      <c r="O22" s="94"/>
      <c r="P22" s="94"/>
      <c r="Q22" s="94"/>
      <c r="R22" s="95">
        <v>398473880</v>
      </c>
      <c r="S22" s="99"/>
      <c r="T22" s="8"/>
    </row>
    <row r="23" spans="1:20" ht="22.5" customHeight="1" x14ac:dyDescent="0.4">
      <c r="A23" s="6"/>
      <c r="B23" s="28"/>
      <c r="C23" s="94"/>
      <c r="D23" s="94" t="s">
        <v>75</v>
      </c>
      <c r="E23" s="94"/>
      <c r="F23" s="94"/>
      <c r="G23" s="94"/>
      <c r="H23" s="94"/>
      <c r="I23" s="95">
        <v>0</v>
      </c>
      <c r="J23" s="30"/>
      <c r="K23" s="28"/>
      <c r="L23" s="94"/>
      <c r="M23" s="94" t="s">
        <v>94</v>
      </c>
      <c r="N23" s="94"/>
      <c r="O23" s="94"/>
      <c r="P23" s="94"/>
      <c r="Q23" s="94"/>
      <c r="R23" s="95">
        <v>0</v>
      </c>
      <c r="S23" s="99"/>
      <c r="T23" s="8"/>
    </row>
    <row r="24" spans="1:20" ht="22.5" customHeight="1" x14ac:dyDescent="0.4">
      <c r="A24" s="6"/>
      <c r="B24" s="28"/>
      <c r="C24" s="94"/>
      <c r="D24" s="94"/>
      <c r="E24" s="94" t="s">
        <v>76</v>
      </c>
      <c r="F24" s="94"/>
      <c r="G24" s="94"/>
      <c r="H24" s="94"/>
      <c r="I24" s="95">
        <v>0</v>
      </c>
      <c r="J24" s="30"/>
      <c r="K24" s="28"/>
      <c r="L24" s="94"/>
      <c r="M24" s="94" t="s">
        <v>95</v>
      </c>
      <c r="N24" s="94"/>
      <c r="O24" s="94"/>
      <c r="P24" s="94"/>
      <c r="Q24" s="94"/>
      <c r="R24" s="95">
        <v>0</v>
      </c>
      <c r="S24" s="99"/>
      <c r="T24" s="8"/>
    </row>
    <row r="25" spans="1:20" ht="22.5" customHeight="1" x14ac:dyDescent="0.4">
      <c r="A25" s="6"/>
      <c r="B25" s="28"/>
      <c r="C25" s="94"/>
      <c r="D25" s="94"/>
      <c r="E25" s="94" t="s">
        <v>77</v>
      </c>
      <c r="F25" s="94"/>
      <c r="G25" s="94"/>
      <c r="H25" s="94"/>
      <c r="I25" s="95">
        <v>0</v>
      </c>
      <c r="J25" s="30"/>
      <c r="K25" s="28"/>
      <c r="L25" s="94"/>
      <c r="M25" s="94" t="s">
        <v>96</v>
      </c>
      <c r="N25" s="94"/>
      <c r="O25" s="94"/>
      <c r="P25" s="94"/>
      <c r="Q25" s="94"/>
      <c r="R25" s="95">
        <v>45158180</v>
      </c>
      <c r="S25" s="99"/>
      <c r="T25" s="8"/>
    </row>
    <row r="26" spans="1:20" ht="22.5" customHeight="1" x14ac:dyDescent="0.4">
      <c r="A26" s="6"/>
      <c r="B26" s="28"/>
      <c r="C26" s="94"/>
      <c r="D26" s="94" t="s">
        <v>74</v>
      </c>
      <c r="E26" s="94"/>
      <c r="F26" s="94"/>
      <c r="G26" s="94"/>
      <c r="H26" s="94"/>
      <c r="I26" s="95">
        <v>0</v>
      </c>
      <c r="J26" s="30"/>
      <c r="K26" s="28"/>
      <c r="L26" s="94"/>
      <c r="M26" s="94" t="s">
        <v>97</v>
      </c>
      <c r="N26" s="94"/>
      <c r="O26" s="94"/>
      <c r="P26" s="94"/>
      <c r="Q26" s="94"/>
      <c r="R26" s="95">
        <v>38590000</v>
      </c>
      <c r="S26" s="99"/>
      <c r="T26" s="8"/>
    </row>
    <row r="27" spans="1:20" ht="22.5" customHeight="1" x14ac:dyDescent="0.4">
      <c r="A27" s="6"/>
      <c r="B27" s="28"/>
      <c r="C27" s="94"/>
      <c r="D27" s="94" t="s">
        <v>78</v>
      </c>
      <c r="E27" s="94"/>
      <c r="F27" s="94"/>
      <c r="G27" s="94"/>
      <c r="H27" s="94"/>
      <c r="I27" s="95">
        <v>20504680</v>
      </c>
      <c r="J27" s="30"/>
      <c r="K27" s="28"/>
      <c r="L27" s="94" t="s">
        <v>98</v>
      </c>
      <c r="M27" s="94"/>
      <c r="N27" s="94"/>
      <c r="O27" s="94"/>
      <c r="P27" s="94"/>
      <c r="Q27" s="94"/>
      <c r="R27" s="95">
        <v>20460964140</v>
      </c>
      <c r="S27" s="99"/>
      <c r="T27" s="8"/>
    </row>
    <row r="28" spans="1:20" ht="22.5" customHeight="1" x14ac:dyDescent="0.4">
      <c r="A28" s="6"/>
      <c r="B28" s="28"/>
      <c r="C28" s="94"/>
      <c r="D28" s="94" t="s">
        <v>74</v>
      </c>
      <c r="E28" s="94"/>
      <c r="F28" s="94"/>
      <c r="G28" s="94"/>
      <c r="H28" s="94"/>
      <c r="I28" s="95">
        <v>-2461833</v>
      </c>
      <c r="J28" s="30"/>
      <c r="K28" s="28"/>
      <c r="L28" s="94"/>
      <c r="M28" s="94" t="s">
        <v>90</v>
      </c>
      <c r="N28" s="94"/>
      <c r="O28" s="94"/>
      <c r="P28" s="94"/>
      <c r="Q28" s="94"/>
      <c r="R28" s="95">
        <v>16587559756</v>
      </c>
      <c r="S28" s="99"/>
      <c r="T28" s="8"/>
    </row>
    <row r="29" spans="1:20" ht="22.5" customHeight="1" x14ac:dyDescent="0.4">
      <c r="A29" s="6"/>
      <c r="B29" s="28"/>
      <c r="C29" s="94"/>
      <c r="D29" s="94" t="s">
        <v>79</v>
      </c>
      <c r="E29" s="94"/>
      <c r="F29" s="94"/>
      <c r="G29" s="94"/>
      <c r="H29" s="94"/>
      <c r="I29" s="95">
        <v>0</v>
      </c>
      <c r="J29" s="30"/>
      <c r="K29" s="28"/>
      <c r="L29" s="94"/>
      <c r="M29" s="94" t="s">
        <v>99</v>
      </c>
      <c r="N29" s="94"/>
      <c r="O29" s="94"/>
      <c r="P29" s="94"/>
      <c r="Q29" s="94"/>
      <c r="R29" s="95">
        <v>0</v>
      </c>
      <c r="S29" s="99"/>
      <c r="T29" s="8"/>
    </row>
    <row r="30" spans="1:20" ht="22.5" customHeight="1" x14ac:dyDescent="0.4">
      <c r="A30" s="6"/>
      <c r="B30" s="28"/>
      <c r="C30" s="94" t="s">
        <v>80</v>
      </c>
      <c r="D30" s="94"/>
      <c r="E30" s="94"/>
      <c r="F30" s="94"/>
      <c r="G30" s="94"/>
      <c r="H30" s="94"/>
      <c r="I30" s="95">
        <v>121382001267</v>
      </c>
      <c r="J30" s="30"/>
      <c r="K30" s="28"/>
      <c r="L30" s="94"/>
      <c r="M30" s="94"/>
      <c r="N30" s="94" t="s">
        <v>92</v>
      </c>
      <c r="O30" s="94"/>
      <c r="P30" s="94"/>
      <c r="Q30" s="94"/>
      <c r="R30" s="95">
        <v>0</v>
      </c>
      <c r="S30" s="99"/>
      <c r="T30" s="8"/>
    </row>
    <row r="31" spans="1:20" ht="22.5" customHeight="1" x14ac:dyDescent="0.4">
      <c r="A31" s="6"/>
      <c r="B31" s="28"/>
      <c r="C31" s="94"/>
      <c r="D31" s="94" t="s">
        <v>29</v>
      </c>
      <c r="E31" s="94"/>
      <c r="F31" s="94"/>
      <c r="G31" s="94"/>
      <c r="H31" s="94"/>
      <c r="I31" s="95">
        <v>115824673258</v>
      </c>
      <c r="J31" s="30"/>
      <c r="K31" s="28"/>
      <c r="L31" s="94"/>
      <c r="M31" s="94"/>
      <c r="N31" s="94" t="s">
        <v>100</v>
      </c>
      <c r="O31" s="94"/>
      <c r="P31" s="94"/>
      <c r="Q31" s="94"/>
      <c r="R31" s="95">
        <v>0</v>
      </c>
      <c r="S31" s="99"/>
      <c r="T31" s="8"/>
    </row>
    <row r="32" spans="1:20" ht="22.5" customHeight="1" x14ac:dyDescent="0.4">
      <c r="A32" s="6"/>
      <c r="B32" s="28"/>
      <c r="C32" s="94"/>
      <c r="D32" s="94"/>
      <c r="E32" s="94" t="s">
        <v>30</v>
      </c>
      <c r="F32" s="94"/>
      <c r="G32" s="94"/>
      <c r="H32" s="94"/>
      <c r="I32" s="95">
        <v>115824673258</v>
      </c>
      <c r="J32" s="30"/>
      <c r="K32" s="28"/>
      <c r="L32" s="94"/>
      <c r="M32" s="94" t="s">
        <v>62</v>
      </c>
      <c r="N32" s="94"/>
      <c r="O32" s="94"/>
      <c r="P32" s="94"/>
      <c r="Q32" s="94"/>
      <c r="R32" s="95">
        <v>3844094930</v>
      </c>
      <c r="S32" s="99"/>
      <c r="T32" s="8"/>
    </row>
    <row r="33" spans="1:20" ht="22.5" customHeight="1" x14ac:dyDescent="0.4">
      <c r="A33" s="6"/>
      <c r="B33" s="28"/>
      <c r="C33" s="94"/>
      <c r="D33" s="94"/>
      <c r="E33" s="94"/>
      <c r="F33" s="94" t="s">
        <v>31</v>
      </c>
      <c r="G33" s="94"/>
      <c r="H33" s="94"/>
      <c r="I33" s="95">
        <v>94901986369</v>
      </c>
      <c r="J33" s="30"/>
      <c r="K33" s="28"/>
      <c r="L33" s="94"/>
      <c r="M33" s="94" t="s">
        <v>63</v>
      </c>
      <c r="N33" s="94"/>
      <c r="O33" s="94"/>
      <c r="P33" s="94"/>
      <c r="Q33" s="94"/>
      <c r="R33" s="95">
        <v>0</v>
      </c>
      <c r="S33" s="99"/>
      <c r="T33" s="8"/>
    </row>
    <row r="34" spans="1:20" ht="22.5" customHeight="1" x14ac:dyDescent="0.4">
      <c r="A34" s="6"/>
      <c r="B34" s="28"/>
      <c r="C34" s="94"/>
      <c r="D34" s="94"/>
      <c r="E34" s="94"/>
      <c r="F34" s="94" t="s">
        <v>32</v>
      </c>
      <c r="G34" s="94"/>
      <c r="H34" s="94"/>
      <c r="I34" s="96">
        <v>20914947131</v>
      </c>
      <c r="J34" s="30"/>
      <c r="K34" s="28"/>
      <c r="L34" s="94"/>
      <c r="M34" s="94" t="s">
        <v>101</v>
      </c>
      <c r="N34" s="94"/>
      <c r="O34" s="94"/>
      <c r="P34" s="94"/>
      <c r="Q34" s="94"/>
      <c r="R34" s="96">
        <v>0</v>
      </c>
      <c r="S34" s="100"/>
      <c r="T34" s="8"/>
    </row>
    <row r="35" spans="1:20" ht="22.5" customHeight="1" x14ac:dyDescent="0.4">
      <c r="A35" s="6"/>
      <c r="B35" s="28"/>
      <c r="C35" s="94"/>
      <c r="D35" s="94"/>
      <c r="E35" s="94"/>
      <c r="F35" s="94" t="s">
        <v>33</v>
      </c>
      <c r="G35" s="94"/>
      <c r="H35" s="94"/>
      <c r="I35" s="96">
        <v>7739758</v>
      </c>
      <c r="J35" s="30"/>
      <c r="K35" s="28"/>
      <c r="L35" s="94"/>
      <c r="M35" s="94" t="s">
        <v>96</v>
      </c>
      <c r="N35" s="94"/>
      <c r="O35" s="94"/>
      <c r="P35" s="94"/>
      <c r="Q35" s="94"/>
      <c r="R35" s="96">
        <v>29309454</v>
      </c>
      <c r="S35" s="100"/>
      <c r="T35" s="8"/>
    </row>
    <row r="36" spans="1:20" ht="22.5" customHeight="1" x14ac:dyDescent="0.4">
      <c r="A36" s="6"/>
      <c r="B36" s="28"/>
      <c r="C36" s="94"/>
      <c r="D36" s="94"/>
      <c r="E36" s="94"/>
      <c r="F36" s="94" t="s">
        <v>34</v>
      </c>
      <c r="G36" s="94"/>
      <c r="H36" s="94"/>
      <c r="I36" s="96">
        <v>0</v>
      </c>
      <c r="J36" s="30"/>
      <c r="K36" s="28"/>
      <c r="L36" s="94"/>
      <c r="M36" s="94" t="s">
        <v>102</v>
      </c>
      <c r="N36" s="94"/>
      <c r="O36" s="94"/>
      <c r="P36" s="94"/>
      <c r="Q36" s="94"/>
      <c r="R36" s="96">
        <v>0</v>
      </c>
      <c r="S36" s="100"/>
      <c r="T36" s="8"/>
    </row>
    <row r="37" spans="1:20" ht="22.5" customHeight="1" x14ac:dyDescent="0.4">
      <c r="A37" s="6"/>
      <c r="B37" s="28"/>
      <c r="C37" s="94"/>
      <c r="D37" s="94"/>
      <c r="E37" s="94"/>
      <c r="F37" s="94" t="s">
        <v>35</v>
      </c>
      <c r="G37" s="94"/>
      <c r="H37" s="94"/>
      <c r="I37" s="96">
        <v>0</v>
      </c>
      <c r="J37" s="30"/>
      <c r="K37" s="86" t="s">
        <v>103</v>
      </c>
      <c r="L37" s="87"/>
      <c r="M37" s="88"/>
      <c r="N37" s="88"/>
      <c r="O37" s="88"/>
      <c r="P37" s="88"/>
      <c r="Q37" s="88"/>
      <c r="R37" s="91">
        <v>22499834507</v>
      </c>
      <c r="S37" s="92"/>
      <c r="T37" s="8"/>
    </row>
    <row r="38" spans="1:20" ht="22.5" customHeight="1" x14ac:dyDescent="0.4">
      <c r="A38" s="6"/>
      <c r="B38" s="28"/>
      <c r="C38" s="94"/>
      <c r="D38" s="94"/>
      <c r="E38" s="94"/>
      <c r="F38" s="94" t="s">
        <v>36</v>
      </c>
      <c r="G38" s="94"/>
      <c r="H38" s="94"/>
      <c r="I38" s="96">
        <v>0</v>
      </c>
      <c r="J38" s="30"/>
      <c r="K38" s="28" t="s">
        <v>104</v>
      </c>
      <c r="L38" s="94"/>
      <c r="M38" s="94"/>
      <c r="N38" s="94"/>
      <c r="O38" s="94"/>
      <c r="P38" s="94"/>
      <c r="Q38" s="94"/>
      <c r="R38" s="96"/>
      <c r="S38" s="100"/>
      <c r="T38" s="8"/>
    </row>
    <row r="39" spans="1:20" ht="22.5" customHeight="1" x14ac:dyDescent="0.4">
      <c r="A39" s="6"/>
      <c r="B39" s="28"/>
      <c r="C39" s="94"/>
      <c r="D39" s="94"/>
      <c r="E39" s="94"/>
      <c r="F39" s="94" t="s">
        <v>37</v>
      </c>
      <c r="G39" s="94"/>
      <c r="H39" s="94"/>
      <c r="I39" s="96">
        <v>0</v>
      </c>
      <c r="J39" s="30"/>
      <c r="K39" s="28"/>
      <c r="L39" s="94" t="s">
        <v>105</v>
      </c>
      <c r="M39" s="94"/>
      <c r="N39" s="94"/>
      <c r="O39" s="94"/>
      <c r="P39" s="94"/>
      <c r="Q39" s="94"/>
      <c r="R39" s="96">
        <v>103063946779</v>
      </c>
      <c r="S39" s="100"/>
      <c r="T39" s="8"/>
    </row>
    <row r="40" spans="1:20" ht="22.5" customHeight="1" x14ac:dyDescent="0.4">
      <c r="A40" s="6"/>
      <c r="B40" s="28"/>
      <c r="C40" s="94"/>
      <c r="D40" s="94"/>
      <c r="E40" s="94" t="s">
        <v>38</v>
      </c>
      <c r="F40" s="94"/>
      <c r="G40" s="94"/>
      <c r="H40" s="94"/>
      <c r="I40" s="96">
        <v>0</v>
      </c>
      <c r="J40" s="30"/>
      <c r="K40" s="28"/>
      <c r="L40" s="94" t="s">
        <v>106</v>
      </c>
      <c r="M40" s="94"/>
      <c r="N40" s="94"/>
      <c r="O40" s="94"/>
      <c r="P40" s="94"/>
      <c r="Q40" s="94"/>
      <c r="R40" s="96">
        <v>0</v>
      </c>
      <c r="S40" s="100"/>
      <c r="T40" s="8"/>
    </row>
    <row r="41" spans="1:20" ht="22.5" customHeight="1" x14ac:dyDescent="0.4">
      <c r="A41" s="6"/>
      <c r="B41" s="28"/>
      <c r="C41" s="94"/>
      <c r="D41" s="94"/>
      <c r="E41" s="94"/>
      <c r="F41" s="94" t="s">
        <v>39</v>
      </c>
      <c r="G41" s="94"/>
      <c r="H41" s="94"/>
      <c r="I41" s="96">
        <v>0</v>
      </c>
      <c r="J41" s="30"/>
      <c r="K41" s="28"/>
      <c r="L41" s="94"/>
      <c r="M41" s="94" t="s">
        <v>107</v>
      </c>
      <c r="N41" s="94"/>
      <c r="O41" s="94"/>
      <c r="P41" s="94"/>
      <c r="Q41" s="94"/>
      <c r="R41" s="96">
        <v>0</v>
      </c>
      <c r="S41" s="100"/>
      <c r="T41" s="8"/>
    </row>
    <row r="42" spans="1:20" ht="22.5" customHeight="1" x14ac:dyDescent="0.4">
      <c r="A42" s="6"/>
      <c r="B42" s="28"/>
      <c r="C42" s="94"/>
      <c r="D42" s="94"/>
      <c r="E42" s="94"/>
      <c r="F42" s="94" t="s">
        <v>40</v>
      </c>
      <c r="G42" s="94"/>
      <c r="H42" s="94"/>
      <c r="I42" s="96">
        <v>0</v>
      </c>
      <c r="J42" s="30"/>
      <c r="K42" s="28"/>
      <c r="L42" s="94"/>
      <c r="M42" s="94"/>
      <c r="N42" s="94"/>
      <c r="O42" s="94"/>
      <c r="P42" s="94"/>
      <c r="Q42" s="94"/>
      <c r="R42" s="96"/>
      <c r="S42" s="100"/>
      <c r="T42" s="8"/>
    </row>
    <row r="43" spans="1:20" ht="22.5" customHeight="1" x14ac:dyDescent="0.4">
      <c r="A43" s="6"/>
      <c r="B43" s="28"/>
      <c r="C43" s="94"/>
      <c r="D43" s="94" t="s">
        <v>41</v>
      </c>
      <c r="E43" s="94"/>
      <c r="F43" s="94"/>
      <c r="G43" s="94"/>
      <c r="H43" s="94"/>
      <c r="I43" s="96">
        <v>0</v>
      </c>
      <c r="J43" s="30"/>
      <c r="K43" s="28"/>
      <c r="L43" s="94"/>
      <c r="M43" s="94"/>
      <c r="N43" s="94"/>
      <c r="O43" s="94"/>
      <c r="P43" s="94"/>
      <c r="Q43" s="94"/>
      <c r="R43" s="96"/>
      <c r="S43" s="100"/>
      <c r="T43" s="8"/>
    </row>
    <row r="44" spans="1:20" ht="22.5" customHeight="1" x14ac:dyDescent="0.4">
      <c r="A44" s="6"/>
      <c r="B44" s="28"/>
      <c r="C44" s="94"/>
      <c r="D44" s="94"/>
      <c r="E44" s="94" t="s">
        <v>42</v>
      </c>
      <c r="F44" s="94"/>
      <c r="G44" s="94"/>
      <c r="H44" s="94"/>
      <c r="I44" s="96">
        <v>0</v>
      </c>
      <c r="J44" s="30"/>
      <c r="K44" s="28"/>
      <c r="L44" s="94"/>
      <c r="M44" s="94"/>
      <c r="N44" s="94"/>
      <c r="O44" s="94"/>
      <c r="P44" s="94"/>
      <c r="Q44" s="94"/>
      <c r="R44" s="96"/>
      <c r="S44" s="100"/>
      <c r="T44" s="8"/>
    </row>
    <row r="45" spans="1:20" ht="22.5" customHeight="1" x14ac:dyDescent="0.4">
      <c r="A45" s="6"/>
      <c r="B45" s="28"/>
      <c r="C45" s="94"/>
      <c r="D45" s="94"/>
      <c r="E45" s="94"/>
      <c r="F45" s="94" t="s">
        <v>31</v>
      </c>
      <c r="G45" s="94"/>
      <c r="H45" s="94"/>
      <c r="I45" s="96">
        <v>0</v>
      </c>
      <c r="J45" s="30"/>
      <c r="K45" s="28"/>
      <c r="L45" s="94"/>
      <c r="M45" s="94"/>
      <c r="N45" s="94"/>
      <c r="O45" s="94"/>
      <c r="P45" s="94"/>
      <c r="Q45" s="94"/>
      <c r="R45" s="96"/>
      <c r="S45" s="100"/>
      <c r="T45" s="8"/>
    </row>
    <row r="46" spans="1:20" ht="22.5" customHeight="1" x14ac:dyDescent="0.4">
      <c r="A46" s="6"/>
      <c r="B46" s="28"/>
      <c r="C46" s="94"/>
      <c r="D46" s="94"/>
      <c r="E46" s="94"/>
      <c r="F46" s="94" t="s">
        <v>32</v>
      </c>
      <c r="G46" s="94"/>
      <c r="H46" s="94"/>
      <c r="I46" s="96">
        <v>0</v>
      </c>
      <c r="J46" s="30"/>
      <c r="K46" s="28"/>
      <c r="L46" s="94"/>
      <c r="M46" s="94"/>
      <c r="N46" s="94"/>
      <c r="O46" s="94"/>
      <c r="P46" s="94"/>
      <c r="Q46" s="94"/>
      <c r="R46" s="96"/>
      <c r="S46" s="100"/>
      <c r="T46" s="8"/>
    </row>
    <row r="47" spans="1:20" ht="22.5" customHeight="1" x14ac:dyDescent="0.4">
      <c r="A47" s="6"/>
      <c r="B47" s="28"/>
      <c r="C47" s="94"/>
      <c r="D47" s="94"/>
      <c r="E47" s="94"/>
      <c r="F47" s="94" t="s">
        <v>33</v>
      </c>
      <c r="G47" s="94"/>
      <c r="H47" s="94"/>
      <c r="I47" s="96">
        <v>0</v>
      </c>
      <c r="J47" s="30"/>
      <c r="K47" s="28"/>
      <c r="L47" s="94"/>
      <c r="M47" s="94"/>
      <c r="N47" s="94"/>
      <c r="O47" s="94"/>
      <c r="P47" s="94"/>
      <c r="Q47" s="94"/>
      <c r="R47" s="96"/>
      <c r="S47" s="100"/>
      <c r="T47" s="8"/>
    </row>
    <row r="48" spans="1:20" ht="22.5" customHeight="1" x14ac:dyDescent="0.4">
      <c r="A48" s="6"/>
      <c r="B48" s="28"/>
      <c r="C48" s="94"/>
      <c r="D48" s="94"/>
      <c r="E48" s="94" t="s">
        <v>43</v>
      </c>
      <c r="F48" s="94"/>
      <c r="G48" s="94"/>
      <c r="H48" s="94"/>
      <c r="I48" s="96">
        <v>0</v>
      </c>
      <c r="J48" s="30"/>
      <c r="K48" s="28"/>
      <c r="L48" s="94"/>
      <c r="M48" s="94"/>
      <c r="N48" s="94"/>
      <c r="O48" s="94"/>
      <c r="P48" s="94"/>
      <c r="Q48" s="94"/>
      <c r="R48" s="96"/>
      <c r="S48" s="100"/>
      <c r="T48" s="8"/>
    </row>
    <row r="49" spans="1:20" ht="22.5" customHeight="1" x14ac:dyDescent="0.4">
      <c r="A49" s="6"/>
      <c r="B49" s="28"/>
      <c r="C49" s="94"/>
      <c r="D49" s="94"/>
      <c r="E49" s="94"/>
      <c r="F49" s="94" t="s">
        <v>39</v>
      </c>
      <c r="G49" s="94"/>
      <c r="H49" s="94"/>
      <c r="I49" s="96">
        <v>0</v>
      </c>
      <c r="J49" s="30"/>
      <c r="K49" s="28"/>
      <c r="L49" s="94"/>
      <c r="M49" s="94"/>
      <c r="N49" s="94"/>
      <c r="O49" s="94"/>
      <c r="P49" s="94"/>
      <c r="Q49" s="94"/>
      <c r="R49" s="96"/>
      <c r="S49" s="100"/>
      <c r="T49" s="8"/>
    </row>
    <row r="50" spans="1:20" ht="22.5" customHeight="1" x14ac:dyDescent="0.4">
      <c r="A50" s="6"/>
      <c r="B50" s="28"/>
      <c r="C50" s="94"/>
      <c r="D50" s="94"/>
      <c r="E50" s="94"/>
      <c r="F50" s="94" t="s">
        <v>40</v>
      </c>
      <c r="G50" s="94"/>
      <c r="H50" s="94"/>
      <c r="I50" s="96">
        <v>0</v>
      </c>
      <c r="J50" s="30"/>
      <c r="K50" s="28"/>
      <c r="L50" s="94"/>
      <c r="M50" s="94"/>
      <c r="N50" s="94"/>
      <c r="O50" s="94"/>
      <c r="P50" s="94"/>
      <c r="Q50" s="94"/>
      <c r="R50" s="96"/>
      <c r="S50" s="100"/>
      <c r="T50" s="8"/>
    </row>
    <row r="51" spans="1:20" ht="22.5" customHeight="1" x14ac:dyDescent="0.4">
      <c r="A51" s="6"/>
      <c r="B51" s="28"/>
      <c r="C51" s="94"/>
      <c r="D51" s="94" t="s">
        <v>44</v>
      </c>
      <c r="E51" s="94"/>
      <c r="F51" s="94"/>
      <c r="G51" s="94"/>
      <c r="H51" s="94"/>
      <c r="I51" s="96">
        <v>70849261</v>
      </c>
      <c r="J51" s="30"/>
      <c r="K51" s="28"/>
      <c r="L51" s="94"/>
      <c r="M51" s="94"/>
      <c r="N51" s="94"/>
      <c r="O51" s="94"/>
      <c r="P51" s="94"/>
      <c r="Q51" s="94"/>
      <c r="R51" s="96"/>
      <c r="S51" s="100"/>
      <c r="T51" s="8"/>
    </row>
    <row r="52" spans="1:20" ht="22.5" customHeight="1" x14ac:dyDescent="0.4">
      <c r="A52" s="6"/>
      <c r="B52" s="28"/>
      <c r="C52" s="94"/>
      <c r="D52" s="94" t="s">
        <v>45</v>
      </c>
      <c r="E52" s="94"/>
      <c r="F52" s="94"/>
      <c r="G52" s="94"/>
      <c r="H52" s="94"/>
      <c r="I52" s="96">
        <v>73972234</v>
      </c>
      <c r="J52" s="30"/>
      <c r="K52" s="28"/>
      <c r="L52" s="94"/>
      <c r="M52" s="94"/>
      <c r="N52" s="94"/>
      <c r="O52" s="94"/>
      <c r="P52" s="94"/>
      <c r="Q52" s="94"/>
      <c r="R52" s="96"/>
      <c r="S52" s="100"/>
      <c r="T52" s="8"/>
    </row>
    <row r="53" spans="1:20" ht="22.5" customHeight="1" x14ac:dyDescent="0.4">
      <c r="A53" s="6"/>
      <c r="B53" s="28"/>
      <c r="C53" s="94"/>
      <c r="D53" s="94" t="s">
        <v>46</v>
      </c>
      <c r="E53" s="94"/>
      <c r="F53" s="94"/>
      <c r="G53" s="94"/>
      <c r="H53" s="94"/>
      <c r="I53" s="96">
        <v>1752573632</v>
      </c>
      <c r="J53" s="30"/>
      <c r="K53" s="28"/>
      <c r="L53" s="94"/>
      <c r="M53" s="94"/>
      <c r="N53" s="94"/>
      <c r="O53" s="94"/>
      <c r="P53" s="94"/>
      <c r="Q53" s="94"/>
      <c r="R53" s="96"/>
      <c r="S53" s="100"/>
      <c r="T53" s="8"/>
    </row>
    <row r="54" spans="1:20" ht="22.5" customHeight="1" x14ac:dyDescent="0.4">
      <c r="A54" s="6"/>
      <c r="B54" s="28"/>
      <c r="C54" s="94"/>
      <c r="D54" s="94" t="s">
        <v>47</v>
      </c>
      <c r="E54" s="94"/>
      <c r="F54" s="94"/>
      <c r="G54" s="94"/>
      <c r="H54" s="94"/>
      <c r="I54" s="96">
        <v>995947646</v>
      </c>
      <c r="J54" s="30"/>
      <c r="K54" s="28"/>
      <c r="L54" s="94"/>
      <c r="M54" s="94"/>
      <c r="N54" s="94"/>
      <c r="O54" s="94"/>
      <c r="P54" s="94"/>
      <c r="Q54" s="94"/>
      <c r="R54" s="96"/>
      <c r="S54" s="100"/>
      <c r="T54" s="8"/>
    </row>
    <row r="55" spans="1:20" ht="22.5" customHeight="1" x14ac:dyDescent="0.4">
      <c r="A55" s="6"/>
      <c r="B55" s="28"/>
      <c r="C55" s="94"/>
      <c r="D55" s="94" t="s">
        <v>81</v>
      </c>
      <c r="E55" s="94"/>
      <c r="F55" s="94"/>
      <c r="G55" s="94"/>
      <c r="H55" s="94"/>
      <c r="I55" s="96">
        <v>65052283</v>
      </c>
      <c r="J55" s="30"/>
      <c r="K55" s="28"/>
      <c r="L55" s="94"/>
      <c r="M55" s="94"/>
      <c r="N55" s="94"/>
      <c r="O55" s="94"/>
      <c r="P55" s="94"/>
      <c r="Q55" s="94"/>
      <c r="R55" s="96"/>
      <c r="S55" s="100"/>
      <c r="T55" s="8"/>
    </row>
    <row r="56" spans="1:20" ht="22.5" customHeight="1" x14ac:dyDescent="0.4">
      <c r="A56" s="6"/>
      <c r="B56" s="28"/>
      <c r="C56" s="94"/>
      <c r="D56" s="94"/>
      <c r="E56" s="94" t="s">
        <v>82</v>
      </c>
      <c r="F56" s="94"/>
      <c r="G56" s="94"/>
      <c r="H56" s="94"/>
      <c r="I56" s="96">
        <v>49000000</v>
      </c>
      <c r="J56" s="30"/>
      <c r="K56" s="28"/>
      <c r="L56" s="94"/>
      <c r="M56" s="94"/>
      <c r="N56" s="94"/>
      <c r="O56" s="94"/>
      <c r="P56" s="94"/>
      <c r="Q56" s="94"/>
      <c r="R56" s="96"/>
      <c r="S56" s="100"/>
      <c r="T56" s="8"/>
    </row>
    <row r="57" spans="1:20" ht="22.5" customHeight="1" x14ac:dyDescent="0.4">
      <c r="A57" s="6"/>
      <c r="B57" s="28"/>
      <c r="C57" s="94"/>
      <c r="D57" s="94"/>
      <c r="E57" s="94" t="s">
        <v>83</v>
      </c>
      <c r="F57" s="94"/>
      <c r="G57" s="94"/>
      <c r="H57" s="94"/>
      <c r="I57" s="96">
        <v>16052283</v>
      </c>
      <c r="J57" s="30"/>
      <c r="K57" s="28"/>
      <c r="L57" s="94"/>
      <c r="M57" s="94"/>
      <c r="N57" s="94"/>
      <c r="O57" s="94"/>
      <c r="P57" s="94"/>
      <c r="Q57" s="94"/>
      <c r="R57" s="96"/>
      <c r="S57" s="100"/>
      <c r="T57" s="8"/>
    </row>
    <row r="58" spans="1:20" ht="22.5" customHeight="1" x14ac:dyDescent="0.4">
      <c r="A58" s="6"/>
      <c r="B58" s="28"/>
      <c r="C58" s="94"/>
      <c r="D58" s="94"/>
      <c r="E58" s="94" t="s">
        <v>84</v>
      </c>
      <c r="F58" s="94"/>
      <c r="G58" s="94"/>
      <c r="H58" s="94"/>
      <c r="I58" s="96">
        <v>0</v>
      </c>
      <c r="J58" s="30"/>
      <c r="K58" s="28"/>
      <c r="L58" s="94"/>
      <c r="M58" s="94"/>
      <c r="N58" s="94"/>
      <c r="O58" s="94"/>
      <c r="P58" s="94"/>
      <c r="Q58" s="94"/>
      <c r="R58" s="96"/>
      <c r="S58" s="100"/>
      <c r="T58" s="8"/>
    </row>
    <row r="59" spans="1:20" ht="22.5" customHeight="1" x14ac:dyDescent="0.4">
      <c r="A59" s="6"/>
      <c r="B59" s="28"/>
      <c r="C59" s="94"/>
      <c r="D59" s="94" t="s">
        <v>48</v>
      </c>
      <c r="E59" s="94"/>
      <c r="F59" s="94"/>
      <c r="G59" s="94"/>
      <c r="H59" s="94"/>
      <c r="I59" s="96">
        <v>0</v>
      </c>
      <c r="J59" s="30"/>
      <c r="K59" s="28"/>
      <c r="L59" s="94"/>
      <c r="M59" s="94"/>
      <c r="N59" s="94"/>
      <c r="O59" s="94"/>
      <c r="P59" s="94"/>
      <c r="Q59" s="94"/>
      <c r="R59" s="96"/>
      <c r="S59" s="100"/>
      <c r="T59" s="8"/>
    </row>
    <row r="60" spans="1:20" ht="22.5" customHeight="1" x14ac:dyDescent="0.4">
      <c r="A60" s="6"/>
      <c r="B60" s="28"/>
      <c r="C60" s="94"/>
      <c r="D60" s="94" t="s">
        <v>75</v>
      </c>
      <c r="E60" s="94"/>
      <c r="F60" s="94"/>
      <c r="G60" s="94"/>
      <c r="H60" s="94"/>
      <c r="I60" s="96">
        <v>1474365859</v>
      </c>
      <c r="J60" s="30"/>
      <c r="K60" s="28"/>
      <c r="L60" s="94"/>
      <c r="M60" s="94"/>
      <c r="N60" s="94"/>
      <c r="O60" s="94"/>
      <c r="P60" s="94"/>
      <c r="Q60" s="94"/>
      <c r="R60" s="96"/>
      <c r="S60" s="100"/>
      <c r="T60" s="8"/>
    </row>
    <row r="61" spans="1:20" ht="22.5" customHeight="1" x14ac:dyDescent="0.4">
      <c r="A61" s="6"/>
      <c r="B61" s="28"/>
      <c r="C61" s="94"/>
      <c r="D61" s="94"/>
      <c r="E61" s="94" t="s">
        <v>77</v>
      </c>
      <c r="F61" s="94"/>
      <c r="G61" s="94"/>
      <c r="H61" s="94"/>
      <c r="I61" s="96">
        <v>0</v>
      </c>
      <c r="J61" s="30"/>
      <c r="K61" s="28"/>
      <c r="L61" s="94"/>
      <c r="M61" s="94"/>
      <c r="N61" s="94"/>
      <c r="O61" s="94"/>
      <c r="P61" s="94"/>
      <c r="Q61" s="94"/>
      <c r="R61" s="96"/>
      <c r="S61" s="100"/>
      <c r="T61" s="8"/>
    </row>
    <row r="62" spans="1:20" ht="22.5" customHeight="1" x14ac:dyDescent="0.4">
      <c r="A62" s="6"/>
      <c r="B62" s="28"/>
      <c r="C62" s="94"/>
      <c r="D62" s="94"/>
      <c r="E62" s="94" t="s">
        <v>85</v>
      </c>
      <c r="F62" s="94"/>
      <c r="G62" s="94"/>
      <c r="H62" s="94"/>
      <c r="I62" s="96">
        <v>1474365859</v>
      </c>
      <c r="J62" s="30"/>
      <c r="K62" s="28"/>
      <c r="L62" s="94"/>
      <c r="M62" s="94"/>
      <c r="N62" s="94"/>
      <c r="O62" s="94"/>
      <c r="P62" s="94"/>
      <c r="Q62" s="94"/>
      <c r="R62" s="96"/>
      <c r="S62" s="100"/>
      <c r="T62" s="8"/>
    </row>
    <row r="63" spans="1:20" ht="22.5" customHeight="1" x14ac:dyDescent="0.4">
      <c r="A63" s="6"/>
      <c r="B63" s="28"/>
      <c r="C63" s="94"/>
      <c r="D63" s="94" t="s">
        <v>74</v>
      </c>
      <c r="E63" s="94"/>
      <c r="F63" s="94"/>
      <c r="G63" s="94"/>
      <c r="H63" s="94"/>
      <c r="I63" s="96">
        <v>0</v>
      </c>
      <c r="J63" s="30"/>
      <c r="K63" s="28"/>
      <c r="L63" s="94"/>
      <c r="M63" s="94"/>
      <c r="N63" s="94"/>
      <c r="O63" s="94"/>
      <c r="P63" s="94"/>
      <c r="Q63" s="94"/>
      <c r="R63" s="96"/>
      <c r="S63" s="100"/>
      <c r="T63" s="8"/>
    </row>
    <row r="64" spans="1:20" ht="22.5" customHeight="1" x14ac:dyDescent="0.4">
      <c r="A64" s="6"/>
      <c r="B64" s="28"/>
      <c r="C64" s="94"/>
      <c r="D64" s="94" t="s">
        <v>86</v>
      </c>
      <c r="E64" s="94"/>
      <c r="F64" s="94"/>
      <c r="G64" s="94"/>
      <c r="H64" s="94"/>
      <c r="I64" s="96">
        <v>1277414917</v>
      </c>
      <c r="J64" s="30"/>
      <c r="K64" s="28"/>
      <c r="L64" s="94"/>
      <c r="M64" s="94"/>
      <c r="N64" s="94"/>
      <c r="O64" s="94"/>
      <c r="P64" s="94"/>
      <c r="Q64" s="94"/>
      <c r="R64" s="96"/>
      <c r="S64" s="100"/>
      <c r="T64" s="8"/>
    </row>
    <row r="65" spans="1:20" ht="22.5" customHeight="1" x14ac:dyDescent="0.4">
      <c r="A65" s="6"/>
      <c r="B65" s="28"/>
      <c r="C65" s="94"/>
      <c r="D65" s="94" t="s">
        <v>74</v>
      </c>
      <c r="E65" s="94"/>
      <c r="F65" s="94"/>
      <c r="G65" s="94"/>
      <c r="H65" s="94"/>
      <c r="I65" s="96">
        <v>-152847823</v>
      </c>
      <c r="J65" s="30"/>
      <c r="K65" s="28"/>
      <c r="L65" s="94"/>
      <c r="M65" s="94"/>
      <c r="N65" s="94"/>
      <c r="O65" s="94"/>
      <c r="P65" s="94"/>
      <c r="Q65" s="94"/>
      <c r="R65" s="96"/>
      <c r="S65" s="100"/>
      <c r="T65" s="8"/>
    </row>
    <row r="66" spans="1:20" ht="22.5" customHeight="1" x14ac:dyDescent="0.4">
      <c r="A66" s="6"/>
      <c r="B66" s="28"/>
      <c r="C66" s="94"/>
      <c r="D66" s="94" t="s">
        <v>87</v>
      </c>
      <c r="E66" s="94"/>
      <c r="F66" s="94"/>
      <c r="G66" s="94"/>
      <c r="H66" s="94"/>
      <c r="I66" s="96">
        <v>5151465587</v>
      </c>
      <c r="J66" s="30"/>
      <c r="K66" s="28"/>
      <c r="L66" s="94"/>
      <c r="M66" s="94"/>
      <c r="N66" s="94"/>
      <c r="O66" s="94"/>
      <c r="P66" s="94"/>
      <c r="Q66" s="94"/>
      <c r="R66" s="96"/>
      <c r="S66" s="100"/>
      <c r="T66" s="8"/>
    </row>
    <row r="67" spans="1:20" ht="22.5" customHeight="1" x14ac:dyDescent="0.4">
      <c r="A67" s="6"/>
      <c r="B67" s="28"/>
      <c r="C67" s="94"/>
      <c r="D67" s="94" t="s">
        <v>74</v>
      </c>
      <c r="E67" s="94"/>
      <c r="F67" s="94"/>
      <c r="G67" s="94"/>
      <c r="H67" s="94"/>
      <c r="I67" s="95">
        <v>-5151465587</v>
      </c>
      <c r="J67" s="30"/>
      <c r="K67" s="86" t="s">
        <v>109</v>
      </c>
      <c r="L67" s="87"/>
      <c r="M67" s="88"/>
      <c r="N67" s="88"/>
      <c r="O67" s="88"/>
      <c r="P67" s="88"/>
      <c r="Q67" s="88"/>
      <c r="R67" s="89">
        <v>103063946779</v>
      </c>
      <c r="S67" s="93"/>
      <c r="T67" s="8"/>
    </row>
    <row r="68" spans="1:20" ht="22.5" customHeight="1" x14ac:dyDescent="0.4">
      <c r="A68" s="6"/>
      <c r="B68" s="86" t="s">
        <v>108</v>
      </c>
      <c r="C68" s="87"/>
      <c r="D68" s="88"/>
      <c r="E68" s="88"/>
      <c r="F68" s="88"/>
      <c r="G68" s="88"/>
      <c r="H68" s="88"/>
      <c r="I68" s="89">
        <v>125563781286</v>
      </c>
      <c r="J68" s="90"/>
      <c r="K68" s="86" t="s">
        <v>110</v>
      </c>
      <c r="L68" s="88"/>
      <c r="M68" s="88"/>
      <c r="N68" s="88"/>
      <c r="O68" s="88"/>
      <c r="P68" s="88"/>
      <c r="Q68" s="88"/>
      <c r="R68" s="89">
        <v>125563781286</v>
      </c>
      <c r="S68" s="93"/>
      <c r="T68" s="8"/>
    </row>
    <row r="69" spans="1:20" ht="22.5" customHeight="1" x14ac:dyDescent="0.4">
      <c r="A69" s="6"/>
      <c r="B69" s="21"/>
      <c r="C69" s="21"/>
      <c r="D69" s="21"/>
      <c r="E69" s="21"/>
      <c r="F69" s="21"/>
      <c r="G69" s="21"/>
      <c r="H69" s="21"/>
      <c r="I69" s="24"/>
      <c r="K69" s="21"/>
      <c r="L69" s="21"/>
      <c r="M69" s="21"/>
      <c r="N69" s="21"/>
      <c r="O69" s="21"/>
      <c r="P69" s="21"/>
      <c r="Q69" s="21"/>
      <c r="R69" s="24"/>
      <c r="S69" s="24"/>
      <c r="T69" s="8"/>
    </row>
    <row r="70" spans="1:20" ht="22.5" customHeight="1" x14ac:dyDescent="0.4">
      <c r="A70" s="6"/>
      <c r="I70" s="24"/>
      <c r="R70" s="24"/>
      <c r="S70" s="24"/>
      <c r="T70" s="8"/>
    </row>
    <row r="71" spans="1:20" ht="22.5" customHeight="1" x14ac:dyDescent="0.4">
      <c r="A71" s="4"/>
      <c r="B71" s="4"/>
      <c r="C71" s="4"/>
      <c r="D71" s="4"/>
      <c r="E71" s="4"/>
      <c r="F71" s="4"/>
      <c r="G71" s="4"/>
      <c r="H71" s="4"/>
      <c r="I71" s="25"/>
      <c r="J71" s="4"/>
      <c r="K71" s="4"/>
      <c r="L71" s="4"/>
      <c r="M71" s="4"/>
      <c r="N71" s="4"/>
      <c r="O71" s="4"/>
      <c r="P71" s="4"/>
      <c r="Q71" s="4"/>
      <c r="R71" s="25"/>
      <c r="S71" s="25"/>
      <c r="T71" s="4"/>
    </row>
    <row r="72" spans="1:20" ht="22.5" customHeight="1" x14ac:dyDescent="0.4">
      <c r="I72" s="26"/>
      <c r="R72" s="26"/>
      <c r="S72" s="26"/>
    </row>
    <row r="73" spans="1:20" ht="22.5" customHeight="1" x14ac:dyDescent="0.4">
      <c r="I73" s="26"/>
      <c r="R73" s="26"/>
      <c r="S73" s="26"/>
    </row>
    <row r="74" spans="1:20" ht="22.5" customHeight="1" x14ac:dyDescent="0.4">
      <c r="I74" s="26"/>
      <c r="R74" s="26"/>
      <c r="S74" s="26"/>
    </row>
    <row r="75" spans="1:20" ht="22.5" customHeight="1" x14ac:dyDescent="0.4">
      <c r="I75" s="26"/>
      <c r="R75" s="26"/>
      <c r="S75" s="26"/>
    </row>
    <row r="76" spans="1:20" ht="22.5" customHeight="1" x14ac:dyDescent="0.4">
      <c r="I76" s="26"/>
      <c r="R76" s="26"/>
      <c r="S76" s="26"/>
    </row>
    <row r="77" spans="1:20" ht="22.5" customHeight="1" x14ac:dyDescent="0.4">
      <c r="I77" s="26"/>
      <c r="R77" s="26"/>
      <c r="S77" s="26"/>
    </row>
    <row r="78" spans="1:20" ht="22.5" customHeight="1" x14ac:dyDescent="0.4">
      <c r="I78" s="26"/>
      <c r="R78" s="26"/>
      <c r="S78" s="26"/>
    </row>
    <row r="79" spans="1:20" ht="22.5" customHeight="1" x14ac:dyDescent="0.4">
      <c r="I79" s="26"/>
      <c r="R79" s="26"/>
      <c r="S79" s="26"/>
    </row>
    <row r="80" spans="1:20" ht="22.5" customHeight="1" x14ac:dyDescent="0.4">
      <c r="I80" s="26"/>
      <c r="R80" s="26"/>
      <c r="S80" s="26"/>
    </row>
    <row r="81" spans="9:19" ht="22.5" customHeight="1" x14ac:dyDescent="0.4">
      <c r="I81" s="26"/>
      <c r="R81" s="26"/>
      <c r="S81" s="26"/>
    </row>
    <row r="82" spans="9:19" ht="22.5" customHeight="1" x14ac:dyDescent="0.4">
      <c r="I82" s="26"/>
      <c r="R82" s="26"/>
      <c r="S82" s="26"/>
    </row>
    <row r="83" spans="9:19" ht="22.5" customHeight="1" x14ac:dyDescent="0.4">
      <c r="I83" s="26"/>
      <c r="R83" s="26"/>
      <c r="S83" s="26"/>
    </row>
    <row r="84" spans="9:19" ht="22.5" customHeight="1" x14ac:dyDescent="0.4">
      <c r="I84" s="26"/>
      <c r="R84" s="26"/>
      <c r="S84" s="26"/>
    </row>
    <row r="85" spans="9:19" ht="22.5" customHeight="1" x14ac:dyDescent="0.4">
      <c r="I85" s="26"/>
      <c r="R85" s="26"/>
      <c r="S85" s="26"/>
    </row>
    <row r="86" spans="9:19" ht="22.5" customHeight="1" x14ac:dyDescent="0.4">
      <c r="I86" s="26"/>
      <c r="R86" s="26"/>
      <c r="S86" s="26"/>
    </row>
    <row r="87" spans="9:19" ht="22.5" customHeight="1" x14ac:dyDescent="0.4">
      <c r="I87" s="26"/>
      <c r="R87" s="26"/>
      <c r="S87" s="26"/>
    </row>
    <row r="88" spans="9:19" ht="22.5" customHeight="1" x14ac:dyDescent="0.4">
      <c r="I88" s="26"/>
      <c r="R88" s="26"/>
      <c r="S88" s="26"/>
    </row>
    <row r="89" spans="9:19" ht="22.5" customHeight="1" x14ac:dyDescent="0.4">
      <c r="I89" s="26"/>
      <c r="R89" s="26"/>
      <c r="S89" s="26"/>
    </row>
    <row r="90" spans="9:19" ht="22.5" customHeight="1" x14ac:dyDescent="0.4">
      <c r="I90" s="26"/>
      <c r="R90" s="26"/>
      <c r="S90" s="26"/>
    </row>
    <row r="91" spans="9:19" ht="22.5" customHeight="1" x14ac:dyDescent="0.4">
      <c r="I91" s="26"/>
      <c r="R91" s="26"/>
      <c r="S91" s="26"/>
    </row>
    <row r="92" spans="9:19" ht="22.5" customHeight="1" x14ac:dyDescent="0.4">
      <c r="I92" s="26"/>
      <c r="R92" s="26"/>
      <c r="S92" s="26"/>
    </row>
    <row r="93" spans="9:19" ht="22.5" customHeight="1" x14ac:dyDescent="0.4">
      <c r="I93" s="26"/>
      <c r="R93" s="26"/>
      <c r="S93" s="26"/>
    </row>
    <row r="94" spans="9:19" ht="22.5" customHeight="1" x14ac:dyDescent="0.4">
      <c r="I94" s="26"/>
      <c r="R94" s="26"/>
      <c r="S94" s="26"/>
    </row>
    <row r="95" spans="9:19" ht="22.5" customHeight="1" x14ac:dyDescent="0.4">
      <c r="I95" s="26"/>
      <c r="R95" s="26"/>
      <c r="S95" s="26"/>
    </row>
    <row r="96" spans="9:19" ht="22.5" customHeight="1" x14ac:dyDescent="0.4">
      <c r="I96" s="26"/>
      <c r="R96" s="26"/>
      <c r="S96" s="26"/>
    </row>
    <row r="97" spans="9:19" ht="22.5" customHeight="1" x14ac:dyDescent="0.4">
      <c r="I97" s="26"/>
      <c r="R97" s="26"/>
      <c r="S97" s="26"/>
    </row>
    <row r="98" spans="9:19" ht="22.5" customHeight="1" x14ac:dyDescent="0.4">
      <c r="I98" s="26"/>
      <c r="R98" s="26"/>
      <c r="S98" s="26"/>
    </row>
    <row r="99" spans="9:19" ht="22.5" customHeight="1" x14ac:dyDescent="0.4">
      <c r="I99" s="26"/>
      <c r="R99" s="26"/>
      <c r="S99" s="26"/>
    </row>
    <row r="100" spans="9:19" ht="22.5" customHeight="1" x14ac:dyDescent="0.4">
      <c r="I100" s="26"/>
      <c r="R100" s="26"/>
      <c r="S100" s="26"/>
    </row>
    <row r="101" spans="9:19" ht="22.5" customHeight="1" x14ac:dyDescent="0.4">
      <c r="I101" s="26"/>
      <c r="R101" s="26"/>
      <c r="S101" s="26"/>
    </row>
    <row r="102" spans="9:19" ht="22.5" customHeight="1" x14ac:dyDescent="0.4">
      <c r="I102" s="26"/>
      <c r="R102" s="26"/>
      <c r="S102" s="26"/>
    </row>
    <row r="103" spans="9:19" ht="22.5" customHeight="1" x14ac:dyDescent="0.4">
      <c r="I103" s="26"/>
      <c r="R103" s="26"/>
      <c r="S103" s="26"/>
    </row>
    <row r="104" spans="9:19" ht="22.5" customHeight="1" x14ac:dyDescent="0.4">
      <c r="I104" s="26"/>
      <c r="R104" s="26"/>
      <c r="S104" s="26"/>
    </row>
    <row r="105" spans="9:19" ht="22.5" customHeight="1" x14ac:dyDescent="0.4">
      <c r="I105" s="26"/>
      <c r="R105" s="26"/>
      <c r="S105" s="26"/>
    </row>
    <row r="106" spans="9:19" ht="22.5" customHeight="1" x14ac:dyDescent="0.4">
      <c r="I106" s="26"/>
      <c r="R106" s="26"/>
      <c r="S106" s="26"/>
    </row>
    <row r="107" spans="9:19" ht="22.5" customHeight="1" x14ac:dyDescent="0.4">
      <c r="I107" s="26"/>
      <c r="R107" s="26"/>
      <c r="S107" s="26"/>
    </row>
    <row r="108" spans="9:19" ht="22.5" customHeight="1" x14ac:dyDescent="0.4">
      <c r="I108" s="26"/>
      <c r="R108" s="26"/>
      <c r="S108" s="26"/>
    </row>
    <row r="109" spans="9:19" ht="22.5" customHeight="1" x14ac:dyDescent="0.4">
      <c r="I109" s="26"/>
      <c r="R109" s="26"/>
      <c r="S109" s="26"/>
    </row>
    <row r="110" spans="9:19" ht="22.5" customHeight="1" x14ac:dyDescent="0.4">
      <c r="I110" s="26"/>
      <c r="R110" s="26"/>
      <c r="S110" s="26"/>
    </row>
    <row r="111" spans="9:19" ht="22.5" customHeight="1" x14ac:dyDescent="0.4">
      <c r="I111" s="26"/>
      <c r="R111" s="26"/>
      <c r="S111" s="26"/>
    </row>
    <row r="112" spans="9:19" ht="22.5" customHeight="1" x14ac:dyDescent="0.4">
      <c r="I112" s="26"/>
      <c r="R112" s="26"/>
      <c r="S112" s="26"/>
    </row>
    <row r="113" spans="9:19" ht="22.5" customHeight="1" x14ac:dyDescent="0.4">
      <c r="I113" s="26"/>
      <c r="R113" s="26"/>
      <c r="S113" s="26"/>
    </row>
    <row r="114" spans="9:19" ht="22.5" customHeight="1" x14ac:dyDescent="0.4">
      <c r="I114" s="26"/>
      <c r="R114" s="26"/>
      <c r="S114" s="26"/>
    </row>
    <row r="115" spans="9:19" ht="22.5" customHeight="1" x14ac:dyDescent="0.4">
      <c r="I115" s="26"/>
      <c r="R115" s="26"/>
      <c r="S115" s="26"/>
    </row>
    <row r="116" spans="9:19" ht="22.5" customHeight="1" x14ac:dyDescent="0.4">
      <c r="I116" s="26"/>
      <c r="R116" s="26"/>
      <c r="S116" s="26"/>
    </row>
    <row r="117" spans="9:19" ht="22.5" customHeight="1" x14ac:dyDescent="0.4">
      <c r="I117" s="26"/>
      <c r="R117" s="26"/>
      <c r="S117" s="26"/>
    </row>
    <row r="118" spans="9:19" ht="22.5" customHeight="1" x14ac:dyDescent="0.4">
      <c r="I118" s="26"/>
      <c r="R118" s="26"/>
      <c r="S118" s="26"/>
    </row>
    <row r="119" spans="9:19" ht="22.5" customHeight="1" x14ac:dyDescent="0.4">
      <c r="I119" s="26"/>
      <c r="R119" s="26"/>
      <c r="S119" s="26"/>
    </row>
    <row r="120" spans="9:19" ht="22.5" customHeight="1" x14ac:dyDescent="0.4">
      <c r="I120" s="26"/>
      <c r="R120" s="26"/>
      <c r="S120" s="26"/>
    </row>
    <row r="121" spans="9:19" ht="22.5" customHeight="1" x14ac:dyDescent="0.4">
      <c r="I121" s="26"/>
      <c r="R121" s="26"/>
      <c r="S121" s="26"/>
    </row>
    <row r="122" spans="9:19" ht="22.5" customHeight="1" x14ac:dyDescent="0.4">
      <c r="I122" s="26"/>
      <c r="R122" s="26"/>
      <c r="S122" s="26"/>
    </row>
    <row r="123" spans="9:19" ht="22.5" customHeight="1" x14ac:dyDescent="0.4">
      <c r="I123" s="26"/>
      <c r="R123" s="26"/>
      <c r="S123" s="26"/>
    </row>
    <row r="124" spans="9:19" ht="22.5" customHeight="1" x14ac:dyDescent="0.4">
      <c r="I124" s="26"/>
      <c r="R124" s="26"/>
      <c r="S124" s="26"/>
    </row>
    <row r="125" spans="9:19" ht="22.5" customHeight="1" x14ac:dyDescent="0.4">
      <c r="I125" s="26"/>
      <c r="R125" s="26"/>
      <c r="S125" s="26"/>
    </row>
    <row r="126" spans="9:19" ht="22.5" customHeight="1" x14ac:dyDescent="0.4">
      <c r="I126" s="26"/>
      <c r="R126" s="26"/>
      <c r="S126" s="26"/>
    </row>
    <row r="127" spans="9:19" ht="22.5" customHeight="1" x14ac:dyDescent="0.4">
      <c r="I127" s="26"/>
      <c r="R127" s="26"/>
      <c r="S127" s="26"/>
    </row>
    <row r="128" spans="9:19" ht="22.5" customHeight="1" x14ac:dyDescent="0.4">
      <c r="I128" s="26"/>
      <c r="R128" s="26"/>
      <c r="S128" s="26"/>
    </row>
    <row r="129" spans="9:19" ht="22.5" customHeight="1" x14ac:dyDescent="0.4">
      <c r="I129" s="26"/>
      <c r="R129" s="26"/>
      <c r="S129" s="26"/>
    </row>
    <row r="130" spans="9:19" ht="22.5" customHeight="1" x14ac:dyDescent="0.4">
      <c r="I130" s="26"/>
      <c r="R130" s="26"/>
      <c r="S130" s="26"/>
    </row>
    <row r="131" spans="9:19" ht="22.5" customHeight="1" x14ac:dyDescent="0.4">
      <c r="I131" s="26"/>
      <c r="R131" s="26"/>
      <c r="S131" s="26"/>
    </row>
    <row r="132" spans="9:19" ht="22.5" customHeight="1" x14ac:dyDescent="0.4">
      <c r="I132" s="26"/>
      <c r="R132" s="26"/>
      <c r="S132" s="26"/>
    </row>
    <row r="133" spans="9:19" ht="22.5" customHeight="1" x14ac:dyDescent="0.4">
      <c r="I133" s="26"/>
      <c r="R133" s="26"/>
      <c r="S133" s="26"/>
    </row>
    <row r="134" spans="9:19" ht="22.5" customHeight="1" x14ac:dyDescent="0.4">
      <c r="I134" s="26"/>
      <c r="R134" s="26"/>
      <c r="S134" s="26"/>
    </row>
    <row r="135" spans="9:19" ht="22.5" customHeight="1" x14ac:dyDescent="0.4">
      <c r="I135" s="26"/>
      <c r="R135" s="26"/>
      <c r="S135" s="26"/>
    </row>
    <row r="136" spans="9:19" ht="22.5" customHeight="1" x14ac:dyDescent="0.4">
      <c r="I136" s="26"/>
      <c r="R136" s="26"/>
      <c r="S136" s="26"/>
    </row>
    <row r="137" spans="9:19" ht="22.5" customHeight="1" x14ac:dyDescent="0.4">
      <c r="I137" s="26"/>
      <c r="R137" s="26"/>
      <c r="S137" s="26"/>
    </row>
    <row r="138" spans="9:19" ht="22.5" customHeight="1" x14ac:dyDescent="0.4">
      <c r="I138" s="26"/>
      <c r="R138" s="26"/>
      <c r="S138" s="26"/>
    </row>
    <row r="139" spans="9:19" ht="22.5" customHeight="1" x14ac:dyDescent="0.4">
      <c r="I139" s="26"/>
      <c r="R139" s="26"/>
      <c r="S139" s="26"/>
    </row>
    <row r="140" spans="9:19" ht="22.5" customHeight="1" x14ac:dyDescent="0.4">
      <c r="I140" s="26"/>
      <c r="R140" s="26"/>
      <c r="S140" s="26"/>
    </row>
    <row r="141" spans="9:19" ht="22.5" customHeight="1" x14ac:dyDescent="0.4">
      <c r="I141" s="26"/>
      <c r="R141" s="26"/>
      <c r="S141" s="26"/>
    </row>
    <row r="142" spans="9:19" ht="22.5" customHeight="1" x14ac:dyDescent="0.4">
      <c r="I142" s="26"/>
      <c r="R142" s="26"/>
      <c r="S142" s="26"/>
    </row>
    <row r="143" spans="9:19" ht="22.5" customHeight="1" x14ac:dyDescent="0.4">
      <c r="I143" s="26"/>
      <c r="R143" s="26"/>
      <c r="S143" s="26"/>
    </row>
    <row r="144" spans="9:19" ht="22.5" customHeight="1" x14ac:dyDescent="0.4">
      <c r="I144" s="26"/>
      <c r="R144" s="26"/>
      <c r="S144" s="26"/>
    </row>
    <row r="145" spans="9:19" ht="22.5" customHeight="1" x14ac:dyDescent="0.4">
      <c r="I145" s="26"/>
      <c r="R145" s="26"/>
      <c r="S145" s="26"/>
    </row>
    <row r="146" spans="9:19" ht="22.5" customHeight="1" x14ac:dyDescent="0.4">
      <c r="I146" s="26"/>
      <c r="R146" s="26"/>
      <c r="S146" s="26"/>
    </row>
    <row r="147" spans="9:19" ht="22.5" customHeight="1" x14ac:dyDescent="0.4">
      <c r="I147" s="26"/>
      <c r="R147" s="26"/>
      <c r="S147" s="26"/>
    </row>
    <row r="148" spans="9:19" ht="22.5" customHeight="1" x14ac:dyDescent="0.4">
      <c r="I148" s="26"/>
      <c r="R148" s="26"/>
      <c r="S148" s="26"/>
    </row>
    <row r="149" spans="9:19" ht="22.5" customHeight="1" x14ac:dyDescent="0.4">
      <c r="I149" s="26"/>
      <c r="R149" s="26"/>
      <c r="S149" s="26"/>
    </row>
    <row r="150" spans="9:19" ht="22.5" customHeight="1" x14ac:dyDescent="0.4">
      <c r="I150" s="26"/>
      <c r="R150" s="26"/>
      <c r="S150" s="26"/>
    </row>
    <row r="151" spans="9:19" ht="22.5" customHeight="1" x14ac:dyDescent="0.4">
      <c r="I151" s="26"/>
      <c r="R151" s="26"/>
      <c r="S151" s="26"/>
    </row>
    <row r="152" spans="9:19" ht="22.5" customHeight="1" x14ac:dyDescent="0.4">
      <c r="I152" s="26"/>
      <c r="R152" s="26"/>
      <c r="S152" s="26"/>
    </row>
    <row r="153" spans="9:19" ht="22.5" customHeight="1" x14ac:dyDescent="0.4">
      <c r="I153" s="26"/>
      <c r="R153" s="26"/>
      <c r="S153" s="26"/>
    </row>
    <row r="154" spans="9:19" ht="22.5" customHeight="1" x14ac:dyDescent="0.4">
      <c r="I154" s="26"/>
      <c r="R154" s="26"/>
      <c r="S154" s="26"/>
    </row>
    <row r="155" spans="9:19" ht="22.5" customHeight="1" x14ac:dyDescent="0.4">
      <c r="I155" s="26"/>
      <c r="R155" s="26"/>
      <c r="S155" s="26"/>
    </row>
    <row r="156" spans="9:19" ht="22.5" customHeight="1" x14ac:dyDescent="0.4">
      <c r="I156" s="26"/>
      <c r="R156" s="26"/>
      <c r="S156" s="26"/>
    </row>
    <row r="157" spans="9:19" ht="22.5" customHeight="1" x14ac:dyDescent="0.4">
      <c r="I157" s="26"/>
      <c r="R157" s="26"/>
      <c r="S157" s="26"/>
    </row>
    <row r="158" spans="9:19" ht="22.5" customHeight="1" x14ac:dyDescent="0.4">
      <c r="I158" s="26"/>
      <c r="R158" s="26"/>
      <c r="S158" s="26"/>
    </row>
    <row r="159" spans="9:19" ht="22.5" customHeight="1" x14ac:dyDescent="0.4">
      <c r="I159" s="26"/>
      <c r="R159" s="26"/>
      <c r="S159" s="26"/>
    </row>
    <row r="160" spans="9:19" ht="22.5" customHeight="1" x14ac:dyDescent="0.4">
      <c r="I160" s="26"/>
      <c r="R160" s="26"/>
      <c r="S160" s="26"/>
    </row>
    <row r="161" spans="9:19" ht="22.5" customHeight="1" x14ac:dyDescent="0.4">
      <c r="I161" s="26"/>
      <c r="R161" s="26"/>
      <c r="S161" s="26"/>
    </row>
    <row r="162" spans="9:19" ht="22.5" customHeight="1" x14ac:dyDescent="0.4">
      <c r="I162" s="26"/>
      <c r="R162" s="26"/>
      <c r="S162" s="26"/>
    </row>
    <row r="163" spans="9:19" ht="22.5" customHeight="1" x14ac:dyDescent="0.4">
      <c r="I163" s="26"/>
      <c r="R163" s="26"/>
      <c r="S163" s="26"/>
    </row>
    <row r="164" spans="9:19" ht="22.5" customHeight="1" x14ac:dyDescent="0.4">
      <c r="I164" s="26"/>
      <c r="R164" s="26"/>
      <c r="S164" s="26"/>
    </row>
    <row r="165" spans="9:19" ht="22.5" customHeight="1" x14ac:dyDescent="0.4">
      <c r="I165" s="26"/>
      <c r="R165" s="26"/>
      <c r="S165" s="26"/>
    </row>
    <row r="166" spans="9:19" ht="22.5" customHeight="1" x14ac:dyDescent="0.4">
      <c r="I166" s="26"/>
      <c r="R166" s="26"/>
      <c r="S166" s="26"/>
    </row>
    <row r="167" spans="9:19" ht="22.5" customHeight="1" x14ac:dyDescent="0.4">
      <c r="I167" s="26"/>
      <c r="R167" s="26"/>
      <c r="S167" s="26"/>
    </row>
    <row r="168" spans="9:19" ht="22.5" customHeight="1" x14ac:dyDescent="0.4">
      <c r="I168" s="26"/>
      <c r="R168" s="26"/>
      <c r="S168" s="26"/>
    </row>
    <row r="169" spans="9:19" ht="22.5" customHeight="1" x14ac:dyDescent="0.4">
      <c r="I169" s="26"/>
      <c r="R169" s="26"/>
      <c r="S169" s="26"/>
    </row>
    <row r="170" spans="9:19" ht="22.5" customHeight="1" x14ac:dyDescent="0.4">
      <c r="I170" s="26"/>
      <c r="R170" s="26"/>
      <c r="S170" s="26"/>
    </row>
    <row r="171" spans="9:19" ht="22.5" customHeight="1" x14ac:dyDescent="0.4">
      <c r="I171" s="26"/>
      <c r="R171" s="26"/>
      <c r="S171" s="26"/>
    </row>
    <row r="172" spans="9:19" ht="22.5" customHeight="1" x14ac:dyDescent="0.4">
      <c r="I172" s="26"/>
      <c r="R172" s="26"/>
      <c r="S172" s="26"/>
    </row>
    <row r="173" spans="9:19" ht="22.5" customHeight="1" x14ac:dyDescent="0.4">
      <c r="I173" s="26"/>
      <c r="R173" s="26"/>
      <c r="S173" s="26"/>
    </row>
    <row r="174" spans="9:19" ht="22.5" customHeight="1" x14ac:dyDescent="0.4">
      <c r="I174" s="26"/>
      <c r="R174" s="26"/>
      <c r="S174" s="26"/>
    </row>
    <row r="175" spans="9:19" ht="22.5" customHeight="1" x14ac:dyDescent="0.4">
      <c r="I175" s="26"/>
      <c r="R175" s="26"/>
      <c r="S175" s="26"/>
    </row>
    <row r="176" spans="9:19" ht="22.5" customHeight="1" x14ac:dyDescent="0.4">
      <c r="I176" s="26"/>
      <c r="R176" s="26"/>
      <c r="S176" s="26"/>
    </row>
    <row r="177" spans="9:19" ht="22.5" customHeight="1" x14ac:dyDescent="0.4">
      <c r="I177" s="26"/>
      <c r="R177" s="26"/>
      <c r="S177" s="26"/>
    </row>
    <row r="178" spans="9:19" ht="22.5" customHeight="1" x14ac:dyDescent="0.4">
      <c r="I178" s="26"/>
      <c r="R178" s="26"/>
      <c r="S178" s="26"/>
    </row>
    <row r="179" spans="9:19" ht="22.5" customHeight="1" x14ac:dyDescent="0.4">
      <c r="I179" s="26"/>
      <c r="R179" s="26"/>
      <c r="S179" s="26"/>
    </row>
    <row r="180" spans="9:19" ht="22.5" customHeight="1" x14ac:dyDescent="0.4">
      <c r="I180" s="26"/>
      <c r="R180" s="26"/>
      <c r="S180" s="26"/>
    </row>
    <row r="181" spans="9:19" ht="22.5" customHeight="1" x14ac:dyDescent="0.4">
      <c r="I181" s="26"/>
      <c r="R181" s="26"/>
      <c r="S181" s="26"/>
    </row>
    <row r="182" spans="9:19" ht="22.5" customHeight="1" x14ac:dyDescent="0.4">
      <c r="I182" s="26"/>
      <c r="R182" s="26"/>
      <c r="S182" s="26"/>
    </row>
    <row r="183" spans="9:19" ht="22.5" customHeight="1" x14ac:dyDescent="0.4">
      <c r="I183" s="26"/>
      <c r="R183" s="26"/>
      <c r="S183" s="26"/>
    </row>
    <row r="184" spans="9:19" ht="22.5" customHeight="1" x14ac:dyDescent="0.4">
      <c r="I184" s="26"/>
      <c r="R184" s="26"/>
      <c r="S184" s="26"/>
    </row>
    <row r="185" spans="9:19" ht="22.5" customHeight="1" x14ac:dyDescent="0.4">
      <c r="I185" s="26"/>
      <c r="R185" s="26"/>
      <c r="S185" s="26"/>
    </row>
    <row r="186" spans="9:19" ht="22.5" customHeight="1" x14ac:dyDescent="0.4">
      <c r="I186" s="26"/>
      <c r="R186" s="26"/>
      <c r="S186" s="26"/>
    </row>
    <row r="187" spans="9:19" ht="22.5" customHeight="1" x14ac:dyDescent="0.4">
      <c r="I187" s="26"/>
      <c r="R187" s="26"/>
      <c r="S187" s="26"/>
    </row>
    <row r="188" spans="9:19" ht="22.5" customHeight="1" x14ac:dyDescent="0.4">
      <c r="I188" s="26"/>
      <c r="R188" s="26"/>
      <c r="S188" s="26"/>
    </row>
    <row r="189" spans="9:19" ht="22.5" customHeight="1" x14ac:dyDescent="0.4">
      <c r="I189" s="26"/>
      <c r="R189" s="26"/>
      <c r="S189" s="26"/>
    </row>
    <row r="190" spans="9:19" ht="22.5" customHeight="1" x14ac:dyDescent="0.4">
      <c r="I190" s="26"/>
      <c r="R190" s="26"/>
      <c r="S190" s="26"/>
    </row>
    <row r="191" spans="9:19" ht="22.5" customHeight="1" x14ac:dyDescent="0.4">
      <c r="I191" s="26"/>
      <c r="R191" s="26"/>
      <c r="S191" s="26"/>
    </row>
    <row r="192" spans="9:19" ht="22.5" customHeight="1" x14ac:dyDescent="0.4">
      <c r="I192" s="26"/>
      <c r="R192" s="26"/>
      <c r="S192" s="26"/>
    </row>
    <row r="193" spans="9:19" ht="22.5" customHeight="1" x14ac:dyDescent="0.4">
      <c r="I193" s="26"/>
      <c r="R193" s="26"/>
      <c r="S193" s="26"/>
    </row>
    <row r="194" spans="9:19" ht="22.5" customHeight="1" x14ac:dyDescent="0.4">
      <c r="I194" s="26"/>
      <c r="R194" s="26"/>
      <c r="S194" s="26"/>
    </row>
    <row r="195" spans="9:19" ht="22.5" customHeight="1" x14ac:dyDescent="0.4">
      <c r="I195" s="26"/>
      <c r="R195" s="26"/>
      <c r="S195" s="26"/>
    </row>
    <row r="196" spans="9:19" ht="22.5" customHeight="1" x14ac:dyDescent="0.4">
      <c r="I196" s="26"/>
      <c r="R196" s="26"/>
      <c r="S196" s="26"/>
    </row>
    <row r="197" spans="9:19" ht="22.5" customHeight="1" x14ac:dyDescent="0.4">
      <c r="I197" s="26"/>
      <c r="R197" s="26"/>
      <c r="S197" s="26"/>
    </row>
    <row r="198" spans="9:19" ht="22.5" customHeight="1" x14ac:dyDescent="0.4">
      <c r="I198" s="26"/>
      <c r="R198" s="26"/>
      <c r="S198" s="26"/>
    </row>
    <row r="199" spans="9:19" ht="22.5" customHeight="1" x14ac:dyDescent="0.4">
      <c r="I199" s="26"/>
      <c r="R199" s="26"/>
      <c r="S199" s="26"/>
    </row>
    <row r="200" spans="9:19" ht="22.5" customHeight="1" x14ac:dyDescent="0.4">
      <c r="I200" s="26"/>
      <c r="R200" s="26"/>
      <c r="S200" s="26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J10:M10"/>
    <mergeCell ref="N10:P10"/>
    <mergeCell ref="B6:R6"/>
    <mergeCell ref="B7:R7"/>
    <mergeCell ref="B9:D9"/>
    <mergeCell ref="J9:M9"/>
    <mergeCell ref="N9:P9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2"/>
  <dimension ref="A1:M192"/>
  <sheetViews>
    <sheetView showGridLines="0" view="pageBreakPreview" zoomScale="50" zoomScaleNormal="60" zoomScaleSheetLayoutView="50" workbookViewId="0">
      <selection activeCell="V1" sqref="V1"/>
    </sheetView>
  </sheetViews>
  <sheetFormatPr defaultColWidth="8.875" defaultRowHeight="22.5" customHeight="1" x14ac:dyDescent="0.4"/>
  <cols>
    <col min="1" max="1" width="7.5" style="21" customWidth="1"/>
    <col min="2" max="2" width="11.125" style="21" customWidth="1"/>
    <col min="3" max="8" width="7.5" style="21" customWidth="1"/>
    <col min="9" max="9" width="28.125" style="21" customWidth="1"/>
    <col min="10" max="10" width="50" style="21" customWidth="1"/>
    <col min="11" max="11" width="2.5" style="21" customWidth="1"/>
    <col min="12" max="12" width="11.125" style="21" customWidth="1"/>
    <col min="13" max="13" width="7.5" style="21" customWidth="1"/>
    <col min="14" max="16384" width="8.875" style="1"/>
  </cols>
  <sheetData>
    <row r="1" spans="1:13" ht="22.5" customHeight="1" x14ac:dyDescent="0.4">
      <c r="A1" s="1"/>
      <c r="B1" s="2" t="s">
        <v>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22.5" customHeight="1" x14ac:dyDescent="0.4">
      <c r="A2" s="1"/>
      <c r="B2" s="2" t="s">
        <v>67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2.5" customHeight="1" x14ac:dyDescent="0.4">
      <c r="A3" s="1"/>
      <c r="B3" s="2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2.5" customHeight="1" x14ac:dyDescent="0.4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9"/>
    </row>
    <row r="5" spans="1:13" ht="22.5" customHeight="1" x14ac:dyDescent="0.2">
      <c r="A5" s="28"/>
      <c r="C5" s="29"/>
      <c r="D5" s="29"/>
      <c r="E5" s="29"/>
      <c r="F5" s="29"/>
      <c r="G5" s="29"/>
      <c r="H5" s="29"/>
      <c r="I5" s="29"/>
      <c r="K5" s="29"/>
      <c r="L5" s="29"/>
      <c r="M5" s="30"/>
    </row>
    <row r="6" spans="1:13" ht="28.5" x14ac:dyDescent="0.3">
      <c r="A6" s="31"/>
      <c r="B6" s="145" t="s">
        <v>3</v>
      </c>
      <c r="C6" s="145"/>
      <c r="D6" s="145"/>
      <c r="E6" s="145"/>
      <c r="F6" s="145"/>
      <c r="G6" s="145"/>
      <c r="H6" s="145"/>
      <c r="I6" s="145"/>
      <c r="J6" s="145"/>
      <c r="K6" s="145"/>
      <c r="L6" s="146"/>
      <c r="M6" s="32"/>
    </row>
    <row r="7" spans="1:13" ht="22.5" customHeight="1" x14ac:dyDescent="0.2">
      <c r="A7" s="28"/>
      <c r="B7" s="147" t="s">
        <v>111</v>
      </c>
      <c r="C7" s="147"/>
      <c r="D7" s="147"/>
      <c r="E7" s="147"/>
      <c r="F7" s="147"/>
      <c r="G7" s="147"/>
      <c r="H7" s="147"/>
      <c r="I7" s="147"/>
      <c r="J7" s="147"/>
      <c r="K7" s="147"/>
      <c r="L7" s="148"/>
      <c r="M7" s="30"/>
    </row>
    <row r="8" spans="1:13" ht="22.5" hidden="1" customHeight="1" x14ac:dyDescent="0.4">
      <c r="A8" s="28"/>
      <c r="M8" s="30"/>
    </row>
    <row r="9" spans="1:13" ht="22.5" hidden="1" customHeight="1" x14ac:dyDescent="0.4">
      <c r="A9" s="28"/>
      <c r="M9" s="30"/>
    </row>
    <row r="10" spans="1:13" ht="22.5" hidden="1" customHeight="1" x14ac:dyDescent="0.4">
      <c r="A10" s="28"/>
      <c r="M10" s="30"/>
    </row>
    <row r="11" spans="1:13" ht="22.5" hidden="1" customHeight="1" x14ac:dyDescent="0.4">
      <c r="A11" s="28"/>
      <c r="M11" s="30"/>
    </row>
    <row r="12" spans="1:13" ht="22.5" hidden="1" customHeight="1" x14ac:dyDescent="0.4">
      <c r="A12" s="28"/>
      <c r="M12" s="30"/>
    </row>
    <row r="13" spans="1:13" ht="22.5" hidden="1" customHeight="1" x14ac:dyDescent="0.4">
      <c r="A13" s="28"/>
      <c r="M13" s="30"/>
    </row>
    <row r="14" spans="1:13" ht="22.5" hidden="1" customHeight="1" x14ac:dyDescent="0.4">
      <c r="A14" s="28"/>
      <c r="M14" s="30"/>
    </row>
    <row r="15" spans="1:13" ht="18.75" x14ac:dyDescent="0.4">
      <c r="A15" s="28"/>
      <c r="M15" s="30"/>
    </row>
    <row r="16" spans="1:13" ht="22.5" customHeight="1" x14ac:dyDescent="0.4">
      <c r="A16" s="28"/>
      <c r="B16" s="149"/>
      <c r="C16" s="149"/>
      <c r="D16" s="149"/>
      <c r="F16" s="33"/>
      <c r="K16" s="14" t="s">
        <v>2</v>
      </c>
      <c r="L16" s="14"/>
      <c r="M16" s="30"/>
    </row>
    <row r="17" spans="1:13" ht="22.5" customHeight="1" x14ac:dyDescent="0.4">
      <c r="A17" s="28"/>
      <c r="C17" s="27" t="s">
        <v>112</v>
      </c>
      <c r="D17" s="34"/>
      <c r="E17" s="34"/>
      <c r="F17" s="34"/>
      <c r="G17" s="34"/>
      <c r="H17" s="34"/>
      <c r="I17" s="17"/>
      <c r="J17" s="18">
        <v>369758682460</v>
      </c>
      <c r="K17" s="20"/>
      <c r="M17" s="30"/>
    </row>
    <row r="18" spans="1:13" ht="22.5" customHeight="1" x14ac:dyDescent="0.4">
      <c r="A18" s="28"/>
      <c r="C18" s="105"/>
      <c r="D18" s="106" t="s">
        <v>113</v>
      </c>
      <c r="E18" s="106"/>
      <c r="F18" s="106"/>
      <c r="G18" s="106"/>
      <c r="H18" s="106"/>
      <c r="I18" s="107"/>
      <c r="J18" s="95">
        <v>0</v>
      </c>
      <c r="K18" s="108"/>
      <c r="M18" s="30"/>
    </row>
    <row r="19" spans="1:13" ht="22.5" customHeight="1" x14ac:dyDescent="0.4">
      <c r="A19" s="28"/>
      <c r="C19" s="105"/>
      <c r="D19" s="106" t="s">
        <v>114</v>
      </c>
      <c r="E19" s="106"/>
      <c r="F19" s="106"/>
      <c r="G19" s="106"/>
      <c r="H19" s="106"/>
      <c r="I19" s="107"/>
      <c r="J19" s="95">
        <v>0</v>
      </c>
      <c r="K19" s="108"/>
      <c r="M19" s="30"/>
    </row>
    <row r="20" spans="1:13" ht="22.5" customHeight="1" x14ac:dyDescent="0.4">
      <c r="A20" s="28"/>
      <c r="C20" s="105"/>
      <c r="D20" s="106" t="s">
        <v>115</v>
      </c>
      <c r="E20" s="106"/>
      <c r="F20" s="106"/>
      <c r="G20" s="106"/>
      <c r="H20" s="106"/>
      <c r="I20" s="107"/>
      <c r="J20" s="95">
        <v>0</v>
      </c>
      <c r="K20" s="108"/>
      <c r="M20" s="30"/>
    </row>
    <row r="21" spans="1:13" ht="22.5" customHeight="1" x14ac:dyDescent="0.4">
      <c r="A21" s="28"/>
      <c r="C21" s="105"/>
      <c r="D21" s="106" t="s">
        <v>116</v>
      </c>
      <c r="E21" s="106"/>
      <c r="F21" s="106"/>
      <c r="G21" s="106"/>
      <c r="H21" s="106"/>
      <c r="I21" s="107"/>
      <c r="J21" s="95">
        <v>0</v>
      </c>
      <c r="K21" s="108"/>
      <c r="M21" s="30"/>
    </row>
    <row r="22" spans="1:13" ht="22.5" customHeight="1" x14ac:dyDescent="0.4">
      <c r="A22" s="28"/>
      <c r="C22" s="105"/>
      <c r="D22" s="106" t="s">
        <v>117</v>
      </c>
      <c r="E22" s="106"/>
      <c r="F22" s="106"/>
      <c r="G22" s="106"/>
      <c r="H22" s="106"/>
      <c r="I22" s="107"/>
      <c r="J22" s="95">
        <v>0</v>
      </c>
      <c r="K22" s="108"/>
      <c r="M22" s="30"/>
    </row>
    <row r="23" spans="1:13" ht="22.5" customHeight="1" x14ac:dyDescent="0.4">
      <c r="A23" s="28"/>
      <c r="C23" s="105"/>
      <c r="D23" s="106" t="s">
        <v>118</v>
      </c>
      <c r="E23" s="106"/>
      <c r="F23" s="106"/>
      <c r="G23" s="106"/>
      <c r="H23" s="106"/>
      <c r="I23" s="107"/>
      <c r="J23" s="95">
        <v>0</v>
      </c>
      <c r="K23" s="108"/>
      <c r="M23" s="30"/>
    </row>
    <row r="24" spans="1:13" ht="22.5" customHeight="1" x14ac:dyDescent="0.4">
      <c r="A24" s="28"/>
      <c r="C24" s="105"/>
      <c r="D24" s="106" t="s">
        <v>119</v>
      </c>
      <c r="E24" s="106"/>
      <c r="F24" s="106"/>
      <c r="G24" s="106"/>
      <c r="H24" s="106"/>
      <c r="I24" s="107"/>
      <c r="J24" s="95">
        <v>0</v>
      </c>
      <c r="K24" s="108"/>
      <c r="M24" s="30"/>
    </row>
    <row r="25" spans="1:13" ht="22.5" customHeight="1" x14ac:dyDescent="0.4">
      <c r="A25" s="28"/>
      <c r="C25" s="105"/>
      <c r="D25" s="106" t="s">
        <v>120</v>
      </c>
      <c r="E25" s="106"/>
      <c r="F25" s="106"/>
      <c r="G25" s="106"/>
      <c r="H25" s="106"/>
      <c r="I25" s="107"/>
      <c r="J25" s="95">
        <v>24024365</v>
      </c>
      <c r="K25" s="108"/>
      <c r="M25" s="30"/>
    </row>
    <row r="26" spans="1:13" ht="22.5" customHeight="1" x14ac:dyDescent="0.4">
      <c r="A26" s="28"/>
      <c r="C26" s="105"/>
      <c r="D26" s="106" t="s">
        <v>121</v>
      </c>
      <c r="E26" s="106"/>
      <c r="F26" s="106"/>
      <c r="G26" s="106"/>
      <c r="H26" s="106"/>
      <c r="I26" s="107"/>
      <c r="J26" s="95">
        <v>362197893647</v>
      </c>
      <c r="K26" s="108"/>
      <c r="M26" s="30"/>
    </row>
    <row r="27" spans="1:13" ht="22.5" customHeight="1" x14ac:dyDescent="0.4">
      <c r="A27" s="28"/>
      <c r="C27" s="105"/>
      <c r="D27" s="106" t="s">
        <v>122</v>
      </c>
      <c r="E27" s="106"/>
      <c r="F27" s="106"/>
      <c r="G27" s="106"/>
      <c r="H27" s="106"/>
      <c r="I27" s="107"/>
      <c r="J27" s="95">
        <v>0</v>
      </c>
      <c r="K27" s="108"/>
      <c r="M27" s="30"/>
    </row>
    <row r="28" spans="1:13" ht="22.5" customHeight="1" x14ac:dyDescent="0.4">
      <c r="A28" s="28"/>
      <c r="C28" s="105"/>
      <c r="D28" s="106"/>
      <c r="E28" s="106" t="s">
        <v>123</v>
      </c>
      <c r="F28" s="106"/>
      <c r="G28" s="106"/>
      <c r="H28" s="106"/>
      <c r="I28" s="107"/>
      <c r="J28" s="95">
        <v>0</v>
      </c>
      <c r="K28" s="108"/>
      <c r="M28" s="30"/>
    </row>
    <row r="29" spans="1:13" ht="22.5" customHeight="1" x14ac:dyDescent="0.4">
      <c r="A29" s="28"/>
      <c r="C29" s="105"/>
      <c r="D29" s="106"/>
      <c r="E29" s="106" t="s">
        <v>124</v>
      </c>
      <c r="F29" s="106"/>
      <c r="G29" s="106"/>
      <c r="H29" s="106"/>
      <c r="I29" s="107"/>
      <c r="J29" s="95">
        <v>0</v>
      </c>
      <c r="K29" s="108"/>
      <c r="M29" s="30"/>
    </row>
    <row r="30" spans="1:13" ht="22.5" customHeight="1" x14ac:dyDescent="0.4">
      <c r="A30" s="28"/>
      <c r="C30" s="105"/>
      <c r="D30" s="106"/>
      <c r="E30" s="106" t="s">
        <v>125</v>
      </c>
      <c r="F30" s="106"/>
      <c r="G30" s="106"/>
      <c r="H30" s="106"/>
      <c r="I30" s="107"/>
      <c r="J30" s="95">
        <v>0</v>
      </c>
      <c r="K30" s="108"/>
      <c r="M30" s="30"/>
    </row>
    <row r="31" spans="1:13" ht="22.5" customHeight="1" x14ac:dyDescent="0.4">
      <c r="A31" s="28"/>
      <c r="C31" s="105"/>
      <c r="D31" s="106" t="s">
        <v>126</v>
      </c>
      <c r="E31" s="106"/>
      <c r="F31" s="106"/>
      <c r="G31" s="106"/>
      <c r="H31" s="106"/>
      <c r="I31" s="107"/>
      <c r="J31" s="95">
        <v>0</v>
      </c>
      <c r="K31" s="108"/>
      <c r="M31" s="30"/>
    </row>
    <row r="32" spans="1:13" ht="22.5" customHeight="1" x14ac:dyDescent="0.4">
      <c r="A32" s="28"/>
      <c r="C32" s="105"/>
      <c r="D32" s="106" t="s">
        <v>127</v>
      </c>
      <c r="E32" s="106"/>
      <c r="F32" s="106"/>
      <c r="G32" s="106"/>
      <c r="H32" s="106"/>
      <c r="I32" s="107"/>
      <c r="J32" s="95">
        <v>1985989</v>
      </c>
      <c r="K32" s="108"/>
      <c r="M32" s="30"/>
    </row>
    <row r="33" spans="1:13" ht="22.5" customHeight="1" x14ac:dyDescent="0.4">
      <c r="A33" s="28"/>
      <c r="C33" s="109"/>
      <c r="D33" s="110" t="s">
        <v>128</v>
      </c>
      <c r="E33" s="110"/>
      <c r="F33" s="110"/>
      <c r="G33" s="110"/>
      <c r="H33" s="110"/>
      <c r="I33" s="111"/>
      <c r="J33" s="112">
        <v>7534778459</v>
      </c>
      <c r="K33" s="113"/>
      <c r="M33" s="30"/>
    </row>
    <row r="34" spans="1:13" ht="22.5" customHeight="1" x14ac:dyDescent="0.4">
      <c r="A34" s="28"/>
      <c r="C34" s="105" t="s">
        <v>129</v>
      </c>
      <c r="D34" s="106"/>
      <c r="E34" s="106"/>
      <c r="F34" s="106"/>
      <c r="G34" s="106"/>
      <c r="H34" s="106"/>
      <c r="I34" s="107"/>
      <c r="J34" s="96">
        <v>605692345235</v>
      </c>
      <c r="K34" s="108"/>
      <c r="M34" s="30"/>
    </row>
    <row r="35" spans="1:13" ht="22.5" customHeight="1" x14ac:dyDescent="0.4">
      <c r="A35" s="28"/>
      <c r="C35" s="105"/>
      <c r="D35" s="106" t="s">
        <v>130</v>
      </c>
      <c r="E35" s="106"/>
      <c r="F35" s="106"/>
      <c r="G35" s="106"/>
      <c r="H35" s="106"/>
      <c r="I35" s="107"/>
      <c r="J35" s="95">
        <v>6728282841</v>
      </c>
      <c r="K35" s="114"/>
      <c r="M35" s="30"/>
    </row>
    <row r="36" spans="1:13" ht="22.5" customHeight="1" x14ac:dyDescent="0.4">
      <c r="A36" s="28"/>
      <c r="C36" s="105"/>
      <c r="D36" s="106" t="s">
        <v>131</v>
      </c>
      <c r="E36" s="106"/>
      <c r="F36" s="106"/>
      <c r="G36" s="106"/>
      <c r="H36" s="106"/>
      <c r="I36" s="107"/>
      <c r="J36" s="95">
        <v>397308949</v>
      </c>
      <c r="K36" s="114"/>
      <c r="M36" s="30"/>
    </row>
    <row r="37" spans="1:13" ht="22.5" customHeight="1" x14ac:dyDescent="0.4">
      <c r="A37" s="28"/>
      <c r="C37" s="105"/>
      <c r="D37" s="106" t="s">
        <v>132</v>
      </c>
      <c r="E37" s="106"/>
      <c r="F37" s="106"/>
      <c r="G37" s="106"/>
      <c r="H37" s="106"/>
      <c r="I37" s="107"/>
      <c r="J37" s="95">
        <v>335077505</v>
      </c>
      <c r="K37" s="114"/>
      <c r="M37" s="30"/>
    </row>
    <row r="38" spans="1:13" ht="22.5" customHeight="1" x14ac:dyDescent="0.4">
      <c r="A38" s="28"/>
      <c r="C38" s="105"/>
      <c r="D38" s="106" t="s">
        <v>133</v>
      </c>
      <c r="E38" s="106"/>
      <c r="F38" s="106"/>
      <c r="G38" s="106"/>
      <c r="H38" s="106"/>
      <c r="I38" s="107"/>
      <c r="J38" s="95">
        <v>11159166326</v>
      </c>
      <c r="K38" s="114"/>
      <c r="M38" s="30"/>
    </row>
    <row r="39" spans="1:13" ht="22.5" customHeight="1" x14ac:dyDescent="0.4">
      <c r="A39" s="28"/>
      <c r="C39" s="105"/>
      <c r="D39" s="106" t="s">
        <v>134</v>
      </c>
      <c r="E39" s="106"/>
      <c r="F39" s="106"/>
      <c r="G39" s="106"/>
      <c r="H39" s="106"/>
      <c r="I39" s="107"/>
      <c r="J39" s="95">
        <v>839671566</v>
      </c>
      <c r="K39" s="114"/>
      <c r="M39" s="30"/>
    </row>
    <row r="40" spans="1:13" ht="22.5" customHeight="1" x14ac:dyDescent="0.4">
      <c r="A40" s="28"/>
      <c r="C40" s="105"/>
      <c r="D40" s="106" t="s">
        <v>135</v>
      </c>
      <c r="E40" s="106"/>
      <c r="F40" s="106"/>
      <c r="G40" s="106"/>
      <c r="H40" s="106"/>
      <c r="I40" s="107"/>
      <c r="J40" s="95">
        <v>1838331170</v>
      </c>
      <c r="K40" s="114"/>
      <c r="M40" s="30"/>
    </row>
    <row r="41" spans="1:13" ht="22.5" customHeight="1" x14ac:dyDescent="0.4">
      <c r="A41" s="28"/>
      <c r="C41" s="105"/>
      <c r="D41" s="106" t="s">
        <v>136</v>
      </c>
      <c r="E41" s="106"/>
      <c r="F41" s="106"/>
      <c r="G41" s="106"/>
      <c r="H41" s="106"/>
      <c r="I41" s="107"/>
      <c r="J41" s="95">
        <v>208666794</v>
      </c>
      <c r="K41" s="114"/>
      <c r="M41" s="30"/>
    </row>
    <row r="42" spans="1:13" ht="22.5" customHeight="1" x14ac:dyDescent="0.4">
      <c r="A42" s="28"/>
      <c r="C42" s="105"/>
      <c r="D42" s="106" t="s">
        <v>137</v>
      </c>
      <c r="E42" s="106"/>
      <c r="F42" s="106"/>
      <c r="G42" s="106"/>
      <c r="H42" s="106"/>
      <c r="I42" s="107"/>
      <c r="J42" s="95">
        <v>0</v>
      </c>
      <c r="K42" s="114"/>
      <c r="M42" s="30"/>
    </row>
    <row r="43" spans="1:13" ht="22.5" customHeight="1" x14ac:dyDescent="0.4">
      <c r="A43" s="28"/>
      <c r="C43" s="105"/>
      <c r="D43" s="106" t="s">
        <v>138</v>
      </c>
      <c r="E43" s="106"/>
      <c r="F43" s="106"/>
      <c r="G43" s="106"/>
      <c r="H43" s="106"/>
      <c r="I43" s="107"/>
      <c r="J43" s="95">
        <v>1113309584</v>
      </c>
      <c r="K43" s="114"/>
      <c r="M43" s="30"/>
    </row>
    <row r="44" spans="1:13" ht="22.5" customHeight="1" x14ac:dyDescent="0.4">
      <c r="A44" s="28"/>
      <c r="C44" s="105"/>
      <c r="D44" s="106" t="s">
        <v>139</v>
      </c>
      <c r="E44" s="106"/>
      <c r="F44" s="106"/>
      <c r="G44" s="106"/>
      <c r="H44" s="106"/>
      <c r="I44" s="107"/>
      <c r="J44" s="95">
        <v>0</v>
      </c>
      <c r="K44" s="114"/>
      <c r="M44" s="30"/>
    </row>
    <row r="45" spans="1:13" ht="22.5" customHeight="1" x14ac:dyDescent="0.4">
      <c r="A45" s="28"/>
      <c r="C45" s="105"/>
      <c r="D45" s="106" t="s">
        <v>140</v>
      </c>
      <c r="E45" s="106"/>
      <c r="F45" s="106"/>
      <c r="G45" s="106"/>
      <c r="H45" s="106"/>
      <c r="I45" s="107"/>
      <c r="J45" s="95">
        <v>0</v>
      </c>
      <c r="K45" s="114"/>
      <c r="M45" s="30"/>
    </row>
    <row r="46" spans="1:13" ht="22.5" customHeight="1" x14ac:dyDescent="0.4">
      <c r="A46" s="28"/>
      <c r="C46" s="105"/>
      <c r="D46" s="106" t="s">
        <v>141</v>
      </c>
      <c r="E46" s="106"/>
      <c r="F46" s="106"/>
      <c r="G46" s="106"/>
      <c r="H46" s="106"/>
      <c r="I46" s="107"/>
      <c r="J46" s="95">
        <v>442065596981</v>
      </c>
      <c r="K46" s="114"/>
      <c r="M46" s="30"/>
    </row>
    <row r="47" spans="1:13" ht="22.5" customHeight="1" x14ac:dyDescent="0.4">
      <c r="A47" s="28"/>
      <c r="C47" s="105"/>
      <c r="D47" s="106" t="s">
        <v>142</v>
      </c>
      <c r="E47" s="106"/>
      <c r="F47" s="106"/>
      <c r="G47" s="106"/>
      <c r="H47" s="106"/>
      <c r="I47" s="107"/>
      <c r="J47" s="95">
        <v>45346703534</v>
      </c>
      <c r="K47" s="114"/>
      <c r="M47" s="30"/>
    </row>
    <row r="48" spans="1:13" ht="22.5" customHeight="1" x14ac:dyDescent="0.4">
      <c r="A48" s="28"/>
      <c r="C48" s="105"/>
      <c r="D48" s="106" t="s">
        <v>143</v>
      </c>
      <c r="E48" s="106"/>
      <c r="F48" s="106"/>
      <c r="G48" s="106"/>
      <c r="H48" s="106"/>
      <c r="I48" s="107"/>
      <c r="J48" s="95">
        <v>95660229985</v>
      </c>
      <c r="K48" s="114"/>
      <c r="M48" s="30"/>
    </row>
    <row r="49" spans="1:13" ht="22.5" customHeight="1" x14ac:dyDescent="0.4">
      <c r="A49" s="28"/>
      <c r="C49" s="105"/>
      <c r="D49" s="106"/>
      <c r="E49" s="106" t="s">
        <v>144</v>
      </c>
      <c r="F49" s="106"/>
      <c r="G49" s="106"/>
      <c r="H49" s="106"/>
      <c r="I49" s="107"/>
      <c r="J49" s="95">
        <v>0</v>
      </c>
      <c r="K49" s="114"/>
      <c r="M49" s="30"/>
    </row>
    <row r="50" spans="1:13" ht="22.5" customHeight="1" x14ac:dyDescent="0.4">
      <c r="A50" s="28"/>
      <c r="C50" s="105"/>
      <c r="D50" s="106"/>
      <c r="E50" s="106" t="s">
        <v>145</v>
      </c>
      <c r="F50" s="106"/>
      <c r="G50" s="106"/>
      <c r="H50" s="106"/>
      <c r="I50" s="107"/>
      <c r="J50" s="95">
        <v>95660229985</v>
      </c>
      <c r="K50" s="114"/>
      <c r="M50" s="30"/>
    </row>
    <row r="51" spans="1:13" ht="22.5" customHeight="1" x14ac:dyDescent="0.4">
      <c r="A51" s="28"/>
      <c r="C51" s="105"/>
      <c r="D51" s="106"/>
      <c r="E51" s="106" t="s">
        <v>146</v>
      </c>
      <c r="F51" s="106"/>
      <c r="G51" s="106"/>
      <c r="H51" s="106"/>
      <c r="I51" s="107"/>
      <c r="J51" s="95">
        <v>0</v>
      </c>
      <c r="K51" s="114"/>
      <c r="M51" s="30"/>
    </row>
    <row r="52" spans="1:13" ht="22.5" customHeight="1" x14ac:dyDescent="0.4">
      <c r="A52" s="28"/>
      <c r="C52" s="105"/>
      <c r="D52" s="106" t="s">
        <v>147</v>
      </c>
      <c r="E52" s="106"/>
      <c r="F52" s="106"/>
      <c r="G52" s="106"/>
      <c r="H52" s="106"/>
      <c r="I52" s="107"/>
      <c r="J52" s="95">
        <v>0</v>
      </c>
      <c r="K52" s="114"/>
      <c r="M52" s="30"/>
    </row>
    <row r="53" spans="1:13" ht="22.5" customHeight="1" x14ac:dyDescent="0.4">
      <c r="A53" s="28"/>
      <c r="C53" s="101" t="s">
        <v>148</v>
      </c>
      <c r="D53" s="102"/>
      <c r="E53" s="102"/>
      <c r="F53" s="102"/>
      <c r="G53" s="102"/>
      <c r="H53" s="102"/>
      <c r="I53" s="103"/>
      <c r="J53" s="89">
        <v>-235933662775</v>
      </c>
      <c r="K53" s="104"/>
      <c r="M53" s="30"/>
    </row>
    <row r="54" spans="1:13" ht="22.5" customHeight="1" x14ac:dyDescent="0.4">
      <c r="A54" s="28"/>
      <c r="C54" s="105" t="s">
        <v>149</v>
      </c>
      <c r="D54" s="106"/>
      <c r="E54" s="106"/>
      <c r="F54" s="106"/>
      <c r="G54" s="106"/>
      <c r="H54" s="106"/>
      <c r="I54" s="107"/>
      <c r="J54" s="96">
        <v>472130399</v>
      </c>
      <c r="K54" s="114"/>
      <c r="M54" s="30"/>
    </row>
    <row r="55" spans="1:13" ht="22.5" customHeight="1" x14ac:dyDescent="0.4">
      <c r="A55" s="28"/>
      <c r="C55" s="105"/>
      <c r="D55" s="106" t="s">
        <v>150</v>
      </c>
      <c r="E55" s="106"/>
      <c r="F55" s="106"/>
      <c r="G55" s="106"/>
      <c r="H55" s="106"/>
      <c r="I55" s="107"/>
      <c r="J55" s="95">
        <v>0</v>
      </c>
      <c r="K55" s="114"/>
      <c r="M55" s="30"/>
    </row>
    <row r="56" spans="1:13" ht="22.5" customHeight="1" x14ac:dyDescent="0.4">
      <c r="A56" s="28"/>
      <c r="C56" s="105"/>
      <c r="D56" s="106" t="s">
        <v>151</v>
      </c>
      <c r="E56" s="106"/>
      <c r="F56" s="106"/>
      <c r="G56" s="106"/>
      <c r="H56" s="106"/>
      <c r="I56" s="107"/>
      <c r="J56" s="95">
        <v>0</v>
      </c>
      <c r="K56" s="114"/>
      <c r="M56" s="30"/>
    </row>
    <row r="57" spans="1:13" ht="22.5" customHeight="1" x14ac:dyDescent="0.4">
      <c r="A57" s="28"/>
      <c r="C57" s="105"/>
      <c r="D57" s="106" t="s">
        <v>152</v>
      </c>
      <c r="E57" s="106"/>
      <c r="F57" s="106"/>
      <c r="G57" s="106"/>
      <c r="H57" s="106"/>
      <c r="I57" s="107"/>
      <c r="J57" s="95">
        <v>0</v>
      </c>
      <c r="K57" s="114"/>
      <c r="M57" s="30"/>
    </row>
    <row r="58" spans="1:13" ht="22.5" customHeight="1" x14ac:dyDescent="0.4">
      <c r="A58" s="28"/>
      <c r="C58" s="105"/>
      <c r="D58" s="106" t="s">
        <v>153</v>
      </c>
      <c r="E58" s="106"/>
      <c r="F58" s="106"/>
      <c r="G58" s="106"/>
      <c r="H58" s="106"/>
      <c r="I58" s="107"/>
      <c r="J58" s="95">
        <v>472130399</v>
      </c>
      <c r="K58" s="114"/>
      <c r="M58" s="30"/>
    </row>
    <row r="59" spans="1:13" ht="22.5" customHeight="1" x14ac:dyDescent="0.4">
      <c r="A59" s="28"/>
      <c r="C59" s="105" t="s">
        <v>154</v>
      </c>
      <c r="D59" s="106"/>
      <c r="E59" s="106"/>
      <c r="F59" s="106"/>
      <c r="G59" s="106"/>
      <c r="H59" s="106"/>
      <c r="I59" s="107"/>
      <c r="J59" s="95">
        <v>1600182442</v>
      </c>
      <c r="K59" s="114"/>
      <c r="M59" s="30"/>
    </row>
    <row r="60" spans="1:13" ht="22.5" customHeight="1" x14ac:dyDescent="0.4">
      <c r="A60" s="28"/>
      <c r="C60" s="105"/>
      <c r="D60" s="106" t="s">
        <v>155</v>
      </c>
      <c r="E60" s="106"/>
      <c r="F60" s="106"/>
      <c r="G60" s="106"/>
      <c r="H60" s="106"/>
      <c r="I60" s="107"/>
      <c r="J60" s="95">
        <v>44339047</v>
      </c>
      <c r="K60" s="114"/>
      <c r="M60" s="30"/>
    </row>
    <row r="61" spans="1:13" ht="22.5" customHeight="1" x14ac:dyDescent="0.4">
      <c r="A61" s="28"/>
      <c r="C61" s="105"/>
      <c r="D61" s="106" t="s">
        <v>156</v>
      </c>
      <c r="E61" s="106"/>
      <c r="F61" s="106"/>
      <c r="G61" s="106"/>
      <c r="H61" s="106"/>
      <c r="I61" s="107"/>
      <c r="J61" s="95">
        <v>0</v>
      </c>
      <c r="K61" s="114"/>
      <c r="M61" s="30"/>
    </row>
    <row r="62" spans="1:13" ht="22.5" customHeight="1" x14ac:dyDescent="0.4">
      <c r="A62" s="28"/>
      <c r="C62" s="105"/>
      <c r="D62" s="106" t="s">
        <v>137</v>
      </c>
      <c r="E62" s="106"/>
      <c r="F62" s="106"/>
      <c r="G62" s="106"/>
      <c r="H62" s="106"/>
      <c r="I62" s="107"/>
      <c r="J62" s="95">
        <v>0</v>
      </c>
      <c r="K62" s="114"/>
      <c r="M62" s="30"/>
    </row>
    <row r="63" spans="1:13" ht="22.5" customHeight="1" x14ac:dyDescent="0.4">
      <c r="A63" s="28"/>
      <c r="C63" s="105"/>
      <c r="D63" s="106" t="s">
        <v>157</v>
      </c>
      <c r="E63" s="106"/>
      <c r="F63" s="106"/>
      <c r="G63" s="106"/>
      <c r="H63" s="106"/>
      <c r="I63" s="107"/>
      <c r="J63" s="95">
        <v>0</v>
      </c>
      <c r="K63" s="114"/>
      <c r="M63" s="30"/>
    </row>
    <row r="64" spans="1:13" ht="22.5" customHeight="1" x14ac:dyDescent="0.4">
      <c r="A64" s="28"/>
      <c r="C64" s="105"/>
      <c r="D64" s="106" t="s">
        <v>152</v>
      </c>
      <c r="E64" s="106"/>
      <c r="F64" s="106"/>
      <c r="G64" s="106"/>
      <c r="H64" s="106"/>
      <c r="I64" s="107"/>
      <c r="J64" s="95">
        <v>0</v>
      </c>
      <c r="K64" s="114"/>
      <c r="M64" s="30"/>
    </row>
    <row r="65" spans="1:13" ht="22.5" customHeight="1" x14ac:dyDescent="0.4">
      <c r="A65" s="28"/>
      <c r="C65" s="105"/>
      <c r="D65" s="106" t="s">
        <v>158</v>
      </c>
      <c r="E65" s="106"/>
      <c r="F65" s="106"/>
      <c r="G65" s="106"/>
      <c r="H65" s="106"/>
      <c r="I65" s="107"/>
      <c r="J65" s="95">
        <v>1555843395</v>
      </c>
      <c r="K65" s="114"/>
      <c r="M65" s="30"/>
    </row>
    <row r="66" spans="1:13" ht="22.5" customHeight="1" x14ac:dyDescent="0.4">
      <c r="A66" s="28"/>
      <c r="C66" s="101" t="s">
        <v>159</v>
      </c>
      <c r="D66" s="102"/>
      <c r="E66" s="102"/>
      <c r="F66" s="102"/>
      <c r="G66" s="102"/>
      <c r="H66" s="102"/>
      <c r="I66" s="103"/>
      <c r="J66" s="89">
        <v>-1128052043</v>
      </c>
      <c r="K66" s="104"/>
      <c r="M66" s="30"/>
    </row>
    <row r="67" spans="1:13" ht="22.5" customHeight="1" x14ac:dyDescent="0.4">
      <c r="A67" s="28"/>
      <c r="C67" s="101" t="s">
        <v>160</v>
      </c>
      <c r="D67" s="102"/>
      <c r="E67" s="102"/>
      <c r="F67" s="102"/>
      <c r="G67" s="102"/>
      <c r="H67" s="102"/>
      <c r="I67" s="103"/>
      <c r="J67" s="89">
        <v>236480181239</v>
      </c>
      <c r="K67" s="104"/>
      <c r="M67" s="30"/>
    </row>
    <row r="68" spans="1:13" ht="22.5" customHeight="1" x14ac:dyDescent="0.4">
      <c r="A68" s="28"/>
      <c r="C68" s="101" t="s">
        <v>161</v>
      </c>
      <c r="D68" s="88"/>
      <c r="E68" s="88"/>
      <c r="F68" s="88"/>
      <c r="G68" s="88"/>
      <c r="H68" s="88"/>
      <c r="I68" s="88"/>
      <c r="J68" s="91">
        <v>497736738</v>
      </c>
      <c r="K68" s="92"/>
      <c r="M68" s="30"/>
    </row>
    <row r="69" spans="1:13" ht="22.5" customHeight="1" x14ac:dyDescent="0.4">
      <c r="A69" s="28"/>
      <c r="C69" s="101" t="s">
        <v>162</v>
      </c>
      <c r="D69" s="88"/>
      <c r="E69" s="88"/>
      <c r="F69" s="88"/>
      <c r="G69" s="88"/>
      <c r="H69" s="88"/>
      <c r="I69" s="88"/>
      <c r="J69" s="89">
        <v>-83796841</v>
      </c>
      <c r="K69" s="93"/>
      <c r="L69" s="22"/>
      <c r="M69" s="30"/>
    </row>
    <row r="70" spans="1:13" ht="22.5" customHeight="1" x14ac:dyDescent="0.4">
      <c r="A70" s="28"/>
      <c r="J70" s="22"/>
      <c r="K70" s="22"/>
      <c r="L70" s="22"/>
      <c r="M70" s="30"/>
    </row>
    <row r="71" spans="1:13" ht="22.5" customHeight="1" x14ac:dyDescent="0.4">
      <c r="A71" s="35"/>
      <c r="B71" s="36"/>
      <c r="C71" s="36"/>
      <c r="D71" s="36"/>
      <c r="E71" s="36"/>
      <c r="F71" s="36"/>
      <c r="G71" s="36"/>
      <c r="H71" s="36"/>
      <c r="I71" s="36"/>
      <c r="J71" s="37"/>
      <c r="K71" s="37"/>
      <c r="L71" s="37"/>
      <c r="M71" s="38"/>
    </row>
    <row r="72" spans="1:13" ht="22.5" customHeight="1" x14ac:dyDescent="0.4">
      <c r="J72" s="23"/>
      <c r="K72" s="23"/>
      <c r="L72" s="23"/>
    </row>
    <row r="73" spans="1:13" ht="22.5" customHeight="1" x14ac:dyDescent="0.4">
      <c r="J73" s="23"/>
      <c r="K73" s="23"/>
      <c r="L73" s="23"/>
    </row>
    <row r="74" spans="1:13" ht="22.5" customHeight="1" x14ac:dyDescent="0.4">
      <c r="J74" s="23"/>
      <c r="K74" s="23"/>
      <c r="L74" s="23"/>
    </row>
    <row r="75" spans="1:13" ht="22.5" customHeight="1" x14ac:dyDescent="0.4">
      <c r="J75" s="23"/>
      <c r="K75" s="23"/>
      <c r="L75" s="23"/>
    </row>
    <row r="76" spans="1:13" ht="22.5" customHeight="1" x14ac:dyDescent="0.4">
      <c r="J76" s="23"/>
      <c r="K76" s="23"/>
      <c r="L76" s="23"/>
    </row>
    <row r="77" spans="1:13" ht="22.5" customHeight="1" x14ac:dyDescent="0.4">
      <c r="J77" s="23"/>
      <c r="K77" s="23"/>
      <c r="L77" s="23"/>
    </row>
    <row r="78" spans="1:13" ht="22.5" customHeight="1" x14ac:dyDescent="0.4">
      <c r="J78" s="23"/>
      <c r="K78" s="23"/>
      <c r="L78" s="23"/>
    </row>
    <row r="79" spans="1:13" ht="22.5" customHeight="1" x14ac:dyDescent="0.4">
      <c r="J79" s="23"/>
      <c r="K79" s="23"/>
      <c r="L79" s="23"/>
    </row>
    <row r="80" spans="1:13" ht="22.5" customHeight="1" x14ac:dyDescent="0.4">
      <c r="J80" s="23"/>
      <c r="K80" s="23"/>
      <c r="L80" s="23"/>
    </row>
    <row r="81" spans="10:12" s="21" customFormat="1" ht="22.5" customHeight="1" x14ac:dyDescent="0.4">
      <c r="J81" s="23"/>
      <c r="K81" s="23"/>
      <c r="L81" s="23"/>
    </row>
    <row r="82" spans="10:12" s="21" customFormat="1" ht="22.5" customHeight="1" x14ac:dyDescent="0.4">
      <c r="J82" s="23"/>
      <c r="K82" s="23"/>
      <c r="L82" s="23"/>
    </row>
    <row r="83" spans="10:12" s="21" customFormat="1" ht="22.5" customHeight="1" x14ac:dyDescent="0.4">
      <c r="J83" s="23"/>
      <c r="K83" s="23"/>
      <c r="L83" s="23"/>
    </row>
    <row r="84" spans="10:12" s="21" customFormat="1" ht="22.5" customHeight="1" x14ac:dyDescent="0.4">
      <c r="J84" s="23"/>
      <c r="K84" s="23"/>
      <c r="L84" s="23"/>
    </row>
    <row r="85" spans="10:12" s="21" customFormat="1" ht="22.5" customHeight="1" x14ac:dyDescent="0.4">
      <c r="J85" s="23"/>
      <c r="K85" s="23"/>
      <c r="L85" s="23"/>
    </row>
    <row r="86" spans="10:12" s="21" customFormat="1" ht="22.5" customHeight="1" x14ac:dyDescent="0.4">
      <c r="J86" s="23"/>
      <c r="K86" s="23"/>
      <c r="L86" s="23"/>
    </row>
    <row r="87" spans="10:12" s="21" customFormat="1" ht="22.5" customHeight="1" x14ac:dyDescent="0.4">
      <c r="J87" s="23"/>
      <c r="K87" s="23"/>
      <c r="L87" s="23"/>
    </row>
    <row r="88" spans="10:12" s="21" customFormat="1" ht="22.5" customHeight="1" x14ac:dyDescent="0.4">
      <c r="J88" s="23"/>
      <c r="K88" s="23"/>
      <c r="L88" s="23"/>
    </row>
    <row r="89" spans="10:12" s="21" customFormat="1" ht="22.5" customHeight="1" x14ac:dyDescent="0.4">
      <c r="J89" s="23"/>
      <c r="K89" s="23"/>
      <c r="L89" s="23"/>
    </row>
    <row r="90" spans="10:12" s="21" customFormat="1" ht="22.5" customHeight="1" x14ac:dyDescent="0.4">
      <c r="J90" s="23"/>
      <c r="K90" s="23"/>
      <c r="L90" s="23"/>
    </row>
    <row r="91" spans="10:12" s="21" customFormat="1" ht="22.5" customHeight="1" x14ac:dyDescent="0.4">
      <c r="J91" s="23"/>
      <c r="K91" s="23"/>
      <c r="L91" s="23"/>
    </row>
    <row r="92" spans="10:12" s="21" customFormat="1" ht="22.5" customHeight="1" x14ac:dyDescent="0.4">
      <c r="J92" s="23"/>
      <c r="K92" s="23"/>
      <c r="L92" s="23"/>
    </row>
    <row r="93" spans="10:12" s="21" customFormat="1" ht="22.5" customHeight="1" x14ac:dyDescent="0.4">
      <c r="J93" s="23"/>
      <c r="K93" s="23"/>
      <c r="L93" s="23"/>
    </row>
    <row r="94" spans="10:12" s="21" customFormat="1" ht="22.5" customHeight="1" x14ac:dyDescent="0.4">
      <c r="J94" s="23"/>
      <c r="K94" s="23"/>
      <c r="L94" s="23"/>
    </row>
    <row r="95" spans="10:12" s="21" customFormat="1" ht="22.5" customHeight="1" x14ac:dyDescent="0.4">
      <c r="J95" s="23"/>
      <c r="K95" s="23"/>
      <c r="L95" s="23"/>
    </row>
    <row r="96" spans="10:12" s="21" customFormat="1" ht="22.5" customHeight="1" x14ac:dyDescent="0.4">
      <c r="J96" s="23"/>
      <c r="K96" s="23"/>
      <c r="L96" s="23"/>
    </row>
    <row r="97" spans="10:12" s="21" customFormat="1" ht="22.5" customHeight="1" x14ac:dyDescent="0.4">
      <c r="J97" s="23"/>
      <c r="K97" s="23"/>
      <c r="L97" s="23"/>
    </row>
    <row r="98" spans="10:12" s="21" customFormat="1" ht="22.5" customHeight="1" x14ac:dyDescent="0.4">
      <c r="J98" s="23"/>
      <c r="K98" s="23"/>
      <c r="L98" s="23"/>
    </row>
    <row r="99" spans="10:12" s="21" customFormat="1" ht="22.5" customHeight="1" x14ac:dyDescent="0.4">
      <c r="J99" s="23"/>
      <c r="K99" s="23"/>
      <c r="L99" s="23"/>
    </row>
    <row r="100" spans="10:12" s="21" customFormat="1" ht="22.5" customHeight="1" x14ac:dyDescent="0.4">
      <c r="J100" s="23"/>
      <c r="K100" s="23"/>
      <c r="L100" s="23"/>
    </row>
    <row r="101" spans="10:12" s="21" customFormat="1" ht="22.5" customHeight="1" x14ac:dyDescent="0.4">
      <c r="J101" s="23"/>
      <c r="K101" s="23"/>
      <c r="L101" s="23"/>
    </row>
    <row r="102" spans="10:12" s="21" customFormat="1" ht="22.5" customHeight="1" x14ac:dyDescent="0.4">
      <c r="J102" s="23"/>
      <c r="K102" s="23"/>
      <c r="L102" s="23"/>
    </row>
    <row r="103" spans="10:12" s="21" customFormat="1" ht="22.5" customHeight="1" x14ac:dyDescent="0.4">
      <c r="J103" s="23"/>
      <c r="K103" s="23"/>
      <c r="L103" s="23"/>
    </row>
    <row r="104" spans="10:12" s="21" customFormat="1" ht="22.5" customHeight="1" x14ac:dyDescent="0.4">
      <c r="J104" s="23"/>
      <c r="K104" s="23"/>
      <c r="L104" s="23"/>
    </row>
    <row r="105" spans="10:12" s="21" customFormat="1" ht="22.5" customHeight="1" x14ac:dyDescent="0.4">
      <c r="J105" s="23"/>
      <c r="K105" s="23"/>
      <c r="L105" s="23"/>
    </row>
    <row r="106" spans="10:12" s="21" customFormat="1" ht="22.5" customHeight="1" x14ac:dyDescent="0.4">
      <c r="J106" s="23"/>
      <c r="K106" s="23"/>
      <c r="L106" s="23"/>
    </row>
    <row r="107" spans="10:12" s="21" customFormat="1" ht="22.5" customHeight="1" x14ac:dyDescent="0.4">
      <c r="J107" s="23"/>
      <c r="K107" s="23"/>
      <c r="L107" s="23"/>
    </row>
    <row r="108" spans="10:12" s="21" customFormat="1" ht="22.5" customHeight="1" x14ac:dyDescent="0.4">
      <c r="J108" s="23"/>
      <c r="K108" s="23"/>
      <c r="L108" s="23"/>
    </row>
    <row r="109" spans="10:12" s="21" customFormat="1" ht="22.5" customHeight="1" x14ac:dyDescent="0.4">
      <c r="J109" s="23"/>
      <c r="K109" s="23"/>
      <c r="L109" s="23"/>
    </row>
    <row r="110" spans="10:12" s="21" customFormat="1" ht="22.5" customHeight="1" x14ac:dyDescent="0.4">
      <c r="J110" s="23"/>
      <c r="K110" s="23"/>
      <c r="L110" s="23"/>
    </row>
    <row r="111" spans="10:12" s="21" customFormat="1" ht="22.5" customHeight="1" x14ac:dyDescent="0.4">
      <c r="J111" s="23"/>
      <c r="K111" s="23"/>
      <c r="L111" s="23"/>
    </row>
    <row r="112" spans="10:12" s="21" customFormat="1" ht="22.5" customHeight="1" x14ac:dyDescent="0.4">
      <c r="J112" s="23"/>
      <c r="K112" s="23"/>
      <c r="L112" s="23"/>
    </row>
    <row r="113" spans="10:12" s="21" customFormat="1" ht="22.5" customHeight="1" x14ac:dyDescent="0.4">
      <c r="J113" s="23"/>
      <c r="K113" s="23"/>
      <c r="L113" s="23"/>
    </row>
    <row r="114" spans="10:12" s="21" customFormat="1" ht="22.5" customHeight="1" x14ac:dyDescent="0.4">
      <c r="J114" s="23"/>
      <c r="K114" s="23"/>
      <c r="L114" s="23"/>
    </row>
    <row r="115" spans="10:12" s="21" customFormat="1" ht="22.5" customHeight="1" x14ac:dyDescent="0.4">
      <c r="J115" s="23"/>
      <c r="K115" s="23"/>
      <c r="L115" s="23"/>
    </row>
    <row r="116" spans="10:12" s="21" customFormat="1" ht="22.5" customHeight="1" x14ac:dyDescent="0.4">
      <c r="J116" s="23"/>
      <c r="K116" s="23"/>
      <c r="L116" s="23"/>
    </row>
    <row r="117" spans="10:12" s="21" customFormat="1" ht="22.5" customHeight="1" x14ac:dyDescent="0.4">
      <c r="J117" s="23"/>
      <c r="K117" s="23"/>
      <c r="L117" s="23"/>
    </row>
    <row r="118" spans="10:12" s="21" customFormat="1" ht="22.5" customHeight="1" x14ac:dyDescent="0.4">
      <c r="J118" s="23"/>
      <c r="K118" s="23"/>
      <c r="L118" s="23"/>
    </row>
    <row r="119" spans="10:12" s="21" customFormat="1" ht="22.5" customHeight="1" x14ac:dyDescent="0.4">
      <c r="J119" s="23"/>
      <c r="K119" s="23"/>
      <c r="L119" s="23"/>
    </row>
    <row r="120" spans="10:12" s="21" customFormat="1" ht="22.5" customHeight="1" x14ac:dyDescent="0.4">
      <c r="J120" s="23"/>
      <c r="K120" s="23"/>
      <c r="L120" s="23"/>
    </row>
    <row r="121" spans="10:12" s="21" customFormat="1" ht="22.5" customHeight="1" x14ac:dyDescent="0.4">
      <c r="J121" s="23"/>
      <c r="K121" s="23"/>
      <c r="L121" s="23"/>
    </row>
    <row r="122" spans="10:12" s="21" customFormat="1" ht="22.5" customHeight="1" x14ac:dyDescent="0.4">
      <c r="J122" s="23"/>
      <c r="K122" s="23"/>
      <c r="L122" s="23"/>
    </row>
    <row r="123" spans="10:12" s="21" customFormat="1" ht="22.5" customHeight="1" x14ac:dyDescent="0.4">
      <c r="J123" s="23"/>
      <c r="K123" s="23"/>
      <c r="L123" s="23"/>
    </row>
    <row r="124" spans="10:12" s="21" customFormat="1" ht="22.5" customHeight="1" x14ac:dyDescent="0.4">
      <c r="J124" s="23"/>
      <c r="K124" s="23"/>
      <c r="L124" s="23"/>
    </row>
    <row r="125" spans="10:12" s="21" customFormat="1" ht="22.5" customHeight="1" x14ac:dyDescent="0.4">
      <c r="J125" s="23"/>
      <c r="K125" s="23"/>
      <c r="L125" s="23"/>
    </row>
    <row r="126" spans="10:12" s="21" customFormat="1" ht="22.5" customHeight="1" x14ac:dyDescent="0.4">
      <c r="J126" s="23"/>
      <c r="K126" s="23"/>
      <c r="L126" s="23"/>
    </row>
    <row r="127" spans="10:12" s="21" customFormat="1" ht="22.5" customHeight="1" x14ac:dyDescent="0.4">
      <c r="J127" s="23"/>
      <c r="K127" s="23"/>
      <c r="L127" s="23"/>
    </row>
    <row r="128" spans="10:12" s="21" customFormat="1" ht="22.5" customHeight="1" x14ac:dyDescent="0.4">
      <c r="J128" s="23"/>
      <c r="K128" s="23"/>
      <c r="L128" s="23"/>
    </row>
    <row r="129" spans="10:12" s="21" customFormat="1" ht="22.5" customHeight="1" x14ac:dyDescent="0.4">
      <c r="J129" s="23"/>
      <c r="K129" s="23"/>
      <c r="L129" s="23"/>
    </row>
    <row r="130" spans="10:12" s="21" customFormat="1" ht="22.5" customHeight="1" x14ac:dyDescent="0.4">
      <c r="J130" s="23"/>
      <c r="K130" s="23"/>
      <c r="L130" s="23"/>
    </row>
    <row r="131" spans="10:12" s="21" customFormat="1" ht="22.5" customHeight="1" x14ac:dyDescent="0.4">
      <c r="J131" s="23"/>
      <c r="K131" s="23"/>
      <c r="L131" s="23"/>
    </row>
    <row r="132" spans="10:12" s="21" customFormat="1" ht="22.5" customHeight="1" x14ac:dyDescent="0.4">
      <c r="J132" s="23"/>
      <c r="K132" s="23"/>
      <c r="L132" s="23"/>
    </row>
    <row r="133" spans="10:12" s="21" customFormat="1" ht="22.5" customHeight="1" x14ac:dyDescent="0.4">
      <c r="J133" s="23"/>
      <c r="K133" s="23"/>
      <c r="L133" s="23"/>
    </row>
    <row r="134" spans="10:12" s="21" customFormat="1" ht="22.5" customHeight="1" x14ac:dyDescent="0.4">
      <c r="J134" s="23"/>
      <c r="K134" s="23"/>
      <c r="L134" s="23"/>
    </row>
    <row r="135" spans="10:12" s="21" customFormat="1" ht="22.5" customHeight="1" x14ac:dyDescent="0.4">
      <c r="J135" s="23"/>
      <c r="K135" s="23"/>
      <c r="L135" s="23"/>
    </row>
    <row r="136" spans="10:12" s="21" customFormat="1" ht="22.5" customHeight="1" x14ac:dyDescent="0.4">
      <c r="J136" s="23"/>
      <c r="K136" s="23"/>
      <c r="L136" s="23"/>
    </row>
    <row r="137" spans="10:12" s="21" customFormat="1" ht="22.5" customHeight="1" x14ac:dyDescent="0.4">
      <c r="J137" s="23"/>
      <c r="K137" s="23"/>
      <c r="L137" s="23"/>
    </row>
    <row r="138" spans="10:12" s="21" customFormat="1" ht="22.5" customHeight="1" x14ac:dyDescent="0.4">
      <c r="J138" s="23"/>
      <c r="K138" s="23"/>
      <c r="L138" s="23"/>
    </row>
    <row r="139" spans="10:12" s="21" customFormat="1" ht="22.5" customHeight="1" x14ac:dyDescent="0.4">
      <c r="J139" s="23"/>
      <c r="K139" s="23"/>
      <c r="L139" s="23"/>
    </row>
    <row r="140" spans="10:12" s="21" customFormat="1" ht="22.5" customHeight="1" x14ac:dyDescent="0.4">
      <c r="J140" s="23"/>
      <c r="K140" s="23"/>
      <c r="L140" s="23"/>
    </row>
    <row r="141" spans="10:12" s="21" customFormat="1" ht="22.5" customHeight="1" x14ac:dyDescent="0.4">
      <c r="J141" s="23"/>
      <c r="K141" s="23"/>
      <c r="L141" s="23"/>
    </row>
    <row r="142" spans="10:12" s="21" customFormat="1" ht="22.5" customHeight="1" x14ac:dyDescent="0.4">
      <c r="J142" s="23"/>
      <c r="K142" s="23"/>
      <c r="L142" s="23"/>
    </row>
    <row r="143" spans="10:12" s="21" customFormat="1" ht="22.5" customHeight="1" x14ac:dyDescent="0.4">
      <c r="J143" s="23"/>
      <c r="K143" s="23"/>
      <c r="L143" s="23"/>
    </row>
    <row r="144" spans="10:12" s="21" customFormat="1" ht="22.5" customHeight="1" x14ac:dyDescent="0.4">
      <c r="J144" s="23"/>
      <c r="K144" s="23"/>
      <c r="L144" s="23"/>
    </row>
    <row r="145" spans="10:12" s="21" customFormat="1" ht="22.5" customHeight="1" x14ac:dyDescent="0.4">
      <c r="J145" s="23"/>
      <c r="K145" s="23"/>
      <c r="L145" s="23"/>
    </row>
    <row r="146" spans="10:12" s="21" customFormat="1" ht="22.5" customHeight="1" x14ac:dyDescent="0.4">
      <c r="J146" s="23"/>
      <c r="K146" s="23"/>
      <c r="L146" s="23"/>
    </row>
    <row r="147" spans="10:12" s="21" customFormat="1" ht="22.5" customHeight="1" x14ac:dyDescent="0.4">
      <c r="J147" s="23"/>
      <c r="K147" s="23"/>
      <c r="L147" s="23"/>
    </row>
    <row r="148" spans="10:12" s="21" customFormat="1" ht="22.5" customHeight="1" x14ac:dyDescent="0.4">
      <c r="J148" s="23"/>
      <c r="K148" s="23"/>
      <c r="L148" s="23"/>
    </row>
    <row r="149" spans="10:12" s="21" customFormat="1" ht="22.5" customHeight="1" x14ac:dyDescent="0.4">
      <c r="J149" s="23"/>
      <c r="K149" s="23"/>
      <c r="L149" s="23"/>
    </row>
    <row r="150" spans="10:12" s="21" customFormat="1" ht="22.5" customHeight="1" x14ac:dyDescent="0.4">
      <c r="J150" s="23"/>
      <c r="K150" s="23"/>
      <c r="L150" s="23"/>
    </row>
    <row r="151" spans="10:12" s="21" customFormat="1" ht="22.5" customHeight="1" x14ac:dyDescent="0.4">
      <c r="J151" s="23"/>
      <c r="K151" s="23"/>
      <c r="L151" s="23"/>
    </row>
    <row r="152" spans="10:12" s="21" customFormat="1" ht="22.5" customHeight="1" x14ac:dyDescent="0.4">
      <c r="J152" s="23"/>
      <c r="K152" s="23"/>
      <c r="L152" s="23"/>
    </row>
    <row r="153" spans="10:12" s="21" customFormat="1" ht="22.5" customHeight="1" x14ac:dyDescent="0.4">
      <c r="J153" s="23"/>
      <c r="K153" s="23"/>
      <c r="L153" s="23"/>
    </row>
    <row r="154" spans="10:12" s="21" customFormat="1" ht="22.5" customHeight="1" x14ac:dyDescent="0.4">
      <c r="J154" s="23"/>
      <c r="K154" s="23"/>
      <c r="L154" s="23"/>
    </row>
    <row r="155" spans="10:12" s="21" customFormat="1" ht="22.5" customHeight="1" x14ac:dyDescent="0.4">
      <c r="J155" s="23"/>
      <c r="K155" s="23"/>
      <c r="L155" s="23"/>
    </row>
    <row r="156" spans="10:12" s="21" customFormat="1" ht="22.5" customHeight="1" x14ac:dyDescent="0.4">
      <c r="J156" s="23"/>
      <c r="K156" s="23"/>
      <c r="L156" s="23"/>
    </row>
    <row r="157" spans="10:12" s="21" customFormat="1" ht="22.5" customHeight="1" x14ac:dyDescent="0.4">
      <c r="J157" s="23"/>
      <c r="K157" s="23"/>
      <c r="L157" s="23"/>
    </row>
    <row r="158" spans="10:12" s="21" customFormat="1" ht="22.5" customHeight="1" x14ac:dyDescent="0.4">
      <c r="J158" s="23"/>
      <c r="K158" s="23"/>
      <c r="L158" s="23"/>
    </row>
    <row r="159" spans="10:12" s="21" customFormat="1" ht="22.5" customHeight="1" x14ac:dyDescent="0.4">
      <c r="J159" s="23"/>
      <c r="K159" s="23"/>
      <c r="L159" s="23"/>
    </row>
    <row r="160" spans="10:12" s="21" customFormat="1" ht="22.5" customHeight="1" x14ac:dyDescent="0.4">
      <c r="J160" s="23"/>
      <c r="K160" s="23"/>
      <c r="L160" s="23"/>
    </row>
    <row r="161" spans="10:12" s="21" customFormat="1" ht="22.5" customHeight="1" x14ac:dyDescent="0.4">
      <c r="J161" s="23"/>
      <c r="K161" s="23"/>
      <c r="L161" s="23"/>
    </row>
    <row r="162" spans="10:12" s="21" customFormat="1" ht="22.5" customHeight="1" x14ac:dyDescent="0.4">
      <c r="J162" s="23"/>
      <c r="K162" s="23"/>
      <c r="L162" s="23"/>
    </row>
    <row r="163" spans="10:12" s="21" customFormat="1" ht="22.5" customHeight="1" x14ac:dyDescent="0.4">
      <c r="J163" s="23"/>
      <c r="K163" s="23"/>
      <c r="L163" s="23"/>
    </row>
    <row r="164" spans="10:12" s="21" customFormat="1" ht="22.5" customHeight="1" x14ac:dyDescent="0.4">
      <c r="J164" s="23"/>
      <c r="K164" s="23"/>
      <c r="L164" s="23"/>
    </row>
    <row r="165" spans="10:12" s="21" customFormat="1" ht="22.5" customHeight="1" x14ac:dyDescent="0.4">
      <c r="J165" s="23"/>
      <c r="K165" s="23"/>
      <c r="L165" s="23"/>
    </row>
    <row r="166" spans="10:12" s="21" customFormat="1" ht="22.5" customHeight="1" x14ac:dyDescent="0.4">
      <c r="J166" s="23"/>
      <c r="K166" s="23"/>
      <c r="L166" s="23"/>
    </row>
    <row r="167" spans="10:12" s="21" customFormat="1" ht="22.5" customHeight="1" x14ac:dyDescent="0.4">
      <c r="J167" s="23"/>
      <c r="K167" s="23"/>
      <c r="L167" s="23"/>
    </row>
    <row r="168" spans="10:12" s="21" customFormat="1" ht="22.5" customHeight="1" x14ac:dyDescent="0.4">
      <c r="J168" s="23"/>
      <c r="K168" s="23"/>
      <c r="L168" s="23"/>
    </row>
    <row r="169" spans="10:12" s="21" customFormat="1" ht="22.5" customHeight="1" x14ac:dyDescent="0.4">
      <c r="J169" s="23"/>
      <c r="K169" s="23"/>
      <c r="L169" s="23"/>
    </row>
    <row r="170" spans="10:12" s="21" customFormat="1" ht="22.5" customHeight="1" x14ac:dyDescent="0.4">
      <c r="J170" s="23"/>
      <c r="K170" s="23"/>
      <c r="L170" s="23"/>
    </row>
    <row r="171" spans="10:12" s="21" customFormat="1" ht="22.5" customHeight="1" x14ac:dyDescent="0.4">
      <c r="J171" s="23"/>
      <c r="K171" s="23"/>
      <c r="L171" s="23"/>
    </row>
    <row r="172" spans="10:12" s="21" customFormat="1" ht="22.5" customHeight="1" x14ac:dyDescent="0.4">
      <c r="J172" s="23"/>
      <c r="K172" s="23"/>
      <c r="L172" s="23"/>
    </row>
    <row r="173" spans="10:12" s="21" customFormat="1" ht="22.5" customHeight="1" x14ac:dyDescent="0.4">
      <c r="J173" s="23"/>
      <c r="K173" s="23"/>
      <c r="L173" s="23"/>
    </row>
    <row r="174" spans="10:12" s="21" customFormat="1" ht="22.5" customHeight="1" x14ac:dyDescent="0.4">
      <c r="J174" s="23"/>
      <c r="K174" s="23"/>
      <c r="L174" s="23"/>
    </row>
    <row r="175" spans="10:12" s="21" customFormat="1" ht="22.5" customHeight="1" x14ac:dyDescent="0.4">
      <c r="J175" s="23"/>
      <c r="K175" s="23"/>
      <c r="L175" s="23"/>
    </row>
    <row r="176" spans="10:12" s="21" customFormat="1" ht="22.5" customHeight="1" x14ac:dyDescent="0.4">
      <c r="J176" s="23"/>
      <c r="K176" s="23"/>
      <c r="L176" s="23"/>
    </row>
    <row r="177" spans="10:12" s="21" customFormat="1" ht="22.5" customHeight="1" x14ac:dyDescent="0.4">
      <c r="J177" s="23"/>
      <c r="K177" s="23"/>
      <c r="L177" s="23"/>
    </row>
    <row r="178" spans="10:12" s="21" customFormat="1" ht="22.5" customHeight="1" x14ac:dyDescent="0.4">
      <c r="J178" s="23"/>
      <c r="K178" s="23"/>
      <c r="L178" s="23"/>
    </row>
    <row r="179" spans="10:12" s="21" customFormat="1" ht="22.5" customHeight="1" x14ac:dyDescent="0.4">
      <c r="J179" s="23"/>
      <c r="K179" s="23"/>
      <c r="L179" s="23"/>
    </row>
    <row r="180" spans="10:12" s="21" customFormat="1" ht="22.5" customHeight="1" x14ac:dyDescent="0.4">
      <c r="J180" s="23"/>
      <c r="K180" s="23"/>
      <c r="L180" s="23"/>
    </row>
    <row r="181" spans="10:12" s="21" customFormat="1" ht="22.5" customHeight="1" x14ac:dyDescent="0.4">
      <c r="J181" s="23"/>
      <c r="K181" s="23"/>
      <c r="L181" s="23"/>
    </row>
    <row r="182" spans="10:12" s="21" customFormat="1" ht="22.5" customHeight="1" x14ac:dyDescent="0.4">
      <c r="J182" s="23"/>
      <c r="K182" s="23"/>
      <c r="L182" s="23"/>
    </row>
    <row r="183" spans="10:12" s="21" customFormat="1" ht="22.5" customHeight="1" x14ac:dyDescent="0.4">
      <c r="J183" s="23"/>
      <c r="K183" s="23"/>
      <c r="L183" s="23"/>
    </row>
    <row r="184" spans="10:12" s="21" customFormat="1" ht="22.5" customHeight="1" x14ac:dyDescent="0.4">
      <c r="J184" s="23"/>
      <c r="K184" s="23"/>
      <c r="L184" s="23"/>
    </row>
    <row r="185" spans="10:12" s="21" customFormat="1" ht="22.5" customHeight="1" x14ac:dyDescent="0.4">
      <c r="J185" s="23"/>
      <c r="K185" s="23"/>
      <c r="L185" s="23"/>
    </row>
    <row r="186" spans="10:12" s="21" customFormat="1" ht="22.5" customHeight="1" x14ac:dyDescent="0.4">
      <c r="J186" s="23"/>
      <c r="K186" s="23"/>
      <c r="L186" s="23"/>
    </row>
    <row r="187" spans="10:12" s="21" customFormat="1" ht="22.5" customHeight="1" x14ac:dyDescent="0.4">
      <c r="J187" s="23"/>
      <c r="K187" s="23"/>
      <c r="L187" s="23"/>
    </row>
    <row r="188" spans="10:12" s="21" customFormat="1" ht="22.5" customHeight="1" x14ac:dyDescent="0.4">
      <c r="J188" s="23"/>
      <c r="K188" s="23"/>
      <c r="L188" s="23"/>
    </row>
    <row r="189" spans="10:12" s="21" customFormat="1" ht="22.5" customHeight="1" x14ac:dyDescent="0.4">
      <c r="J189" s="23"/>
      <c r="K189" s="23"/>
      <c r="L189" s="23"/>
    </row>
    <row r="190" spans="10:12" s="21" customFormat="1" ht="22.5" customHeight="1" x14ac:dyDescent="0.4">
      <c r="J190" s="23"/>
      <c r="K190" s="23"/>
      <c r="L190" s="23"/>
    </row>
    <row r="191" spans="10:12" s="21" customFormat="1" ht="22.5" customHeight="1" x14ac:dyDescent="0.4">
      <c r="J191" s="23"/>
      <c r="K191" s="23"/>
      <c r="L191" s="23"/>
    </row>
    <row r="192" spans="10:12" s="21" customFormat="1" ht="22.5" customHeight="1" x14ac:dyDescent="0.4">
      <c r="J192" s="23"/>
      <c r="K192" s="23"/>
      <c r="L192" s="23"/>
    </row>
  </sheetData>
  <sheetProtection selectLockedCells="1" selectUnlockedCells="1"/>
  <mergeCells count="3">
    <mergeCell ref="B6:L6"/>
    <mergeCell ref="B7:L7"/>
    <mergeCell ref="B16:D16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4"/>
  <dimension ref="A1:N68"/>
  <sheetViews>
    <sheetView showGridLines="0" view="pageBreakPreview" zoomScale="50" zoomScaleNormal="60" zoomScaleSheetLayoutView="50" workbookViewId="0">
      <selection activeCell="V1" sqref="V1"/>
    </sheetView>
  </sheetViews>
  <sheetFormatPr defaultColWidth="8.875" defaultRowHeight="22.5" customHeight="1" x14ac:dyDescent="0.4"/>
  <cols>
    <col min="1" max="1" width="7.5" style="39" customWidth="1"/>
    <col min="2" max="2" width="7.625" style="39" customWidth="1"/>
    <col min="3" max="8" width="3.5" style="39" customWidth="1"/>
    <col min="9" max="9" width="8.75" style="39" customWidth="1"/>
    <col min="10" max="12" width="34.625" style="39" customWidth="1"/>
    <col min="13" max="13" width="7.625" style="39" customWidth="1"/>
    <col min="14" max="14" width="7.5" style="39" customWidth="1"/>
    <col min="15" max="16384" width="8.875" style="1"/>
  </cols>
  <sheetData>
    <row r="1" spans="1:14" ht="22.5" customHeight="1" x14ac:dyDescent="0.4">
      <c r="B1" s="40" t="s">
        <v>66</v>
      </c>
      <c r="C1" s="1"/>
    </row>
    <row r="2" spans="1:14" ht="22.5" customHeight="1" x14ac:dyDescent="0.4">
      <c r="B2" s="40" t="s">
        <v>67</v>
      </c>
      <c r="C2" s="1"/>
    </row>
    <row r="3" spans="1:14" ht="22.5" customHeight="1" x14ac:dyDescent="0.4">
      <c r="B3" s="40"/>
      <c r="C3" s="1"/>
    </row>
    <row r="4" spans="1:14" ht="22.5" customHeight="1" x14ac:dyDescent="0.4">
      <c r="A4" s="41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3"/>
    </row>
    <row r="5" spans="1:14" ht="22.5" customHeight="1" x14ac:dyDescent="0.4">
      <c r="A5" s="44"/>
      <c r="C5" s="45"/>
      <c r="D5" s="46"/>
      <c r="E5" s="46"/>
      <c r="F5" s="46"/>
      <c r="G5" s="46"/>
      <c r="H5" s="46"/>
      <c r="I5" s="46"/>
      <c r="J5" s="46"/>
      <c r="K5" s="46"/>
      <c r="L5" s="46"/>
      <c r="N5" s="47"/>
    </row>
    <row r="6" spans="1:14" ht="28.5" x14ac:dyDescent="0.4">
      <c r="A6" s="44"/>
      <c r="B6" s="150" t="s">
        <v>4</v>
      </c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47"/>
    </row>
    <row r="7" spans="1:14" ht="22.5" customHeight="1" x14ac:dyDescent="0.4">
      <c r="A7" s="44"/>
      <c r="B7" s="152" t="s">
        <v>111</v>
      </c>
      <c r="C7" s="151"/>
      <c r="D7" s="151"/>
      <c r="E7" s="151"/>
      <c r="F7" s="151"/>
      <c r="G7" s="151"/>
      <c r="H7" s="151"/>
      <c r="I7" s="151"/>
      <c r="J7" s="151"/>
      <c r="K7" s="151"/>
      <c r="L7" s="151"/>
      <c r="M7" s="151"/>
      <c r="N7" s="47"/>
    </row>
    <row r="8" spans="1:14" ht="22.5" hidden="1" customHeight="1" x14ac:dyDescent="0.4">
      <c r="A8" s="44"/>
      <c r="C8" s="153"/>
      <c r="D8" s="153"/>
      <c r="E8" s="153"/>
      <c r="F8" s="48"/>
      <c r="H8" s="48"/>
      <c r="L8" s="49"/>
      <c r="N8" s="47"/>
    </row>
    <row r="9" spans="1:14" ht="22.5" hidden="1" customHeight="1" x14ac:dyDescent="0.4">
      <c r="A9" s="44"/>
      <c r="C9" s="153"/>
      <c r="D9" s="153"/>
      <c r="E9" s="153"/>
      <c r="F9" s="48"/>
      <c r="H9" s="48"/>
      <c r="N9" s="47"/>
    </row>
    <row r="10" spans="1:14" ht="22.5" hidden="1" customHeight="1" x14ac:dyDescent="0.4">
      <c r="A10" s="44"/>
      <c r="N10" s="47"/>
    </row>
    <row r="11" spans="1:14" ht="22.5" hidden="1" customHeight="1" x14ac:dyDescent="0.4">
      <c r="A11" s="44"/>
      <c r="C11" s="153"/>
      <c r="D11" s="153"/>
      <c r="E11" s="153"/>
      <c r="F11" s="154"/>
      <c r="G11" s="153"/>
      <c r="H11" s="153"/>
      <c r="I11" s="50"/>
      <c r="N11" s="47"/>
    </row>
    <row r="12" spans="1:14" ht="22.5" hidden="1" customHeight="1" x14ac:dyDescent="0.4">
      <c r="A12" s="44"/>
      <c r="C12" s="153"/>
      <c r="D12" s="153"/>
      <c r="E12" s="153"/>
      <c r="F12" s="154"/>
      <c r="G12" s="153"/>
      <c r="H12" s="153"/>
      <c r="I12" s="50"/>
      <c r="N12" s="47"/>
    </row>
    <row r="13" spans="1:14" ht="22.5" hidden="1" customHeight="1" x14ac:dyDescent="0.4">
      <c r="A13" s="44"/>
      <c r="C13" s="153"/>
      <c r="D13" s="153"/>
      <c r="E13" s="153"/>
      <c r="F13" s="154"/>
      <c r="G13" s="153"/>
      <c r="H13" s="153"/>
      <c r="I13" s="50"/>
      <c r="N13" s="47"/>
    </row>
    <row r="14" spans="1:14" ht="22.5" hidden="1" customHeight="1" x14ac:dyDescent="0.4">
      <c r="A14" s="44"/>
      <c r="C14" s="153"/>
      <c r="D14" s="153"/>
      <c r="E14" s="153"/>
      <c r="F14" s="154"/>
      <c r="G14" s="153"/>
      <c r="H14" s="153"/>
      <c r="N14" s="47"/>
    </row>
    <row r="15" spans="1:14" ht="18.75" hidden="1" x14ac:dyDescent="0.4">
      <c r="A15" s="28"/>
      <c r="B15" s="21"/>
      <c r="C15" s="155"/>
      <c r="D15" s="155"/>
      <c r="E15" s="155"/>
      <c r="F15" s="156"/>
      <c r="G15" s="155"/>
      <c r="H15" s="155"/>
      <c r="I15" s="51"/>
      <c r="J15" s="21"/>
      <c r="K15" s="21"/>
      <c r="L15" s="21"/>
      <c r="M15" s="21"/>
      <c r="N15" s="30"/>
    </row>
    <row r="16" spans="1:14" ht="22.5" hidden="1" customHeight="1" x14ac:dyDescent="0.4">
      <c r="A16" s="28"/>
      <c r="B16" s="21"/>
      <c r="C16" s="155"/>
      <c r="D16" s="155"/>
      <c r="E16" s="155"/>
      <c r="F16" s="156"/>
      <c r="G16" s="155"/>
      <c r="H16" s="155"/>
      <c r="I16" s="51"/>
      <c r="J16" s="21"/>
      <c r="K16" s="21"/>
      <c r="L16" s="21"/>
      <c r="M16" s="21"/>
      <c r="N16" s="30"/>
    </row>
    <row r="17" spans="1:14" ht="22.5" customHeight="1" x14ac:dyDescent="0.4">
      <c r="A17" s="28"/>
      <c r="B17" s="21"/>
      <c r="C17" s="157"/>
      <c r="D17" s="157"/>
      <c r="E17" s="157"/>
      <c r="F17" s="158" t="s">
        <v>1</v>
      </c>
      <c r="G17" s="157"/>
      <c r="H17" s="157"/>
      <c r="I17" s="51"/>
      <c r="J17" s="21"/>
      <c r="K17" s="21"/>
      <c r="L17" s="21"/>
      <c r="M17" s="21"/>
      <c r="N17" s="30"/>
    </row>
    <row r="18" spans="1:14" ht="22.5" customHeight="1" x14ac:dyDescent="0.4">
      <c r="A18" s="28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30"/>
    </row>
    <row r="19" spans="1:14" ht="22.5" customHeight="1" x14ac:dyDescent="0.4">
      <c r="A19" s="28"/>
      <c r="B19" s="21"/>
      <c r="C19" s="149"/>
      <c r="D19" s="149"/>
      <c r="E19" s="149"/>
      <c r="F19" s="21"/>
      <c r="G19" s="52"/>
      <c r="H19" s="21"/>
      <c r="I19" s="21"/>
      <c r="J19" s="21"/>
      <c r="K19" s="21"/>
      <c r="L19" s="14" t="s">
        <v>2</v>
      </c>
      <c r="M19" s="21"/>
      <c r="N19" s="30"/>
    </row>
    <row r="20" spans="1:14" ht="50.1" customHeight="1" x14ac:dyDescent="0.4">
      <c r="A20" s="28"/>
      <c r="B20" s="21"/>
      <c r="C20" s="159" t="s">
        <v>5</v>
      </c>
      <c r="D20" s="159"/>
      <c r="E20" s="159"/>
      <c r="F20" s="159"/>
      <c r="G20" s="159"/>
      <c r="H20" s="159"/>
      <c r="I20" s="159"/>
      <c r="J20" s="53" t="s">
        <v>6</v>
      </c>
      <c r="K20" s="53" t="s">
        <v>7</v>
      </c>
      <c r="L20" s="53" t="s">
        <v>8</v>
      </c>
      <c r="M20" s="21"/>
      <c r="N20" s="30"/>
    </row>
    <row r="21" spans="1:14" ht="50.1" customHeight="1" x14ac:dyDescent="0.4">
      <c r="A21" s="28"/>
      <c r="B21" s="21"/>
      <c r="C21" s="159" t="s">
        <v>9</v>
      </c>
      <c r="D21" s="159"/>
      <c r="E21" s="159"/>
      <c r="F21" s="159"/>
      <c r="G21" s="159"/>
      <c r="H21" s="159"/>
      <c r="I21" s="159"/>
      <c r="J21" s="54">
        <v>103147743620</v>
      </c>
      <c r="K21" s="54">
        <v>0</v>
      </c>
      <c r="L21" s="54">
        <v>103147743620</v>
      </c>
      <c r="M21" s="21"/>
      <c r="N21" s="30"/>
    </row>
    <row r="22" spans="1:14" ht="50.1" customHeight="1" x14ac:dyDescent="0.4">
      <c r="A22" s="28"/>
      <c r="B22" s="21"/>
      <c r="C22" s="159" t="s">
        <v>10</v>
      </c>
      <c r="D22" s="159"/>
      <c r="E22" s="159"/>
      <c r="F22" s="159"/>
      <c r="G22" s="159"/>
      <c r="H22" s="159"/>
      <c r="I22" s="159"/>
      <c r="J22" s="54">
        <v>-83796841</v>
      </c>
      <c r="K22" s="54">
        <v>0</v>
      </c>
      <c r="L22" s="54">
        <v>-83796841</v>
      </c>
      <c r="M22" s="21"/>
      <c r="N22" s="30"/>
    </row>
    <row r="23" spans="1:14" ht="50.1" customHeight="1" x14ac:dyDescent="0.4">
      <c r="A23" s="28"/>
      <c r="B23" s="21"/>
      <c r="C23" s="159" t="s">
        <v>11</v>
      </c>
      <c r="D23" s="159"/>
      <c r="E23" s="159"/>
      <c r="F23" s="159"/>
      <c r="G23" s="159"/>
      <c r="H23" s="159"/>
      <c r="I23" s="159"/>
      <c r="J23" s="54">
        <v>103063946779</v>
      </c>
      <c r="K23" s="54">
        <v>0</v>
      </c>
      <c r="L23" s="54">
        <v>103063946779</v>
      </c>
      <c r="M23" s="21"/>
      <c r="N23" s="30"/>
    </row>
    <row r="24" spans="1:14" ht="22.5" customHeight="1" x14ac:dyDescent="0.4">
      <c r="A24" s="28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30"/>
    </row>
    <row r="25" spans="1:14" ht="22.5" customHeight="1" x14ac:dyDescent="0.4">
      <c r="A25" s="28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30"/>
    </row>
    <row r="26" spans="1:14" ht="22.5" customHeight="1" x14ac:dyDescent="0.4">
      <c r="A26" s="28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30"/>
    </row>
    <row r="27" spans="1:14" ht="22.5" customHeight="1" x14ac:dyDescent="0.4">
      <c r="A27" s="28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30"/>
    </row>
    <row r="28" spans="1:14" ht="22.5" customHeight="1" x14ac:dyDescent="0.4">
      <c r="A28" s="28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30"/>
    </row>
    <row r="29" spans="1:14" ht="22.5" customHeight="1" x14ac:dyDescent="0.4">
      <c r="A29" s="28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30"/>
    </row>
    <row r="30" spans="1:14" ht="22.5" customHeight="1" x14ac:dyDescent="0.4">
      <c r="A30" s="44"/>
      <c r="N30" s="47"/>
    </row>
    <row r="31" spans="1:14" ht="22.5" customHeight="1" x14ac:dyDescent="0.4">
      <c r="A31" s="44"/>
      <c r="N31" s="47"/>
    </row>
    <row r="32" spans="1:14" ht="22.5" customHeight="1" x14ac:dyDescent="0.4">
      <c r="A32" s="44"/>
      <c r="N32" s="47"/>
    </row>
    <row r="33" spans="1:14" ht="22.5" customHeight="1" x14ac:dyDescent="0.4">
      <c r="A33" s="44"/>
      <c r="N33" s="47"/>
    </row>
    <row r="34" spans="1:14" ht="22.5" customHeight="1" x14ac:dyDescent="0.4">
      <c r="A34" s="44"/>
      <c r="N34" s="47"/>
    </row>
    <row r="35" spans="1:14" ht="22.5" customHeight="1" x14ac:dyDescent="0.4">
      <c r="A35" s="44"/>
      <c r="N35" s="47"/>
    </row>
    <row r="36" spans="1:14" ht="22.5" customHeight="1" x14ac:dyDescent="0.4">
      <c r="A36" s="44"/>
      <c r="N36" s="47"/>
    </row>
    <row r="37" spans="1:14" ht="22.5" customHeight="1" x14ac:dyDescent="0.4">
      <c r="A37" s="44"/>
      <c r="N37" s="47"/>
    </row>
    <row r="38" spans="1:14" ht="22.5" customHeight="1" x14ac:dyDescent="0.4">
      <c r="A38" s="44"/>
      <c r="N38" s="47"/>
    </row>
    <row r="39" spans="1:14" ht="22.5" customHeight="1" x14ac:dyDescent="0.4">
      <c r="A39" s="44"/>
      <c r="N39" s="47"/>
    </row>
    <row r="40" spans="1:14" ht="22.5" customHeight="1" x14ac:dyDescent="0.4">
      <c r="A40" s="44"/>
      <c r="N40" s="47"/>
    </row>
    <row r="41" spans="1:14" ht="22.5" customHeight="1" x14ac:dyDescent="0.4">
      <c r="A41" s="44"/>
      <c r="N41" s="47"/>
    </row>
    <row r="42" spans="1:14" ht="22.5" customHeight="1" x14ac:dyDescent="0.4">
      <c r="A42" s="44"/>
      <c r="N42" s="47"/>
    </row>
    <row r="43" spans="1:14" ht="22.5" customHeight="1" x14ac:dyDescent="0.4">
      <c r="A43" s="44"/>
      <c r="N43" s="47"/>
    </row>
    <row r="44" spans="1:14" ht="22.5" customHeight="1" x14ac:dyDescent="0.4">
      <c r="A44" s="44"/>
      <c r="N44" s="47"/>
    </row>
    <row r="45" spans="1:14" ht="22.5" customHeight="1" x14ac:dyDescent="0.4">
      <c r="A45" s="44"/>
      <c r="N45" s="47"/>
    </row>
    <row r="46" spans="1:14" ht="22.5" customHeight="1" x14ac:dyDescent="0.4">
      <c r="A46" s="44"/>
      <c r="N46" s="47"/>
    </row>
    <row r="47" spans="1:14" ht="22.5" customHeight="1" x14ac:dyDescent="0.4">
      <c r="A47" s="44"/>
      <c r="N47" s="47"/>
    </row>
    <row r="48" spans="1:14" ht="22.5" customHeight="1" x14ac:dyDescent="0.4">
      <c r="A48" s="44"/>
      <c r="N48" s="47"/>
    </row>
    <row r="49" spans="1:14" ht="22.5" customHeight="1" x14ac:dyDescent="0.4">
      <c r="A49" s="44"/>
      <c r="N49" s="47"/>
    </row>
    <row r="50" spans="1:14" ht="22.5" customHeight="1" x14ac:dyDescent="0.4">
      <c r="A50" s="44"/>
      <c r="N50" s="47"/>
    </row>
    <row r="51" spans="1:14" ht="22.5" customHeight="1" x14ac:dyDescent="0.4">
      <c r="A51" s="44"/>
      <c r="N51" s="47"/>
    </row>
    <row r="52" spans="1:14" ht="22.5" customHeight="1" x14ac:dyDescent="0.4">
      <c r="A52" s="44"/>
      <c r="N52" s="47"/>
    </row>
    <row r="53" spans="1:14" ht="22.5" customHeight="1" x14ac:dyDescent="0.4">
      <c r="A53" s="44"/>
      <c r="N53" s="47"/>
    </row>
    <row r="54" spans="1:14" ht="22.5" customHeight="1" x14ac:dyDescent="0.4">
      <c r="A54" s="44"/>
      <c r="N54" s="47"/>
    </row>
    <row r="55" spans="1:14" ht="22.5" customHeight="1" x14ac:dyDescent="0.4">
      <c r="A55" s="44"/>
      <c r="N55" s="47"/>
    </row>
    <row r="56" spans="1:14" ht="22.5" customHeight="1" x14ac:dyDescent="0.4">
      <c r="A56" s="44"/>
      <c r="N56" s="47"/>
    </row>
    <row r="57" spans="1:14" ht="22.5" customHeight="1" x14ac:dyDescent="0.4">
      <c r="A57" s="44"/>
      <c r="N57" s="47"/>
    </row>
    <row r="58" spans="1:14" ht="22.5" customHeight="1" x14ac:dyDescent="0.4">
      <c r="A58" s="44"/>
      <c r="N58" s="47"/>
    </row>
    <row r="59" spans="1:14" ht="22.5" customHeight="1" x14ac:dyDescent="0.4">
      <c r="A59" s="44"/>
      <c r="N59" s="47"/>
    </row>
    <row r="60" spans="1:14" ht="22.5" customHeight="1" x14ac:dyDescent="0.4">
      <c r="A60" s="44"/>
      <c r="N60" s="47"/>
    </row>
    <row r="61" spans="1:14" ht="22.5" customHeight="1" x14ac:dyDescent="0.4">
      <c r="A61" s="44"/>
      <c r="N61" s="47"/>
    </row>
    <row r="62" spans="1:14" ht="22.5" customHeight="1" x14ac:dyDescent="0.4">
      <c r="A62" s="44"/>
      <c r="N62" s="47"/>
    </row>
    <row r="63" spans="1:14" ht="22.5" customHeight="1" x14ac:dyDescent="0.4">
      <c r="A63" s="44"/>
      <c r="N63" s="47"/>
    </row>
    <row r="64" spans="1:14" ht="22.5" customHeight="1" x14ac:dyDescent="0.4">
      <c r="A64" s="44"/>
      <c r="N64" s="47"/>
    </row>
    <row r="65" spans="1:14" ht="22.5" customHeight="1" x14ac:dyDescent="0.4">
      <c r="A65" s="44"/>
      <c r="N65" s="47"/>
    </row>
    <row r="66" spans="1:14" ht="22.5" customHeight="1" x14ac:dyDescent="0.4">
      <c r="A66" s="44"/>
      <c r="N66" s="47"/>
    </row>
    <row r="67" spans="1:14" ht="22.5" customHeight="1" x14ac:dyDescent="0.4">
      <c r="A67" s="44"/>
      <c r="N67" s="47"/>
    </row>
    <row r="68" spans="1:14" ht="22.5" customHeight="1" x14ac:dyDescent="0.4">
      <c r="A68" s="55"/>
      <c r="B68" s="56"/>
      <c r="C68" s="56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7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3"/>
  <dimension ref="A1:U200"/>
  <sheetViews>
    <sheetView showGridLines="0" view="pageBreakPreview" zoomScale="50" zoomScaleNormal="60" zoomScaleSheetLayoutView="50" workbookViewId="0">
      <selection activeCell="V1" sqref="V1"/>
    </sheetView>
  </sheetViews>
  <sheetFormatPr defaultColWidth="8.875" defaultRowHeight="22.5" customHeight="1" x14ac:dyDescent="0.4"/>
  <cols>
    <col min="1" max="1" width="3.625" style="1" customWidth="1"/>
    <col min="2" max="7" width="1.875" style="1" customWidth="1"/>
    <col min="8" max="8" width="36.625" style="1" customWidth="1"/>
    <col min="9" max="9" width="33.625" style="1" customWidth="1"/>
    <col min="10" max="10" width="1.125" style="1" customWidth="1"/>
    <col min="11" max="11" width="2.25" style="1" customWidth="1"/>
    <col min="12" max="17" width="1.875" style="1" customWidth="1"/>
    <col min="18" max="18" width="36.625" style="1" customWidth="1"/>
    <col min="19" max="19" width="33.625" style="1" customWidth="1"/>
    <col min="20" max="20" width="1.125" style="1" customWidth="1"/>
    <col min="21" max="21" width="3.625" style="1" customWidth="1"/>
    <col min="22" max="16384" width="8.875" style="1"/>
  </cols>
  <sheetData>
    <row r="1" spans="1:21" ht="22.5" customHeight="1" x14ac:dyDescent="0.4">
      <c r="B1" s="40" t="s">
        <v>66</v>
      </c>
    </row>
    <row r="2" spans="1:21" ht="22.5" customHeight="1" x14ac:dyDescent="0.4">
      <c r="B2" s="40" t="s">
        <v>67</v>
      </c>
    </row>
    <row r="3" spans="1:21" ht="22.5" customHeight="1" x14ac:dyDescent="0.4">
      <c r="B3" s="40"/>
    </row>
    <row r="4" spans="1:21" ht="22.5" customHeight="1" x14ac:dyDescent="0.4">
      <c r="A4" s="58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5"/>
    </row>
    <row r="5" spans="1:21" ht="22.5" customHeight="1" x14ac:dyDescent="0.2">
      <c r="A5" s="6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8"/>
    </row>
    <row r="6" spans="1:21" ht="28.5" x14ac:dyDescent="0.3">
      <c r="A6" s="6"/>
      <c r="B6" s="162" t="s">
        <v>12</v>
      </c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60"/>
      <c r="U6" s="8"/>
    </row>
    <row r="7" spans="1:21" ht="22.5" customHeight="1" x14ac:dyDescent="0.4">
      <c r="A7" s="6"/>
      <c r="B7" s="163" t="s">
        <v>111</v>
      </c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61"/>
      <c r="U7" s="8"/>
    </row>
    <row r="8" spans="1:21" ht="22.5" hidden="1" customHeight="1" x14ac:dyDescent="0.4">
      <c r="A8" s="6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8"/>
    </row>
    <row r="9" spans="1:21" ht="22.5" hidden="1" customHeight="1" x14ac:dyDescent="0.4">
      <c r="A9" s="6"/>
      <c r="B9" s="161"/>
      <c r="C9" s="161"/>
      <c r="D9" s="161"/>
      <c r="E9" s="63"/>
      <c r="F9" s="63"/>
      <c r="G9" s="63"/>
      <c r="H9" s="62"/>
      <c r="I9" s="62"/>
      <c r="J9" s="62"/>
      <c r="K9" s="160"/>
      <c r="L9" s="160"/>
      <c r="M9" s="160"/>
      <c r="N9" s="160"/>
      <c r="O9" s="64"/>
      <c r="P9" s="64"/>
      <c r="Q9" s="64"/>
      <c r="R9" s="65"/>
      <c r="S9" s="62"/>
      <c r="T9" s="62"/>
      <c r="U9" s="8"/>
    </row>
    <row r="10" spans="1:21" ht="22.5" hidden="1" customHeight="1" x14ac:dyDescent="0.4">
      <c r="A10" s="6"/>
      <c r="B10" s="62"/>
      <c r="C10" s="62"/>
      <c r="D10" s="62"/>
      <c r="E10" s="62"/>
      <c r="F10" s="62"/>
      <c r="G10" s="62"/>
      <c r="H10" s="62"/>
      <c r="I10" s="62"/>
      <c r="J10" s="62"/>
      <c r="K10" s="160"/>
      <c r="L10" s="160"/>
      <c r="M10" s="160"/>
      <c r="N10" s="160"/>
      <c r="O10" s="64"/>
      <c r="P10" s="64"/>
      <c r="Q10" s="64"/>
      <c r="R10" s="65"/>
      <c r="S10" s="62"/>
      <c r="T10" s="62"/>
      <c r="U10" s="8"/>
    </row>
    <row r="11" spans="1:21" ht="22.5" hidden="1" customHeight="1" x14ac:dyDescent="0.4">
      <c r="A11" s="6"/>
      <c r="B11" s="62"/>
      <c r="C11" s="62"/>
      <c r="D11" s="62"/>
      <c r="E11" s="62"/>
      <c r="F11" s="62"/>
      <c r="G11" s="62"/>
      <c r="H11" s="62"/>
      <c r="I11" s="62"/>
      <c r="J11" s="62"/>
      <c r="K11" s="160"/>
      <c r="L11" s="160"/>
      <c r="M11" s="160"/>
      <c r="N11" s="160"/>
      <c r="O11" s="64"/>
      <c r="P11" s="64"/>
      <c r="Q11" s="64"/>
      <c r="R11" s="65"/>
      <c r="S11" s="62"/>
      <c r="T11" s="62"/>
      <c r="U11" s="8"/>
    </row>
    <row r="12" spans="1:21" ht="22.5" hidden="1" customHeight="1" x14ac:dyDescent="0.4">
      <c r="A12" s="6"/>
      <c r="B12" s="62"/>
      <c r="C12" s="62"/>
      <c r="D12" s="62"/>
      <c r="E12" s="62"/>
      <c r="F12" s="62"/>
      <c r="G12" s="62"/>
      <c r="H12" s="62"/>
      <c r="I12" s="62"/>
      <c r="J12" s="62"/>
      <c r="K12" s="160"/>
      <c r="L12" s="160"/>
      <c r="M12" s="160"/>
      <c r="N12" s="160"/>
      <c r="O12" s="64"/>
      <c r="P12" s="64"/>
      <c r="Q12" s="64"/>
      <c r="R12" s="65"/>
      <c r="S12" s="62"/>
      <c r="T12" s="62"/>
      <c r="U12" s="8"/>
    </row>
    <row r="13" spans="1:21" ht="22.5" hidden="1" customHeight="1" x14ac:dyDescent="0.4">
      <c r="A13" s="6"/>
      <c r="B13" s="62"/>
      <c r="C13" s="62"/>
      <c r="D13" s="62"/>
      <c r="E13" s="62"/>
      <c r="F13" s="62"/>
      <c r="G13" s="62"/>
      <c r="H13" s="62"/>
      <c r="I13" s="62"/>
      <c r="J13" s="62"/>
      <c r="K13" s="160"/>
      <c r="L13" s="160"/>
      <c r="M13" s="160"/>
      <c r="N13" s="160"/>
      <c r="O13" s="64"/>
      <c r="P13" s="64"/>
      <c r="Q13" s="64"/>
      <c r="R13" s="65"/>
      <c r="S13" s="62"/>
      <c r="T13" s="62"/>
      <c r="U13" s="8"/>
    </row>
    <row r="14" spans="1:21" ht="22.5" customHeight="1" x14ac:dyDescent="0.4">
      <c r="A14" s="6"/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161"/>
      <c r="M14" s="161"/>
      <c r="N14" s="161"/>
      <c r="O14" s="63"/>
      <c r="P14" s="63"/>
      <c r="Q14" s="63"/>
      <c r="R14" s="66"/>
      <c r="S14" s="62"/>
      <c r="T14" s="62"/>
      <c r="U14" s="8"/>
    </row>
    <row r="15" spans="1:21" ht="18.75" x14ac:dyDescent="0.4">
      <c r="A15" s="6"/>
      <c r="B15" s="144"/>
      <c r="C15" s="144"/>
      <c r="D15" s="144"/>
      <c r="E15" s="67"/>
      <c r="F15" s="67"/>
      <c r="G15" s="67"/>
      <c r="I15" s="14"/>
      <c r="J15" s="14" t="s">
        <v>2</v>
      </c>
      <c r="L15" s="68"/>
      <c r="M15" s="68"/>
      <c r="N15" s="68"/>
      <c r="O15" s="68"/>
      <c r="P15" s="68"/>
      <c r="Q15" s="68"/>
      <c r="R15" s="68"/>
      <c r="S15" s="14"/>
      <c r="T15" s="14"/>
      <c r="U15" s="8"/>
    </row>
    <row r="16" spans="1:21" ht="22.5" customHeight="1" x14ac:dyDescent="0.4">
      <c r="A16" s="6"/>
      <c r="B16" s="27" t="s">
        <v>163</v>
      </c>
      <c r="C16" s="17"/>
      <c r="D16" s="17"/>
      <c r="E16" s="17"/>
      <c r="F16" s="17"/>
      <c r="G16" s="17"/>
      <c r="H16" s="17"/>
      <c r="I16" s="18"/>
      <c r="J16" s="20"/>
      <c r="K16" s="21"/>
      <c r="L16" s="27"/>
      <c r="M16" s="17" t="s">
        <v>202</v>
      </c>
      <c r="N16" s="17"/>
      <c r="O16" s="17"/>
      <c r="P16" s="17"/>
      <c r="Q16" s="17"/>
      <c r="R16" s="17"/>
      <c r="S16" s="18">
        <v>1079782033</v>
      </c>
      <c r="T16" s="20"/>
      <c r="U16" s="8"/>
    </row>
    <row r="17" spans="1:21" ht="22.5" customHeight="1" x14ac:dyDescent="0.4">
      <c r="A17" s="6"/>
      <c r="B17" s="28"/>
      <c r="C17" s="94" t="s">
        <v>164</v>
      </c>
      <c r="D17" s="94"/>
      <c r="E17" s="94"/>
      <c r="F17" s="94"/>
      <c r="G17" s="94"/>
      <c r="H17" s="94"/>
      <c r="I17" s="95">
        <v>369443304399</v>
      </c>
      <c r="J17" s="99"/>
      <c r="K17" s="21"/>
      <c r="L17" s="28"/>
      <c r="M17" s="94"/>
      <c r="N17" s="94" t="s">
        <v>203</v>
      </c>
      <c r="O17" s="94"/>
      <c r="P17" s="94"/>
      <c r="Q17" s="94"/>
      <c r="R17" s="94"/>
      <c r="S17" s="95">
        <v>1075225420</v>
      </c>
      <c r="T17" s="99"/>
      <c r="U17" s="8"/>
    </row>
    <row r="18" spans="1:21" ht="22.5" customHeight="1" x14ac:dyDescent="0.4">
      <c r="A18" s="6"/>
      <c r="B18" s="28"/>
      <c r="C18" s="94"/>
      <c r="D18" s="94" t="s">
        <v>165</v>
      </c>
      <c r="E18" s="94"/>
      <c r="F18" s="94"/>
      <c r="G18" s="94"/>
      <c r="H18" s="94"/>
      <c r="I18" s="95">
        <v>0</v>
      </c>
      <c r="J18" s="99"/>
      <c r="K18" s="21"/>
      <c r="L18" s="28"/>
      <c r="M18" s="94"/>
      <c r="N18" s="94" t="s">
        <v>204</v>
      </c>
      <c r="O18" s="94"/>
      <c r="P18" s="94"/>
      <c r="Q18" s="94"/>
      <c r="R18" s="94"/>
      <c r="S18" s="95">
        <v>4556613</v>
      </c>
      <c r="T18" s="99"/>
      <c r="U18" s="8"/>
    </row>
    <row r="19" spans="1:21" ht="22.5" customHeight="1" x14ac:dyDescent="0.4">
      <c r="A19" s="6"/>
      <c r="B19" s="28"/>
      <c r="C19" s="94"/>
      <c r="D19" s="94" t="s">
        <v>166</v>
      </c>
      <c r="E19" s="94"/>
      <c r="F19" s="94"/>
      <c r="G19" s="94"/>
      <c r="H19" s="94"/>
      <c r="I19" s="95">
        <v>0</v>
      </c>
      <c r="J19" s="99"/>
      <c r="K19" s="21"/>
      <c r="L19" s="28"/>
      <c r="M19" s="94"/>
      <c r="N19" s="94"/>
      <c r="O19" s="94" t="s">
        <v>205</v>
      </c>
      <c r="P19" s="94"/>
      <c r="Q19" s="94"/>
      <c r="R19" s="94"/>
      <c r="S19" s="95">
        <v>0</v>
      </c>
      <c r="T19" s="99"/>
      <c r="U19" s="8"/>
    </row>
    <row r="20" spans="1:21" ht="22.5" customHeight="1" x14ac:dyDescent="0.4">
      <c r="A20" s="6"/>
      <c r="B20" s="28"/>
      <c r="C20" s="94"/>
      <c r="D20" s="94" t="s">
        <v>167</v>
      </c>
      <c r="E20" s="94"/>
      <c r="F20" s="94"/>
      <c r="G20" s="94"/>
      <c r="H20" s="94"/>
      <c r="I20" s="95">
        <v>0</v>
      </c>
      <c r="J20" s="99"/>
      <c r="K20" s="21"/>
      <c r="L20" s="28"/>
      <c r="M20" s="94"/>
      <c r="N20" s="94"/>
      <c r="O20" s="94" t="s">
        <v>206</v>
      </c>
      <c r="P20" s="94"/>
      <c r="Q20" s="94"/>
      <c r="R20" s="94"/>
      <c r="S20" s="95">
        <v>4556613</v>
      </c>
      <c r="T20" s="99"/>
      <c r="U20" s="8"/>
    </row>
    <row r="21" spans="1:21" ht="22.5" customHeight="1" x14ac:dyDescent="0.4">
      <c r="A21" s="6"/>
      <c r="B21" s="28"/>
      <c r="C21" s="94"/>
      <c r="D21" s="94" t="s">
        <v>168</v>
      </c>
      <c r="E21" s="94"/>
      <c r="F21" s="94"/>
      <c r="G21" s="94"/>
      <c r="H21" s="94"/>
      <c r="I21" s="95">
        <v>0</v>
      </c>
      <c r="J21" s="99"/>
      <c r="K21" s="21"/>
      <c r="L21" s="28"/>
      <c r="M21" s="94"/>
      <c r="N21" s="94" t="s">
        <v>207</v>
      </c>
      <c r="O21" s="94"/>
      <c r="P21" s="94"/>
      <c r="Q21" s="94"/>
      <c r="R21" s="94"/>
      <c r="S21" s="95">
        <v>0</v>
      </c>
      <c r="T21" s="99"/>
      <c r="U21" s="8"/>
    </row>
    <row r="22" spans="1:21" ht="22.5" customHeight="1" x14ac:dyDescent="0.4">
      <c r="A22" s="6"/>
      <c r="B22" s="28"/>
      <c r="C22" s="94"/>
      <c r="D22" s="94" t="s">
        <v>169</v>
      </c>
      <c r="E22" s="94"/>
      <c r="F22" s="94"/>
      <c r="G22" s="94"/>
      <c r="H22" s="94"/>
      <c r="I22" s="95">
        <v>0</v>
      </c>
      <c r="J22" s="99"/>
      <c r="K22" s="21"/>
      <c r="L22" s="28"/>
      <c r="M22" s="94"/>
      <c r="N22" s="94" t="s">
        <v>208</v>
      </c>
      <c r="O22" s="94"/>
      <c r="P22" s="94"/>
      <c r="Q22" s="94"/>
      <c r="R22" s="94"/>
      <c r="S22" s="95">
        <v>0</v>
      </c>
      <c r="T22" s="99"/>
      <c r="U22" s="8"/>
    </row>
    <row r="23" spans="1:21" ht="22.5" customHeight="1" x14ac:dyDescent="0.4">
      <c r="A23" s="6"/>
      <c r="B23" s="28"/>
      <c r="C23" s="94"/>
      <c r="D23" s="94" t="s">
        <v>170</v>
      </c>
      <c r="E23" s="94"/>
      <c r="F23" s="94"/>
      <c r="G23" s="94"/>
      <c r="H23" s="94"/>
      <c r="I23" s="95">
        <v>0</v>
      </c>
      <c r="J23" s="99"/>
      <c r="K23" s="21"/>
      <c r="L23" s="28"/>
      <c r="M23" s="94"/>
      <c r="N23" s="94" t="s">
        <v>187</v>
      </c>
      <c r="O23" s="94"/>
      <c r="P23" s="94"/>
      <c r="Q23" s="94"/>
      <c r="R23" s="94"/>
      <c r="S23" s="95">
        <v>0</v>
      </c>
      <c r="T23" s="99"/>
      <c r="U23" s="8"/>
    </row>
    <row r="24" spans="1:21" ht="22.5" customHeight="1" x14ac:dyDescent="0.4">
      <c r="A24" s="6"/>
      <c r="B24" s="28"/>
      <c r="C24" s="94"/>
      <c r="D24" s="94" t="s">
        <v>171</v>
      </c>
      <c r="E24" s="94"/>
      <c r="F24" s="94"/>
      <c r="G24" s="94"/>
      <c r="H24" s="94"/>
      <c r="I24" s="95">
        <v>0</v>
      </c>
      <c r="J24" s="99"/>
      <c r="K24" s="21"/>
      <c r="L24" s="28"/>
      <c r="M24" s="94"/>
      <c r="N24" s="94"/>
      <c r="O24" s="94" t="s">
        <v>188</v>
      </c>
      <c r="P24" s="94"/>
      <c r="Q24" s="94"/>
      <c r="R24" s="94"/>
      <c r="S24" s="95">
        <v>0</v>
      </c>
      <c r="T24" s="99"/>
      <c r="U24" s="8"/>
    </row>
    <row r="25" spans="1:21" ht="22.5" customHeight="1" x14ac:dyDescent="0.4">
      <c r="A25" s="6"/>
      <c r="B25" s="28"/>
      <c r="C25" s="94"/>
      <c r="D25" s="94" t="s">
        <v>172</v>
      </c>
      <c r="E25" s="94"/>
      <c r="F25" s="94"/>
      <c r="G25" s="94"/>
      <c r="H25" s="94"/>
      <c r="I25" s="95">
        <v>29343322</v>
      </c>
      <c r="J25" s="99"/>
      <c r="K25" s="21"/>
      <c r="L25" s="28"/>
      <c r="M25" s="94"/>
      <c r="N25" s="94"/>
      <c r="O25" s="94" t="s">
        <v>189</v>
      </c>
      <c r="P25" s="94"/>
      <c r="Q25" s="94"/>
      <c r="R25" s="94"/>
      <c r="S25" s="95">
        <v>0</v>
      </c>
      <c r="T25" s="99"/>
      <c r="U25" s="8"/>
    </row>
    <row r="26" spans="1:21" ht="22.5" customHeight="1" x14ac:dyDescent="0.4">
      <c r="A26" s="6"/>
      <c r="B26" s="28"/>
      <c r="C26" s="94"/>
      <c r="D26" s="94" t="s">
        <v>173</v>
      </c>
      <c r="E26" s="94"/>
      <c r="F26" s="94"/>
      <c r="G26" s="94"/>
      <c r="H26" s="94"/>
      <c r="I26" s="95">
        <v>362197893647</v>
      </c>
      <c r="J26" s="99"/>
      <c r="K26" s="21"/>
      <c r="L26" s="28"/>
      <c r="M26" s="94"/>
      <c r="N26" s="94"/>
      <c r="O26" s="94" t="s">
        <v>190</v>
      </c>
      <c r="P26" s="94"/>
      <c r="Q26" s="94"/>
      <c r="R26" s="94"/>
      <c r="S26" s="95">
        <v>0</v>
      </c>
      <c r="T26" s="99"/>
      <c r="U26" s="8"/>
    </row>
    <row r="27" spans="1:21" ht="22.5" customHeight="1" x14ac:dyDescent="0.4">
      <c r="A27" s="6"/>
      <c r="B27" s="28"/>
      <c r="C27" s="94"/>
      <c r="D27" s="94" t="s">
        <v>174</v>
      </c>
      <c r="E27" s="94"/>
      <c r="F27" s="94"/>
      <c r="G27" s="94"/>
      <c r="H27" s="94"/>
      <c r="I27" s="95">
        <v>0</v>
      </c>
      <c r="J27" s="99"/>
      <c r="K27" s="21"/>
      <c r="L27" s="28"/>
      <c r="M27" s="94"/>
      <c r="N27" s="94" t="s">
        <v>209</v>
      </c>
      <c r="O27" s="94"/>
      <c r="P27" s="94"/>
      <c r="Q27" s="94"/>
      <c r="R27" s="94"/>
      <c r="S27" s="95">
        <v>0</v>
      </c>
      <c r="T27" s="99"/>
      <c r="U27" s="8"/>
    </row>
    <row r="28" spans="1:21" ht="22.5" customHeight="1" x14ac:dyDescent="0.4">
      <c r="A28" s="6"/>
      <c r="B28" s="28"/>
      <c r="C28" s="94"/>
      <c r="D28" s="94"/>
      <c r="E28" s="94" t="s">
        <v>175</v>
      </c>
      <c r="F28" s="94"/>
      <c r="G28" s="94"/>
      <c r="H28" s="94"/>
      <c r="I28" s="95">
        <v>0</v>
      </c>
      <c r="J28" s="99"/>
      <c r="K28" s="21"/>
      <c r="L28" s="86" t="s">
        <v>210</v>
      </c>
      <c r="M28" s="88"/>
      <c r="N28" s="88"/>
      <c r="O28" s="88"/>
      <c r="P28" s="88"/>
      <c r="Q28" s="88"/>
      <c r="R28" s="88"/>
      <c r="S28" s="89">
        <v>-968433261</v>
      </c>
      <c r="T28" s="93"/>
      <c r="U28" s="8"/>
    </row>
    <row r="29" spans="1:21" ht="22.5" customHeight="1" x14ac:dyDescent="0.4">
      <c r="A29" s="6"/>
      <c r="B29" s="28"/>
      <c r="C29" s="94"/>
      <c r="D29" s="94"/>
      <c r="E29" s="94" t="s">
        <v>176</v>
      </c>
      <c r="F29" s="94"/>
      <c r="G29" s="94"/>
      <c r="H29" s="94"/>
      <c r="I29" s="95">
        <v>0</v>
      </c>
      <c r="J29" s="99"/>
      <c r="K29" s="21"/>
      <c r="L29" s="116" t="s">
        <v>211</v>
      </c>
      <c r="M29" s="94"/>
      <c r="N29" s="94"/>
      <c r="O29" s="94"/>
      <c r="P29" s="94"/>
      <c r="Q29" s="94"/>
      <c r="R29" s="94"/>
      <c r="S29" s="95"/>
      <c r="T29" s="99"/>
      <c r="U29" s="8"/>
    </row>
    <row r="30" spans="1:21" ht="22.5" customHeight="1" x14ac:dyDescent="0.4">
      <c r="A30" s="6"/>
      <c r="B30" s="28"/>
      <c r="C30" s="94"/>
      <c r="D30" s="94"/>
      <c r="E30" s="94" t="s">
        <v>177</v>
      </c>
      <c r="F30" s="94"/>
      <c r="G30" s="94"/>
      <c r="H30" s="94"/>
      <c r="I30" s="95">
        <v>0</v>
      </c>
      <c r="J30" s="99"/>
      <c r="K30" s="21"/>
      <c r="L30" s="28"/>
      <c r="M30" s="98" t="s">
        <v>212</v>
      </c>
      <c r="N30" s="94"/>
      <c r="O30" s="94"/>
      <c r="P30" s="94"/>
      <c r="Q30" s="94"/>
      <c r="R30" s="94"/>
      <c r="S30" s="95">
        <v>869000000</v>
      </c>
      <c r="T30" s="99"/>
      <c r="U30" s="8"/>
    </row>
    <row r="31" spans="1:21" ht="22.5" customHeight="1" x14ac:dyDescent="0.4">
      <c r="A31" s="6"/>
      <c r="B31" s="28"/>
      <c r="C31" s="94"/>
      <c r="D31" s="94" t="s">
        <v>126</v>
      </c>
      <c r="E31" s="94"/>
      <c r="F31" s="94"/>
      <c r="G31" s="94"/>
      <c r="H31" s="94"/>
      <c r="I31" s="95">
        <v>0</v>
      </c>
      <c r="J31" s="99"/>
      <c r="K31" s="21"/>
      <c r="L31" s="28"/>
      <c r="M31" s="94"/>
      <c r="N31" s="94" t="s">
        <v>213</v>
      </c>
      <c r="O31" s="94"/>
      <c r="P31" s="94"/>
      <c r="Q31" s="94"/>
      <c r="R31" s="94"/>
      <c r="S31" s="95">
        <v>869000000</v>
      </c>
      <c r="T31" s="99"/>
      <c r="U31" s="8"/>
    </row>
    <row r="32" spans="1:21" ht="22.5" customHeight="1" x14ac:dyDescent="0.4">
      <c r="A32" s="6"/>
      <c r="B32" s="28"/>
      <c r="C32" s="94"/>
      <c r="D32" s="94" t="s">
        <v>178</v>
      </c>
      <c r="E32" s="94"/>
      <c r="F32" s="94"/>
      <c r="G32" s="94"/>
      <c r="H32" s="94"/>
      <c r="I32" s="95">
        <v>1904489</v>
      </c>
      <c r="J32" s="99"/>
      <c r="K32" s="21"/>
      <c r="L32" s="28"/>
      <c r="M32" s="94"/>
      <c r="N32" s="94" t="s">
        <v>214</v>
      </c>
      <c r="O32" s="94"/>
      <c r="P32" s="94"/>
      <c r="Q32" s="94"/>
      <c r="R32" s="94"/>
      <c r="S32" s="95">
        <v>0</v>
      </c>
      <c r="T32" s="99"/>
      <c r="U32" s="8"/>
    </row>
    <row r="33" spans="1:21" ht="22.5" customHeight="1" x14ac:dyDescent="0.4">
      <c r="A33" s="6"/>
      <c r="B33" s="28"/>
      <c r="C33" s="94"/>
      <c r="D33" s="94" t="s">
        <v>179</v>
      </c>
      <c r="E33" s="94"/>
      <c r="F33" s="94"/>
      <c r="G33" s="94"/>
      <c r="H33" s="94"/>
      <c r="I33" s="95">
        <v>7214162941</v>
      </c>
      <c r="J33" s="99"/>
      <c r="K33" s="21"/>
      <c r="L33" s="28"/>
      <c r="M33" s="94"/>
      <c r="N33" s="94" t="s">
        <v>174</v>
      </c>
      <c r="O33" s="94"/>
      <c r="P33" s="94"/>
      <c r="Q33" s="94"/>
      <c r="R33" s="94"/>
      <c r="S33" s="95">
        <v>0</v>
      </c>
      <c r="T33" s="99"/>
      <c r="U33" s="8"/>
    </row>
    <row r="34" spans="1:21" ht="22.5" customHeight="1" x14ac:dyDescent="0.4">
      <c r="A34" s="6"/>
      <c r="B34" s="28"/>
      <c r="C34" s="94" t="s">
        <v>180</v>
      </c>
      <c r="D34" s="94"/>
      <c r="E34" s="94"/>
      <c r="F34" s="94"/>
      <c r="G34" s="94"/>
      <c r="H34" s="94"/>
      <c r="I34" s="95">
        <v>603985312544</v>
      </c>
      <c r="J34" s="99"/>
      <c r="K34" s="21"/>
      <c r="L34" s="28"/>
      <c r="M34" s="94"/>
      <c r="N34" s="94"/>
      <c r="O34" s="94" t="s">
        <v>175</v>
      </c>
      <c r="P34" s="94"/>
      <c r="Q34" s="94"/>
      <c r="R34" s="94"/>
      <c r="S34" s="95">
        <v>0</v>
      </c>
      <c r="T34" s="99"/>
      <c r="U34" s="8"/>
    </row>
    <row r="35" spans="1:21" ht="22.5" customHeight="1" x14ac:dyDescent="0.4">
      <c r="A35" s="6"/>
      <c r="B35" s="28"/>
      <c r="C35" s="94"/>
      <c r="D35" s="94" t="s">
        <v>181</v>
      </c>
      <c r="E35" s="94"/>
      <c r="F35" s="94"/>
      <c r="G35" s="94"/>
      <c r="H35" s="94"/>
      <c r="I35" s="95">
        <v>7215190910</v>
      </c>
      <c r="J35" s="99"/>
      <c r="K35" s="21"/>
      <c r="L35" s="28"/>
      <c r="M35" s="94"/>
      <c r="N35" s="94"/>
      <c r="O35" s="94" t="s">
        <v>176</v>
      </c>
      <c r="P35" s="94"/>
      <c r="Q35" s="94"/>
      <c r="R35" s="94"/>
      <c r="S35" s="95">
        <v>0</v>
      </c>
      <c r="T35" s="99"/>
      <c r="U35" s="8"/>
    </row>
    <row r="36" spans="1:21" ht="22.5" customHeight="1" x14ac:dyDescent="0.4">
      <c r="A36" s="6"/>
      <c r="B36" s="28"/>
      <c r="C36" s="94"/>
      <c r="D36" s="94" t="s">
        <v>182</v>
      </c>
      <c r="E36" s="94"/>
      <c r="F36" s="94"/>
      <c r="G36" s="94"/>
      <c r="H36" s="94"/>
      <c r="I36" s="95">
        <v>11159166326</v>
      </c>
      <c r="J36" s="99"/>
      <c r="K36" s="21"/>
      <c r="L36" s="28"/>
      <c r="M36" s="94"/>
      <c r="N36" s="94"/>
      <c r="O36" s="94" t="s">
        <v>177</v>
      </c>
      <c r="P36" s="94"/>
      <c r="Q36" s="94"/>
      <c r="R36" s="94"/>
      <c r="S36" s="95">
        <v>0</v>
      </c>
      <c r="T36" s="99"/>
      <c r="U36" s="8"/>
    </row>
    <row r="37" spans="1:21" ht="22.5" customHeight="1" x14ac:dyDescent="0.4">
      <c r="A37" s="6"/>
      <c r="B37" s="28"/>
      <c r="C37" s="94"/>
      <c r="D37" s="94" t="s">
        <v>183</v>
      </c>
      <c r="E37" s="94"/>
      <c r="F37" s="94"/>
      <c r="G37" s="94"/>
      <c r="H37" s="94"/>
      <c r="I37" s="95">
        <v>839671566</v>
      </c>
      <c r="J37" s="99"/>
      <c r="K37" s="21"/>
      <c r="L37" s="28"/>
      <c r="M37" s="94"/>
      <c r="N37" s="94" t="s">
        <v>215</v>
      </c>
      <c r="O37" s="94"/>
      <c r="P37" s="94"/>
      <c r="Q37" s="94"/>
      <c r="R37" s="94"/>
      <c r="S37" s="95">
        <v>0</v>
      </c>
      <c r="T37" s="99"/>
      <c r="U37" s="8"/>
    </row>
    <row r="38" spans="1:21" ht="22.5" customHeight="1" x14ac:dyDescent="0.4">
      <c r="A38" s="6"/>
      <c r="B38" s="28"/>
      <c r="C38" s="94"/>
      <c r="D38" s="94" t="s">
        <v>184</v>
      </c>
      <c r="E38" s="94"/>
      <c r="F38" s="94"/>
      <c r="G38" s="94"/>
      <c r="H38" s="94"/>
      <c r="I38" s="95">
        <v>208666794</v>
      </c>
      <c r="J38" s="99"/>
      <c r="K38" s="21"/>
      <c r="L38" s="28"/>
      <c r="M38" s="94" t="s">
        <v>216</v>
      </c>
      <c r="N38" s="94"/>
      <c r="O38" s="94"/>
      <c r="P38" s="94"/>
      <c r="Q38" s="94"/>
      <c r="R38" s="94"/>
      <c r="S38" s="95">
        <v>1838739833</v>
      </c>
      <c r="T38" s="99"/>
      <c r="U38" s="8"/>
    </row>
    <row r="39" spans="1:21" ht="22.5" customHeight="1" x14ac:dyDescent="0.4">
      <c r="A39" s="6"/>
      <c r="B39" s="28"/>
      <c r="C39" s="94"/>
      <c r="D39" s="94" t="s">
        <v>185</v>
      </c>
      <c r="E39" s="94"/>
      <c r="F39" s="94"/>
      <c r="G39" s="94"/>
      <c r="H39" s="94"/>
      <c r="I39" s="95">
        <v>442065596981</v>
      </c>
      <c r="J39" s="99"/>
      <c r="K39" s="21"/>
      <c r="L39" s="28"/>
      <c r="M39" s="94"/>
      <c r="N39" s="94" t="s">
        <v>217</v>
      </c>
      <c r="O39" s="94"/>
      <c r="P39" s="94"/>
      <c r="Q39" s="94"/>
      <c r="R39" s="94"/>
      <c r="S39" s="95">
        <v>1793436173</v>
      </c>
      <c r="T39" s="99"/>
      <c r="U39" s="8"/>
    </row>
    <row r="40" spans="1:21" ht="22.5" customHeight="1" x14ac:dyDescent="0.4">
      <c r="A40" s="6"/>
      <c r="B40" s="28"/>
      <c r="C40" s="94"/>
      <c r="D40" s="94" t="s">
        <v>186</v>
      </c>
      <c r="E40" s="94"/>
      <c r="F40" s="94"/>
      <c r="G40" s="94"/>
      <c r="H40" s="94"/>
      <c r="I40" s="95">
        <v>46829462838</v>
      </c>
      <c r="J40" s="99"/>
      <c r="K40" s="21"/>
      <c r="L40" s="28"/>
      <c r="M40" s="94"/>
      <c r="N40" s="94" t="s">
        <v>218</v>
      </c>
      <c r="O40" s="94"/>
      <c r="P40" s="94"/>
      <c r="Q40" s="94"/>
      <c r="R40" s="94"/>
      <c r="S40" s="95">
        <v>0</v>
      </c>
      <c r="T40" s="99"/>
      <c r="U40" s="8"/>
    </row>
    <row r="41" spans="1:21" ht="22.5" customHeight="1" x14ac:dyDescent="0.4">
      <c r="A41" s="6"/>
      <c r="B41" s="28"/>
      <c r="C41" s="94"/>
      <c r="D41" s="94" t="s">
        <v>187</v>
      </c>
      <c r="E41" s="94"/>
      <c r="F41" s="94"/>
      <c r="G41" s="94"/>
      <c r="H41" s="94"/>
      <c r="I41" s="95">
        <v>95660229985</v>
      </c>
      <c r="J41" s="99"/>
      <c r="K41" s="21"/>
      <c r="L41" s="28"/>
      <c r="M41" s="94"/>
      <c r="N41" s="94" t="s">
        <v>219</v>
      </c>
      <c r="O41" s="94"/>
      <c r="P41" s="94"/>
      <c r="Q41" s="94"/>
      <c r="R41" s="94"/>
      <c r="S41" s="95">
        <v>45303660</v>
      </c>
      <c r="T41" s="99"/>
      <c r="U41" s="8"/>
    </row>
    <row r="42" spans="1:21" ht="22.5" customHeight="1" x14ac:dyDescent="0.4">
      <c r="A42" s="6"/>
      <c r="B42" s="28"/>
      <c r="C42" s="94"/>
      <c r="D42" s="94"/>
      <c r="E42" s="94" t="s">
        <v>188</v>
      </c>
      <c r="F42" s="94"/>
      <c r="G42" s="94"/>
      <c r="H42" s="94"/>
      <c r="I42" s="95">
        <v>0</v>
      </c>
      <c r="J42" s="99"/>
      <c r="K42" s="21"/>
      <c r="L42" s="28"/>
      <c r="M42" s="94"/>
      <c r="N42" s="94" t="s">
        <v>187</v>
      </c>
      <c r="O42" s="94"/>
      <c r="P42" s="94"/>
      <c r="Q42" s="94"/>
      <c r="R42" s="94"/>
      <c r="S42" s="95">
        <v>0</v>
      </c>
      <c r="T42" s="99"/>
      <c r="U42" s="8"/>
    </row>
    <row r="43" spans="1:21" ht="22.5" customHeight="1" x14ac:dyDescent="0.4">
      <c r="A43" s="6"/>
      <c r="B43" s="28"/>
      <c r="C43" s="94"/>
      <c r="D43" s="94"/>
      <c r="E43" s="94" t="s">
        <v>189</v>
      </c>
      <c r="F43" s="94"/>
      <c r="G43" s="94"/>
      <c r="H43" s="94"/>
      <c r="I43" s="95">
        <v>95660229985</v>
      </c>
      <c r="J43" s="99"/>
      <c r="K43" s="21"/>
      <c r="L43" s="28"/>
      <c r="M43" s="94"/>
      <c r="N43" s="94"/>
      <c r="O43" s="94" t="s">
        <v>188</v>
      </c>
      <c r="P43" s="94"/>
      <c r="Q43" s="94"/>
      <c r="R43" s="94"/>
      <c r="S43" s="95">
        <v>0</v>
      </c>
      <c r="T43" s="99"/>
      <c r="U43" s="8"/>
    </row>
    <row r="44" spans="1:21" ht="22.5" customHeight="1" x14ac:dyDescent="0.4">
      <c r="A44" s="6"/>
      <c r="B44" s="28"/>
      <c r="C44" s="94"/>
      <c r="D44" s="94"/>
      <c r="E44" s="94" t="s">
        <v>190</v>
      </c>
      <c r="F44" s="94"/>
      <c r="G44" s="94"/>
      <c r="H44" s="94"/>
      <c r="I44" s="95">
        <v>0</v>
      </c>
      <c r="J44" s="99"/>
      <c r="K44" s="21"/>
      <c r="L44" s="28"/>
      <c r="M44" s="94"/>
      <c r="N44" s="94"/>
      <c r="O44" s="94" t="s">
        <v>189</v>
      </c>
      <c r="P44" s="94"/>
      <c r="Q44" s="94"/>
      <c r="R44" s="94"/>
      <c r="S44" s="95">
        <v>0</v>
      </c>
      <c r="T44" s="99"/>
      <c r="U44" s="8"/>
    </row>
    <row r="45" spans="1:21" ht="22.5" customHeight="1" x14ac:dyDescent="0.4">
      <c r="A45" s="6"/>
      <c r="B45" s="28"/>
      <c r="C45" s="94"/>
      <c r="D45" s="94" t="s">
        <v>191</v>
      </c>
      <c r="E45" s="94"/>
      <c r="F45" s="94"/>
      <c r="G45" s="94"/>
      <c r="H45" s="94"/>
      <c r="I45" s="95">
        <v>7327144</v>
      </c>
      <c r="J45" s="99"/>
      <c r="K45" s="21"/>
      <c r="L45" s="28"/>
      <c r="M45" s="94"/>
      <c r="N45" s="94"/>
      <c r="O45" s="94" t="s">
        <v>190</v>
      </c>
      <c r="P45" s="94"/>
      <c r="Q45" s="94"/>
      <c r="R45" s="94"/>
      <c r="S45" s="95">
        <v>0</v>
      </c>
      <c r="T45" s="99"/>
      <c r="U45" s="8"/>
    </row>
    <row r="46" spans="1:21" ht="22.5" customHeight="1" x14ac:dyDescent="0.4">
      <c r="A46" s="6"/>
      <c r="B46" s="86" t="s">
        <v>192</v>
      </c>
      <c r="C46" s="88"/>
      <c r="D46" s="88"/>
      <c r="E46" s="88"/>
      <c r="F46" s="88"/>
      <c r="G46" s="88"/>
      <c r="H46" s="88"/>
      <c r="I46" s="89">
        <v>-234542008145</v>
      </c>
      <c r="J46" s="93"/>
      <c r="K46" s="21"/>
      <c r="L46" s="28"/>
      <c r="M46" s="94"/>
      <c r="N46" s="94" t="s">
        <v>220</v>
      </c>
      <c r="O46" s="94"/>
      <c r="P46" s="94"/>
      <c r="Q46" s="94"/>
      <c r="R46" s="94"/>
      <c r="S46" s="95">
        <v>0</v>
      </c>
      <c r="T46" s="99"/>
      <c r="U46" s="8"/>
    </row>
    <row r="47" spans="1:21" ht="22.5" customHeight="1" x14ac:dyDescent="0.4">
      <c r="A47" s="6"/>
      <c r="B47" s="28" t="s">
        <v>193</v>
      </c>
      <c r="C47" s="94"/>
      <c r="D47" s="94"/>
      <c r="E47" s="94"/>
      <c r="F47" s="94"/>
      <c r="G47" s="94"/>
      <c r="H47" s="94"/>
      <c r="I47" s="95"/>
      <c r="J47" s="99"/>
      <c r="K47" s="21"/>
      <c r="L47" s="86" t="s">
        <v>221</v>
      </c>
      <c r="M47" s="88"/>
      <c r="N47" s="88"/>
      <c r="O47" s="88"/>
      <c r="P47" s="88"/>
      <c r="Q47" s="88"/>
      <c r="R47" s="88"/>
      <c r="S47" s="89">
        <v>-969739833</v>
      </c>
      <c r="T47" s="93"/>
      <c r="U47" s="8"/>
    </row>
    <row r="48" spans="1:21" ht="22.5" customHeight="1" x14ac:dyDescent="0.4">
      <c r="A48" s="6"/>
      <c r="B48" s="28"/>
      <c r="C48" s="94" t="s">
        <v>194</v>
      </c>
      <c r="D48" s="94"/>
      <c r="E48" s="94"/>
      <c r="F48" s="94"/>
      <c r="G48" s="94"/>
      <c r="H48" s="94"/>
      <c r="I48" s="95">
        <v>111348772</v>
      </c>
      <c r="J48" s="99"/>
      <c r="K48" s="21"/>
      <c r="L48" s="86" t="s">
        <v>222</v>
      </c>
      <c r="M48" s="88"/>
      <c r="N48" s="88"/>
      <c r="O48" s="88"/>
      <c r="P48" s="88"/>
      <c r="Q48" s="88"/>
      <c r="R48" s="88"/>
      <c r="S48" s="89">
        <v>-236480181239</v>
      </c>
      <c r="T48" s="93"/>
      <c r="U48" s="8"/>
    </row>
    <row r="49" spans="1:21" ht="22.5" customHeight="1" x14ac:dyDescent="0.4">
      <c r="A49" s="6"/>
      <c r="B49" s="28"/>
      <c r="C49" s="94"/>
      <c r="D49" s="94" t="s">
        <v>195</v>
      </c>
      <c r="E49" s="94"/>
      <c r="F49" s="94"/>
      <c r="G49" s="94"/>
      <c r="H49" s="94"/>
      <c r="I49" s="95">
        <v>64083000</v>
      </c>
      <c r="J49" s="99"/>
      <c r="K49" s="21"/>
      <c r="L49" s="86" t="s">
        <v>160</v>
      </c>
      <c r="M49" s="88"/>
      <c r="N49" s="88"/>
      <c r="O49" s="88"/>
      <c r="P49" s="88"/>
      <c r="Q49" s="88"/>
      <c r="R49" s="88"/>
      <c r="S49" s="89">
        <v>236480181239</v>
      </c>
      <c r="T49" s="93"/>
      <c r="U49" s="8"/>
    </row>
    <row r="50" spans="1:21" ht="22.5" customHeight="1" x14ac:dyDescent="0.4">
      <c r="A50" s="6"/>
      <c r="B50" s="28"/>
      <c r="C50" s="94"/>
      <c r="D50" s="94" t="s">
        <v>196</v>
      </c>
      <c r="E50" s="94"/>
      <c r="F50" s="94"/>
      <c r="G50" s="94"/>
      <c r="H50" s="94"/>
      <c r="I50" s="95">
        <v>25507524</v>
      </c>
      <c r="J50" s="99"/>
      <c r="K50" s="21"/>
      <c r="L50" s="86" t="s">
        <v>223</v>
      </c>
      <c r="M50" s="88"/>
      <c r="N50" s="88"/>
      <c r="O50" s="88"/>
      <c r="P50" s="88"/>
      <c r="Q50" s="88"/>
      <c r="R50" s="88"/>
      <c r="S50" s="89">
        <v>0</v>
      </c>
      <c r="T50" s="93"/>
      <c r="U50" s="8"/>
    </row>
    <row r="51" spans="1:21" ht="22.5" customHeight="1" x14ac:dyDescent="0.4">
      <c r="A51" s="6"/>
      <c r="B51" s="28"/>
      <c r="C51" s="94"/>
      <c r="D51" s="94"/>
      <c r="E51" s="94" t="s">
        <v>197</v>
      </c>
      <c r="F51" s="94"/>
      <c r="G51" s="94"/>
      <c r="H51" s="94"/>
      <c r="I51" s="95">
        <v>0</v>
      </c>
      <c r="J51" s="99"/>
      <c r="K51" s="21"/>
      <c r="L51" s="86" t="s">
        <v>224</v>
      </c>
      <c r="M51" s="88"/>
      <c r="N51" s="88"/>
      <c r="O51" s="88"/>
      <c r="P51" s="88"/>
      <c r="Q51" s="88"/>
      <c r="R51" s="88"/>
      <c r="S51" s="89">
        <v>0</v>
      </c>
      <c r="T51" s="93"/>
      <c r="U51" s="8"/>
    </row>
    <row r="52" spans="1:21" ht="22.5" customHeight="1" x14ac:dyDescent="0.4">
      <c r="A52" s="6"/>
      <c r="B52" s="28"/>
      <c r="C52" s="94"/>
      <c r="D52" s="94"/>
      <c r="E52" s="94" t="s">
        <v>198</v>
      </c>
      <c r="F52" s="94"/>
      <c r="G52" s="94"/>
      <c r="H52" s="94"/>
      <c r="I52" s="95">
        <v>25507524</v>
      </c>
      <c r="J52" s="99"/>
      <c r="K52" s="21"/>
      <c r="L52" s="21"/>
      <c r="M52" s="21"/>
      <c r="N52" s="21"/>
      <c r="O52" s="21"/>
      <c r="P52" s="21"/>
      <c r="Q52" s="21"/>
      <c r="R52" s="21"/>
      <c r="S52" s="22"/>
      <c r="T52" s="22"/>
      <c r="U52" s="8"/>
    </row>
    <row r="53" spans="1:21" ht="22.5" customHeight="1" x14ac:dyDescent="0.4">
      <c r="A53" s="6"/>
      <c r="B53" s="28"/>
      <c r="C53" s="94"/>
      <c r="D53" s="94" t="s">
        <v>199</v>
      </c>
      <c r="E53" s="94"/>
      <c r="F53" s="94"/>
      <c r="G53" s="94"/>
      <c r="H53" s="94"/>
      <c r="I53" s="95">
        <v>21668248</v>
      </c>
      <c r="J53" s="99"/>
      <c r="K53" s="21"/>
      <c r="L53" s="21"/>
      <c r="M53" s="21"/>
      <c r="N53" s="21"/>
      <c r="O53" s="21"/>
      <c r="P53" s="21"/>
      <c r="Q53" s="21"/>
      <c r="R53" s="21"/>
      <c r="S53" s="22"/>
      <c r="T53" s="22"/>
      <c r="U53" s="8"/>
    </row>
    <row r="54" spans="1:21" ht="22.5" customHeight="1" x14ac:dyDescent="0.4">
      <c r="A54" s="6"/>
      <c r="B54" s="28"/>
      <c r="C54" s="94"/>
      <c r="D54" s="94" t="s">
        <v>174</v>
      </c>
      <c r="E54" s="94"/>
      <c r="F54" s="94"/>
      <c r="G54" s="94"/>
      <c r="H54" s="94"/>
      <c r="I54" s="95">
        <v>0</v>
      </c>
      <c r="J54" s="99"/>
      <c r="K54" s="21"/>
      <c r="L54" s="21"/>
      <c r="M54" s="21"/>
      <c r="N54" s="21"/>
      <c r="O54" s="21"/>
      <c r="P54" s="21"/>
      <c r="Q54" s="21"/>
      <c r="R54" s="21"/>
      <c r="S54" s="22"/>
      <c r="T54" s="22"/>
      <c r="U54" s="8"/>
    </row>
    <row r="55" spans="1:21" ht="22.5" customHeight="1" x14ac:dyDescent="0.4">
      <c r="A55" s="6"/>
      <c r="B55" s="28"/>
      <c r="C55" s="94"/>
      <c r="D55" s="94"/>
      <c r="E55" s="94" t="s">
        <v>175</v>
      </c>
      <c r="F55" s="94"/>
      <c r="G55" s="94"/>
      <c r="H55" s="94"/>
      <c r="I55" s="95">
        <v>0</v>
      </c>
      <c r="J55" s="99"/>
      <c r="K55" s="21"/>
      <c r="L55" s="21"/>
      <c r="M55" s="21"/>
      <c r="N55" s="21"/>
      <c r="O55" s="21"/>
      <c r="P55" s="21"/>
      <c r="Q55" s="21"/>
      <c r="R55" s="21"/>
      <c r="S55" s="22"/>
      <c r="T55" s="22"/>
      <c r="U55" s="8"/>
    </row>
    <row r="56" spans="1:21" ht="22.5" customHeight="1" x14ac:dyDescent="0.4">
      <c r="A56" s="6"/>
      <c r="B56" s="28"/>
      <c r="C56" s="94"/>
      <c r="D56" s="94"/>
      <c r="E56" s="94" t="s">
        <v>176</v>
      </c>
      <c r="F56" s="94"/>
      <c r="G56" s="94"/>
      <c r="H56" s="94"/>
      <c r="I56" s="95">
        <v>0</v>
      </c>
      <c r="J56" s="99"/>
      <c r="K56" s="21"/>
      <c r="L56" s="21"/>
      <c r="M56" s="21"/>
      <c r="N56" s="21"/>
      <c r="O56" s="21"/>
      <c r="P56" s="21"/>
      <c r="Q56" s="21"/>
      <c r="R56" s="21"/>
      <c r="S56" s="22"/>
      <c r="T56" s="22"/>
      <c r="U56" s="8"/>
    </row>
    <row r="57" spans="1:21" ht="22.5" customHeight="1" x14ac:dyDescent="0.4">
      <c r="A57" s="6"/>
      <c r="B57" s="28"/>
      <c r="C57" s="94"/>
      <c r="D57" s="94"/>
      <c r="E57" s="94" t="s">
        <v>177</v>
      </c>
      <c r="F57" s="94"/>
      <c r="G57" s="94"/>
      <c r="H57" s="94"/>
      <c r="I57" s="95">
        <v>0</v>
      </c>
      <c r="J57" s="99"/>
      <c r="K57" s="21"/>
      <c r="L57" s="21"/>
      <c r="M57" s="21"/>
      <c r="N57" s="21"/>
      <c r="O57" s="21"/>
      <c r="P57" s="21"/>
      <c r="Q57" s="21"/>
      <c r="R57" s="21"/>
      <c r="S57" s="22"/>
      <c r="T57" s="22"/>
      <c r="U57" s="8"/>
    </row>
    <row r="58" spans="1:21" ht="22.5" customHeight="1" x14ac:dyDescent="0.4">
      <c r="A58" s="6"/>
      <c r="B58" s="28"/>
      <c r="C58" s="94"/>
      <c r="D58" s="94" t="s">
        <v>200</v>
      </c>
      <c r="E58" s="94"/>
      <c r="F58" s="94"/>
      <c r="G58" s="94"/>
      <c r="H58" s="94"/>
      <c r="I58" s="95">
        <v>90000</v>
      </c>
      <c r="J58" s="99"/>
      <c r="K58" s="21"/>
      <c r="L58" s="21"/>
      <c r="M58" s="21"/>
      <c r="N58" s="21"/>
      <c r="O58" s="21"/>
      <c r="P58" s="21"/>
      <c r="Q58" s="21"/>
      <c r="R58" s="21"/>
      <c r="S58" s="22"/>
      <c r="T58" s="22"/>
      <c r="U58" s="8"/>
    </row>
    <row r="59" spans="1:21" ht="22.5" customHeight="1" x14ac:dyDescent="0.4">
      <c r="A59" s="6"/>
      <c r="B59" s="35"/>
      <c r="C59" s="36"/>
      <c r="D59" s="36" t="s">
        <v>201</v>
      </c>
      <c r="E59" s="36"/>
      <c r="F59" s="36"/>
      <c r="G59" s="36"/>
      <c r="H59" s="36"/>
      <c r="I59" s="112">
        <v>0</v>
      </c>
      <c r="J59" s="115"/>
      <c r="K59" s="21"/>
      <c r="L59" s="21"/>
      <c r="M59" s="21"/>
      <c r="N59" s="21"/>
      <c r="O59" s="21"/>
      <c r="P59" s="21"/>
      <c r="Q59" s="21"/>
      <c r="R59" s="21"/>
      <c r="S59" s="22"/>
      <c r="T59" s="22"/>
      <c r="U59" s="8"/>
    </row>
    <row r="60" spans="1:21" ht="22.5" customHeight="1" x14ac:dyDescent="0.4">
      <c r="A60" s="6"/>
      <c r="B60" s="21"/>
      <c r="C60" s="21"/>
      <c r="D60" s="21"/>
      <c r="E60" s="21"/>
      <c r="F60" s="21"/>
      <c r="G60" s="21"/>
      <c r="H60" s="21"/>
      <c r="I60" s="22"/>
      <c r="J60" s="22"/>
      <c r="K60" s="21"/>
      <c r="L60" s="21"/>
      <c r="M60" s="21"/>
      <c r="N60" s="21"/>
      <c r="O60" s="21"/>
      <c r="P60" s="21"/>
      <c r="Q60" s="21"/>
      <c r="R60" s="21"/>
      <c r="S60" s="22"/>
      <c r="T60" s="22"/>
      <c r="U60" s="8"/>
    </row>
    <row r="61" spans="1:21" ht="22.5" customHeight="1" x14ac:dyDescent="0.4">
      <c r="A61" s="6"/>
      <c r="B61" s="21"/>
      <c r="C61" s="21"/>
      <c r="D61" s="21"/>
      <c r="E61" s="21"/>
      <c r="F61" s="21"/>
      <c r="G61" s="21"/>
      <c r="H61" s="21"/>
      <c r="I61" s="22"/>
      <c r="J61" s="22"/>
      <c r="K61" s="21"/>
      <c r="L61" s="21"/>
      <c r="M61" s="21"/>
      <c r="N61" s="21"/>
      <c r="O61" s="21"/>
      <c r="P61" s="21"/>
      <c r="Q61" s="21"/>
      <c r="R61" s="21"/>
      <c r="S61" s="22"/>
      <c r="T61" s="22"/>
      <c r="U61" s="8"/>
    </row>
    <row r="62" spans="1:21" ht="22.5" customHeight="1" x14ac:dyDescent="0.4">
      <c r="A62" s="6"/>
      <c r="B62" s="21"/>
      <c r="C62" s="21"/>
      <c r="D62" s="21"/>
      <c r="E62" s="21"/>
      <c r="F62" s="21"/>
      <c r="G62" s="21"/>
      <c r="H62" s="21"/>
      <c r="I62" s="22"/>
      <c r="J62" s="22"/>
      <c r="K62" s="21"/>
      <c r="L62" s="21"/>
      <c r="M62" s="21"/>
      <c r="N62" s="21"/>
      <c r="O62" s="21"/>
      <c r="P62" s="21"/>
      <c r="Q62" s="21"/>
      <c r="R62" s="21"/>
      <c r="S62" s="22"/>
      <c r="T62" s="22"/>
      <c r="U62" s="8"/>
    </row>
    <row r="63" spans="1:21" ht="22.5" customHeight="1" x14ac:dyDescent="0.4">
      <c r="A63" s="6"/>
      <c r="B63" s="21"/>
      <c r="C63" s="21"/>
      <c r="D63" s="21"/>
      <c r="E63" s="21"/>
      <c r="F63" s="21"/>
      <c r="G63" s="21"/>
      <c r="H63" s="21"/>
      <c r="I63" s="22"/>
      <c r="J63" s="22"/>
      <c r="K63" s="21"/>
      <c r="L63" s="21"/>
      <c r="M63" s="21"/>
      <c r="N63" s="21"/>
      <c r="O63" s="21"/>
      <c r="P63" s="21"/>
      <c r="Q63" s="21"/>
      <c r="R63" s="21"/>
      <c r="S63" s="22"/>
      <c r="T63" s="22"/>
      <c r="U63" s="8"/>
    </row>
    <row r="64" spans="1:21" ht="22.5" customHeight="1" x14ac:dyDescent="0.4">
      <c r="A64" s="6"/>
      <c r="B64" s="21"/>
      <c r="C64" s="21"/>
      <c r="D64" s="21"/>
      <c r="E64" s="21"/>
      <c r="F64" s="21"/>
      <c r="G64" s="21"/>
      <c r="H64" s="21"/>
      <c r="I64" s="22"/>
      <c r="J64" s="22"/>
      <c r="K64" s="21"/>
      <c r="L64" s="21"/>
      <c r="M64" s="21"/>
      <c r="N64" s="21"/>
      <c r="O64" s="21"/>
      <c r="P64" s="21"/>
      <c r="Q64" s="21"/>
      <c r="R64" s="21"/>
      <c r="S64" s="22"/>
      <c r="T64" s="22"/>
      <c r="U64" s="8"/>
    </row>
    <row r="65" spans="1:21" ht="22.5" customHeight="1" x14ac:dyDescent="0.4">
      <c r="A65" s="6"/>
      <c r="B65" s="21"/>
      <c r="C65" s="21"/>
      <c r="D65" s="21"/>
      <c r="E65" s="21"/>
      <c r="F65" s="21"/>
      <c r="G65" s="21"/>
      <c r="H65" s="21"/>
      <c r="I65" s="22"/>
      <c r="J65" s="22"/>
      <c r="K65" s="21"/>
      <c r="L65" s="21"/>
      <c r="M65" s="21"/>
      <c r="N65" s="21"/>
      <c r="O65" s="21"/>
      <c r="P65" s="21"/>
      <c r="Q65" s="21"/>
      <c r="R65" s="21"/>
      <c r="S65" s="22"/>
      <c r="T65" s="22"/>
      <c r="U65" s="8"/>
    </row>
    <row r="66" spans="1:21" ht="22.5" customHeight="1" x14ac:dyDescent="0.4">
      <c r="A66" s="6"/>
      <c r="B66" s="21"/>
      <c r="C66" s="21"/>
      <c r="D66" s="21"/>
      <c r="E66" s="21"/>
      <c r="F66" s="21"/>
      <c r="G66" s="21"/>
      <c r="H66" s="21"/>
      <c r="I66" s="22"/>
      <c r="J66" s="22"/>
      <c r="K66" s="21"/>
      <c r="L66" s="21"/>
      <c r="M66" s="21"/>
      <c r="N66" s="21"/>
      <c r="O66" s="21"/>
      <c r="P66" s="21"/>
      <c r="Q66" s="21"/>
      <c r="R66" s="21"/>
      <c r="S66" s="22"/>
      <c r="T66" s="22"/>
      <c r="U66" s="8"/>
    </row>
    <row r="67" spans="1:21" ht="22.5" customHeight="1" x14ac:dyDescent="0.4">
      <c r="A67" s="6"/>
      <c r="B67" s="21"/>
      <c r="C67" s="21"/>
      <c r="D67" s="21"/>
      <c r="E67" s="21"/>
      <c r="F67" s="21"/>
      <c r="G67" s="21"/>
      <c r="H67" s="21"/>
      <c r="I67" s="22"/>
      <c r="J67" s="22"/>
      <c r="K67" s="21"/>
      <c r="L67" s="21"/>
      <c r="M67" s="21"/>
      <c r="N67" s="21"/>
      <c r="O67" s="21"/>
      <c r="P67" s="21"/>
      <c r="Q67" s="21"/>
      <c r="R67" s="21"/>
      <c r="S67" s="22"/>
      <c r="T67" s="22"/>
      <c r="U67" s="8"/>
    </row>
    <row r="68" spans="1:21" ht="22.5" customHeight="1" x14ac:dyDescent="0.4">
      <c r="A68" s="6"/>
      <c r="B68" s="21"/>
      <c r="C68" s="21"/>
      <c r="D68" s="21"/>
      <c r="E68" s="21"/>
      <c r="F68" s="21"/>
      <c r="G68" s="21"/>
      <c r="H68" s="21"/>
      <c r="I68" s="22"/>
      <c r="J68" s="22"/>
      <c r="K68" s="21"/>
      <c r="L68" s="21"/>
      <c r="M68" s="21"/>
      <c r="N68" s="21"/>
      <c r="O68" s="21"/>
      <c r="P68" s="21"/>
      <c r="Q68" s="21"/>
      <c r="R68" s="21"/>
      <c r="S68" s="22"/>
      <c r="T68" s="22"/>
      <c r="U68" s="8"/>
    </row>
    <row r="69" spans="1:21" ht="22.5" customHeight="1" x14ac:dyDescent="0.4">
      <c r="A69" s="6"/>
      <c r="B69" s="21"/>
      <c r="C69" s="21"/>
      <c r="D69" s="21"/>
      <c r="E69" s="21"/>
      <c r="F69" s="21"/>
      <c r="G69" s="21"/>
      <c r="H69" s="21"/>
      <c r="I69" s="22"/>
      <c r="J69" s="22"/>
      <c r="L69" s="21"/>
      <c r="M69" s="21"/>
      <c r="N69" s="21"/>
      <c r="O69" s="21"/>
      <c r="P69" s="21"/>
      <c r="Q69" s="21"/>
      <c r="R69" s="21"/>
      <c r="S69" s="22"/>
      <c r="T69" s="22"/>
      <c r="U69" s="8"/>
    </row>
    <row r="70" spans="1:21" ht="22.5" customHeight="1" x14ac:dyDescent="0.4">
      <c r="A70" s="69"/>
      <c r="B70" s="68"/>
      <c r="C70" s="68"/>
      <c r="D70" s="68"/>
      <c r="E70" s="68"/>
      <c r="F70" s="68"/>
      <c r="G70" s="68"/>
      <c r="H70" s="68"/>
      <c r="I70" s="70"/>
      <c r="J70" s="70"/>
      <c r="K70" s="68"/>
      <c r="L70" s="68"/>
      <c r="M70" s="68"/>
      <c r="N70" s="68"/>
      <c r="O70" s="68"/>
      <c r="P70" s="68"/>
      <c r="Q70" s="68"/>
      <c r="R70" s="68"/>
      <c r="S70" s="70"/>
      <c r="T70" s="70"/>
      <c r="U70" s="71"/>
    </row>
    <row r="71" spans="1:21" ht="22.5" customHeight="1" x14ac:dyDescent="0.4">
      <c r="I71" s="24"/>
      <c r="J71" s="24"/>
      <c r="S71" s="24"/>
      <c r="T71" s="24"/>
    </row>
    <row r="72" spans="1:21" ht="22.5" customHeight="1" x14ac:dyDescent="0.4">
      <c r="I72" s="26"/>
      <c r="J72" s="26"/>
      <c r="S72" s="26"/>
      <c r="T72" s="26"/>
    </row>
    <row r="73" spans="1:21" ht="22.5" customHeight="1" x14ac:dyDescent="0.4">
      <c r="I73" s="26"/>
      <c r="J73" s="26"/>
      <c r="S73" s="26"/>
      <c r="T73" s="26"/>
    </row>
    <row r="74" spans="1:21" ht="22.5" customHeight="1" x14ac:dyDescent="0.4">
      <c r="I74" s="26"/>
      <c r="J74" s="26"/>
      <c r="S74" s="26"/>
      <c r="T74" s="26"/>
    </row>
    <row r="75" spans="1:21" ht="22.5" customHeight="1" x14ac:dyDescent="0.4">
      <c r="I75" s="26"/>
      <c r="J75" s="26"/>
      <c r="S75" s="26"/>
      <c r="T75" s="26"/>
    </row>
    <row r="76" spans="1:21" ht="22.5" customHeight="1" x14ac:dyDescent="0.4">
      <c r="I76" s="26"/>
      <c r="J76" s="26"/>
      <c r="S76" s="26"/>
      <c r="T76" s="26"/>
    </row>
    <row r="77" spans="1:21" ht="22.5" customHeight="1" x14ac:dyDescent="0.4">
      <c r="I77" s="26"/>
      <c r="J77" s="26"/>
      <c r="S77" s="26"/>
      <c r="T77" s="26"/>
    </row>
    <row r="78" spans="1:21" ht="22.5" customHeight="1" x14ac:dyDescent="0.4">
      <c r="I78" s="26"/>
      <c r="J78" s="26"/>
      <c r="S78" s="26"/>
      <c r="T78" s="26"/>
    </row>
    <row r="79" spans="1:21" ht="22.5" customHeight="1" x14ac:dyDescent="0.4">
      <c r="I79" s="26"/>
      <c r="J79" s="26"/>
      <c r="S79" s="26"/>
      <c r="T79" s="26"/>
    </row>
    <row r="80" spans="1:21" ht="22.5" customHeight="1" x14ac:dyDescent="0.4">
      <c r="I80" s="26"/>
      <c r="J80" s="26"/>
      <c r="S80" s="26"/>
      <c r="T80" s="26"/>
    </row>
    <row r="81" spans="9:20" ht="22.5" customHeight="1" x14ac:dyDescent="0.4">
      <c r="I81" s="26"/>
      <c r="J81" s="26"/>
      <c r="S81" s="26"/>
      <c r="T81" s="26"/>
    </row>
    <row r="82" spans="9:20" ht="22.5" customHeight="1" x14ac:dyDescent="0.4">
      <c r="I82" s="26"/>
      <c r="J82" s="26"/>
      <c r="S82" s="26"/>
      <c r="T82" s="26"/>
    </row>
    <row r="83" spans="9:20" ht="22.5" customHeight="1" x14ac:dyDescent="0.4">
      <c r="I83" s="26"/>
      <c r="J83" s="26"/>
      <c r="S83" s="26"/>
      <c r="T83" s="26"/>
    </row>
    <row r="84" spans="9:20" ht="22.5" customHeight="1" x14ac:dyDescent="0.4">
      <c r="I84" s="26"/>
      <c r="J84" s="26"/>
      <c r="S84" s="26"/>
      <c r="T84" s="26"/>
    </row>
    <row r="85" spans="9:20" ht="22.5" customHeight="1" x14ac:dyDescent="0.4">
      <c r="I85" s="26"/>
      <c r="J85" s="26"/>
      <c r="S85" s="26"/>
      <c r="T85" s="26"/>
    </row>
    <row r="86" spans="9:20" ht="22.5" customHeight="1" x14ac:dyDescent="0.4">
      <c r="I86" s="26"/>
      <c r="J86" s="26"/>
      <c r="S86" s="26"/>
      <c r="T86" s="26"/>
    </row>
    <row r="87" spans="9:20" ht="22.5" customHeight="1" x14ac:dyDescent="0.4">
      <c r="I87" s="26"/>
      <c r="J87" s="26"/>
      <c r="S87" s="26"/>
      <c r="T87" s="26"/>
    </row>
    <row r="88" spans="9:20" ht="22.5" customHeight="1" x14ac:dyDescent="0.4">
      <c r="I88" s="26"/>
      <c r="J88" s="26"/>
      <c r="S88" s="26"/>
      <c r="T88" s="26"/>
    </row>
    <row r="89" spans="9:20" ht="22.5" customHeight="1" x14ac:dyDescent="0.4">
      <c r="I89" s="26"/>
      <c r="J89" s="26"/>
      <c r="S89" s="26"/>
      <c r="T89" s="26"/>
    </row>
    <row r="90" spans="9:20" ht="22.5" customHeight="1" x14ac:dyDescent="0.4">
      <c r="I90" s="26"/>
      <c r="J90" s="26"/>
      <c r="S90" s="26"/>
      <c r="T90" s="26"/>
    </row>
    <row r="91" spans="9:20" ht="22.5" customHeight="1" x14ac:dyDescent="0.4">
      <c r="I91" s="26"/>
      <c r="J91" s="26"/>
      <c r="S91" s="26"/>
      <c r="T91" s="26"/>
    </row>
    <row r="92" spans="9:20" ht="22.5" customHeight="1" x14ac:dyDescent="0.4">
      <c r="I92" s="26"/>
      <c r="J92" s="26"/>
      <c r="S92" s="26"/>
      <c r="T92" s="26"/>
    </row>
    <row r="93" spans="9:20" ht="22.5" customHeight="1" x14ac:dyDescent="0.4">
      <c r="I93" s="26"/>
      <c r="J93" s="26"/>
      <c r="S93" s="26"/>
      <c r="T93" s="26"/>
    </row>
    <row r="94" spans="9:20" ht="22.5" customHeight="1" x14ac:dyDescent="0.4">
      <c r="I94" s="26"/>
      <c r="J94" s="26"/>
      <c r="S94" s="26"/>
      <c r="T94" s="26"/>
    </row>
    <row r="95" spans="9:20" ht="22.5" customHeight="1" x14ac:dyDescent="0.4">
      <c r="I95" s="26"/>
      <c r="J95" s="26"/>
      <c r="S95" s="26"/>
      <c r="T95" s="26"/>
    </row>
    <row r="96" spans="9:20" ht="22.5" customHeight="1" x14ac:dyDescent="0.4">
      <c r="I96" s="26"/>
      <c r="J96" s="26"/>
      <c r="S96" s="26"/>
      <c r="T96" s="26"/>
    </row>
    <row r="97" spans="9:20" ht="22.5" customHeight="1" x14ac:dyDescent="0.4">
      <c r="I97" s="26"/>
      <c r="J97" s="26"/>
      <c r="S97" s="26"/>
      <c r="T97" s="26"/>
    </row>
    <row r="98" spans="9:20" ht="22.5" customHeight="1" x14ac:dyDescent="0.4">
      <c r="I98" s="26"/>
      <c r="J98" s="26"/>
      <c r="S98" s="26"/>
      <c r="T98" s="26"/>
    </row>
    <row r="99" spans="9:20" ht="22.5" customHeight="1" x14ac:dyDescent="0.4">
      <c r="I99" s="26"/>
      <c r="J99" s="26"/>
      <c r="S99" s="26"/>
      <c r="T99" s="26"/>
    </row>
    <row r="100" spans="9:20" ht="22.5" customHeight="1" x14ac:dyDescent="0.4">
      <c r="I100" s="26"/>
      <c r="J100" s="26"/>
      <c r="S100" s="26"/>
      <c r="T100" s="26"/>
    </row>
    <row r="101" spans="9:20" ht="22.5" customHeight="1" x14ac:dyDescent="0.4">
      <c r="I101" s="26"/>
      <c r="J101" s="26"/>
      <c r="S101" s="26"/>
      <c r="T101" s="26"/>
    </row>
    <row r="102" spans="9:20" ht="22.5" customHeight="1" x14ac:dyDescent="0.4">
      <c r="I102" s="26"/>
      <c r="J102" s="26"/>
      <c r="S102" s="26"/>
      <c r="T102" s="26"/>
    </row>
    <row r="103" spans="9:20" ht="22.5" customHeight="1" x14ac:dyDescent="0.4">
      <c r="I103" s="26"/>
      <c r="J103" s="26"/>
      <c r="S103" s="26"/>
      <c r="T103" s="26"/>
    </row>
    <row r="104" spans="9:20" ht="22.5" customHeight="1" x14ac:dyDescent="0.4">
      <c r="I104" s="26"/>
      <c r="J104" s="26"/>
      <c r="S104" s="26"/>
      <c r="T104" s="26"/>
    </row>
    <row r="105" spans="9:20" ht="22.5" customHeight="1" x14ac:dyDescent="0.4">
      <c r="I105" s="26"/>
      <c r="J105" s="26"/>
      <c r="S105" s="26"/>
      <c r="T105" s="26"/>
    </row>
    <row r="106" spans="9:20" ht="22.5" customHeight="1" x14ac:dyDescent="0.4">
      <c r="I106" s="26"/>
      <c r="J106" s="26"/>
      <c r="S106" s="26"/>
      <c r="T106" s="26"/>
    </row>
    <row r="107" spans="9:20" ht="22.5" customHeight="1" x14ac:dyDescent="0.4">
      <c r="I107" s="26"/>
      <c r="J107" s="26"/>
      <c r="S107" s="26"/>
      <c r="T107" s="26"/>
    </row>
    <row r="108" spans="9:20" ht="22.5" customHeight="1" x14ac:dyDescent="0.4">
      <c r="I108" s="26"/>
      <c r="J108" s="26"/>
      <c r="S108" s="26"/>
      <c r="T108" s="26"/>
    </row>
    <row r="109" spans="9:20" ht="22.5" customHeight="1" x14ac:dyDescent="0.4">
      <c r="I109" s="26"/>
      <c r="J109" s="26"/>
      <c r="S109" s="26"/>
      <c r="T109" s="26"/>
    </row>
    <row r="110" spans="9:20" ht="22.5" customHeight="1" x14ac:dyDescent="0.4">
      <c r="I110" s="26"/>
      <c r="J110" s="26"/>
      <c r="S110" s="26"/>
      <c r="T110" s="26"/>
    </row>
    <row r="111" spans="9:20" ht="22.5" customHeight="1" x14ac:dyDescent="0.4">
      <c r="I111" s="26"/>
      <c r="J111" s="26"/>
      <c r="S111" s="26"/>
      <c r="T111" s="26"/>
    </row>
    <row r="112" spans="9:20" ht="22.5" customHeight="1" x14ac:dyDescent="0.4">
      <c r="I112" s="26"/>
      <c r="J112" s="26"/>
      <c r="S112" s="26"/>
      <c r="T112" s="26"/>
    </row>
    <row r="113" spans="9:20" ht="22.5" customHeight="1" x14ac:dyDescent="0.4">
      <c r="I113" s="26"/>
      <c r="J113" s="26"/>
      <c r="S113" s="26"/>
      <c r="T113" s="26"/>
    </row>
    <row r="114" spans="9:20" ht="22.5" customHeight="1" x14ac:dyDescent="0.4">
      <c r="I114" s="26"/>
      <c r="J114" s="26"/>
      <c r="S114" s="26"/>
      <c r="T114" s="26"/>
    </row>
    <row r="115" spans="9:20" ht="22.5" customHeight="1" x14ac:dyDescent="0.4">
      <c r="I115" s="26"/>
      <c r="J115" s="26"/>
      <c r="S115" s="26"/>
      <c r="T115" s="26"/>
    </row>
    <row r="116" spans="9:20" ht="22.5" customHeight="1" x14ac:dyDescent="0.4">
      <c r="I116" s="26"/>
      <c r="J116" s="26"/>
      <c r="S116" s="26"/>
      <c r="T116" s="26"/>
    </row>
    <row r="117" spans="9:20" ht="22.5" customHeight="1" x14ac:dyDescent="0.4">
      <c r="I117" s="26"/>
      <c r="J117" s="26"/>
      <c r="S117" s="26"/>
      <c r="T117" s="26"/>
    </row>
    <row r="118" spans="9:20" ht="22.5" customHeight="1" x14ac:dyDescent="0.4">
      <c r="I118" s="26"/>
      <c r="J118" s="26"/>
      <c r="S118" s="26"/>
      <c r="T118" s="26"/>
    </row>
    <row r="119" spans="9:20" ht="22.5" customHeight="1" x14ac:dyDescent="0.4">
      <c r="I119" s="26"/>
      <c r="J119" s="26"/>
      <c r="S119" s="26"/>
      <c r="T119" s="26"/>
    </row>
    <row r="120" spans="9:20" ht="22.5" customHeight="1" x14ac:dyDescent="0.4">
      <c r="I120" s="26"/>
      <c r="J120" s="26"/>
      <c r="S120" s="26"/>
      <c r="T120" s="26"/>
    </row>
    <row r="121" spans="9:20" ht="22.5" customHeight="1" x14ac:dyDescent="0.4">
      <c r="I121" s="26"/>
      <c r="J121" s="26"/>
      <c r="S121" s="26"/>
      <c r="T121" s="26"/>
    </row>
    <row r="122" spans="9:20" ht="22.5" customHeight="1" x14ac:dyDescent="0.4">
      <c r="I122" s="26"/>
      <c r="J122" s="26"/>
      <c r="S122" s="26"/>
      <c r="T122" s="26"/>
    </row>
    <row r="123" spans="9:20" ht="22.5" customHeight="1" x14ac:dyDescent="0.4">
      <c r="I123" s="26"/>
      <c r="J123" s="26"/>
      <c r="S123" s="26"/>
      <c r="T123" s="26"/>
    </row>
    <row r="124" spans="9:20" ht="22.5" customHeight="1" x14ac:dyDescent="0.4">
      <c r="I124" s="26"/>
      <c r="J124" s="26"/>
      <c r="S124" s="26"/>
      <c r="T124" s="26"/>
    </row>
    <row r="125" spans="9:20" ht="22.5" customHeight="1" x14ac:dyDescent="0.4">
      <c r="I125" s="26"/>
      <c r="J125" s="26"/>
      <c r="S125" s="26"/>
      <c r="T125" s="26"/>
    </row>
    <row r="126" spans="9:20" ht="22.5" customHeight="1" x14ac:dyDescent="0.4">
      <c r="I126" s="26"/>
      <c r="J126" s="26"/>
      <c r="S126" s="26"/>
      <c r="T126" s="26"/>
    </row>
    <row r="127" spans="9:20" ht="22.5" customHeight="1" x14ac:dyDescent="0.4">
      <c r="I127" s="26"/>
      <c r="J127" s="26"/>
      <c r="S127" s="26"/>
      <c r="T127" s="26"/>
    </row>
    <row r="128" spans="9:20" ht="22.5" customHeight="1" x14ac:dyDescent="0.4">
      <c r="I128" s="26"/>
      <c r="J128" s="26"/>
      <c r="S128" s="26"/>
      <c r="T128" s="26"/>
    </row>
    <row r="129" spans="9:20" ht="22.5" customHeight="1" x14ac:dyDescent="0.4">
      <c r="I129" s="26"/>
      <c r="J129" s="26"/>
      <c r="S129" s="26"/>
      <c r="T129" s="26"/>
    </row>
    <row r="130" spans="9:20" ht="22.5" customHeight="1" x14ac:dyDescent="0.4">
      <c r="I130" s="26"/>
      <c r="J130" s="26"/>
      <c r="S130" s="26"/>
      <c r="T130" s="26"/>
    </row>
    <row r="131" spans="9:20" ht="22.5" customHeight="1" x14ac:dyDescent="0.4">
      <c r="I131" s="26"/>
      <c r="J131" s="26"/>
      <c r="S131" s="26"/>
      <c r="T131" s="26"/>
    </row>
    <row r="132" spans="9:20" ht="22.5" customHeight="1" x14ac:dyDescent="0.4">
      <c r="I132" s="26"/>
      <c r="J132" s="26"/>
      <c r="S132" s="26"/>
      <c r="T132" s="26"/>
    </row>
    <row r="133" spans="9:20" ht="22.5" customHeight="1" x14ac:dyDescent="0.4">
      <c r="I133" s="26"/>
      <c r="J133" s="26"/>
      <c r="S133" s="26"/>
      <c r="T133" s="26"/>
    </row>
    <row r="134" spans="9:20" ht="22.5" customHeight="1" x14ac:dyDescent="0.4">
      <c r="I134" s="26"/>
      <c r="J134" s="26"/>
      <c r="S134" s="26"/>
      <c r="T134" s="26"/>
    </row>
    <row r="135" spans="9:20" ht="22.5" customHeight="1" x14ac:dyDescent="0.4">
      <c r="I135" s="26"/>
      <c r="J135" s="26"/>
      <c r="S135" s="26"/>
      <c r="T135" s="26"/>
    </row>
    <row r="136" spans="9:20" ht="22.5" customHeight="1" x14ac:dyDescent="0.4">
      <c r="I136" s="26"/>
      <c r="J136" s="26"/>
      <c r="S136" s="26"/>
      <c r="T136" s="26"/>
    </row>
    <row r="137" spans="9:20" ht="22.5" customHeight="1" x14ac:dyDescent="0.4">
      <c r="I137" s="26"/>
      <c r="J137" s="26"/>
      <c r="S137" s="26"/>
      <c r="T137" s="26"/>
    </row>
    <row r="138" spans="9:20" ht="22.5" customHeight="1" x14ac:dyDescent="0.4">
      <c r="I138" s="26"/>
      <c r="J138" s="26"/>
      <c r="S138" s="26"/>
      <c r="T138" s="26"/>
    </row>
    <row r="139" spans="9:20" ht="22.5" customHeight="1" x14ac:dyDescent="0.4">
      <c r="I139" s="26"/>
      <c r="J139" s="26"/>
      <c r="S139" s="26"/>
      <c r="T139" s="26"/>
    </row>
    <row r="140" spans="9:20" ht="22.5" customHeight="1" x14ac:dyDescent="0.4">
      <c r="I140" s="26"/>
      <c r="J140" s="26"/>
      <c r="S140" s="26"/>
      <c r="T140" s="26"/>
    </row>
    <row r="141" spans="9:20" ht="22.5" customHeight="1" x14ac:dyDescent="0.4">
      <c r="I141" s="26"/>
      <c r="J141" s="26"/>
      <c r="S141" s="26"/>
      <c r="T141" s="26"/>
    </row>
    <row r="142" spans="9:20" ht="22.5" customHeight="1" x14ac:dyDescent="0.4">
      <c r="I142" s="26"/>
      <c r="J142" s="26"/>
      <c r="S142" s="26"/>
      <c r="T142" s="26"/>
    </row>
    <row r="143" spans="9:20" ht="22.5" customHeight="1" x14ac:dyDescent="0.4">
      <c r="I143" s="26"/>
      <c r="J143" s="26"/>
      <c r="S143" s="26"/>
      <c r="T143" s="26"/>
    </row>
    <row r="144" spans="9:20" ht="22.5" customHeight="1" x14ac:dyDescent="0.4">
      <c r="I144" s="26"/>
      <c r="J144" s="26"/>
      <c r="S144" s="26"/>
      <c r="T144" s="26"/>
    </row>
    <row r="145" spans="9:20" ht="22.5" customHeight="1" x14ac:dyDescent="0.4">
      <c r="I145" s="26"/>
      <c r="J145" s="26"/>
      <c r="S145" s="26"/>
      <c r="T145" s="26"/>
    </row>
    <row r="146" spans="9:20" ht="22.5" customHeight="1" x14ac:dyDescent="0.4">
      <c r="I146" s="26"/>
      <c r="J146" s="26"/>
      <c r="S146" s="26"/>
      <c r="T146" s="26"/>
    </row>
    <row r="147" spans="9:20" ht="22.5" customHeight="1" x14ac:dyDescent="0.4">
      <c r="I147" s="26"/>
      <c r="J147" s="26"/>
      <c r="S147" s="26"/>
      <c r="T147" s="26"/>
    </row>
    <row r="148" spans="9:20" ht="22.5" customHeight="1" x14ac:dyDescent="0.4">
      <c r="I148" s="26"/>
      <c r="J148" s="26"/>
      <c r="S148" s="26"/>
      <c r="T148" s="26"/>
    </row>
    <row r="149" spans="9:20" ht="22.5" customHeight="1" x14ac:dyDescent="0.4">
      <c r="I149" s="26"/>
      <c r="J149" s="26"/>
      <c r="S149" s="26"/>
      <c r="T149" s="26"/>
    </row>
    <row r="150" spans="9:20" ht="22.5" customHeight="1" x14ac:dyDescent="0.4">
      <c r="I150" s="26"/>
      <c r="J150" s="26"/>
      <c r="S150" s="26"/>
      <c r="T150" s="26"/>
    </row>
    <row r="151" spans="9:20" ht="22.5" customHeight="1" x14ac:dyDescent="0.4">
      <c r="I151" s="26"/>
      <c r="J151" s="26"/>
      <c r="S151" s="26"/>
      <c r="T151" s="26"/>
    </row>
    <row r="152" spans="9:20" ht="22.5" customHeight="1" x14ac:dyDescent="0.4">
      <c r="I152" s="26"/>
      <c r="J152" s="26"/>
      <c r="S152" s="26"/>
      <c r="T152" s="26"/>
    </row>
    <row r="153" spans="9:20" ht="22.5" customHeight="1" x14ac:dyDescent="0.4">
      <c r="I153" s="26"/>
      <c r="J153" s="26"/>
      <c r="S153" s="26"/>
      <c r="T153" s="26"/>
    </row>
    <row r="154" spans="9:20" ht="22.5" customHeight="1" x14ac:dyDescent="0.4">
      <c r="I154" s="26"/>
      <c r="J154" s="26"/>
      <c r="S154" s="26"/>
      <c r="T154" s="26"/>
    </row>
    <row r="155" spans="9:20" ht="22.5" customHeight="1" x14ac:dyDescent="0.4">
      <c r="I155" s="26"/>
      <c r="J155" s="26"/>
      <c r="S155" s="26"/>
      <c r="T155" s="26"/>
    </row>
    <row r="156" spans="9:20" ht="22.5" customHeight="1" x14ac:dyDescent="0.4">
      <c r="I156" s="26"/>
      <c r="J156" s="26"/>
      <c r="S156" s="26"/>
      <c r="T156" s="26"/>
    </row>
    <row r="157" spans="9:20" ht="22.5" customHeight="1" x14ac:dyDescent="0.4">
      <c r="I157" s="26"/>
      <c r="J157" s="26"/>
      <c r="S157" s="26"/>
      <c r="T157" s="26"/>
    </row>
    <row r="158" spans="9:20" ht="22.5" customHeight="1" x14ac:dyDescent="0.4">
      <c r="I158" s="26"/>
      <c r="J158" s="26"/>
      <c r="S158" s="26"/>
      <c r="T158" s="26"/>
    </row>
    <row r="159" spans="9:20" ht="22.5" customHeight="1" x14ac:dyDescent="0.4">
      <c r="I159" s="26"/>
      <c r="J159" s="26"/>
      <c r="S159" s="26"/>
      <c r="T159" s="26"/>
    </row>
    <row r="160" spans="9:20" ht="22.5" customHeight="1" x14ac:dyDescent="0.4">
      <c r="I160" s="26"/>
      <c r="J160" s="26"/>
      <c r="S160" s="26"/>
      <c r="T160" s="26"/>
    </row>
    <row r="161" spans="9:20" ht="22.5" customHeight="1" x14ac:dyDescent="0.4">
      <c r="I161" s="26"/>
      <c r="J161" s="26"/>
      <c r="S161" s="26"/>
      <c r="T161" s="26"/>
    </row>
    <row r="162" spans="9:20" ht="22.5" customHeight="1" x14ac:dyDescent="0.4">
      <c r="I162" s="26"/>
      <c r="J162" s="26"/>
      <c r="S162" s="26"/>
      <c r="T162" s="26"/>
    </row>
    <row r="163" spans="9:20" ht="22.5" customHeight="1" x14ac:dyDescent="0.4">
      <c r="I163" s="26"/>
      <c r="J163" s="26"/>
      <c r="S163" s="26"/>
      <c r="T163" s="26"/>
    </row>
    <row r="164" spans="9:20" ht="22.5" customHeight="1" x14ac:dyDescent="0.4">
      <c r="I164" s="26"/>
      <c r="J164" s="26"/>
      <c r="S164" s="26"/>
      <c r="T164" s="26"/>
    </row>
    <row r="165" spans="9:20" ht="22.5" customHeight="1" x14ac:dyDescent="0.4">
      <c r="I165" s="26"/>
      <c r="J165" s="26"/>
      <c r="S165" s="26"/>
      <c r="T165" s="26"/>
    </row>
    <row r="166" spans="9:20" ht="22.5" customHeight="1" x14ac:dyDescent="0.4">
      <c r="I166" s="26"/>
      <c r="J166" s="26"/>
      <c r="S166" s="26"/>
      <c r="T166" s="26"/>
    </row>
    <row r="167" spans="9:20" ht="22.5" customHeight="1" x14ac:dyDescent="0.4">
      <c r="I167" s="26"/>
      <c r="J167" s="26"/>
      <c r="S167" s="26"/>
      <c r="T167" s="26"/>
    </row>
    <row r="168" spans="9:20" ht="22.5" customHeight="1" x14ac:dyDescent="0.4">
      <c r="I168" s="26"/>
      <c r="J168" s="26"/>
      <c r="S168" s="26"/>
      <c r="T168" s="26"/>
    </row>
    <row r="169" spans="9:20" ht="22.5" customHeight="1" x14ac:dyDescent="0.4">
      <c r="I169" s="26"/>
      <c r="J169" s="26"/>
      <c r="S169" s="26"/>
      <c r="T169" s="26"/>
    </row>
    <row r="170" spans="9:20" ht="22.5" customHeight="1" x14ac:dyDescent="0.4">
      <c r="I170" s="26"/>
      <c r="J170" s="26"/>
      <c r="S170" s="26"/>
      <c r="T170" s="26"/>
    </row>
    <row r="171" spans="9:20" ht="22.5" customHeight="1" x14ac:dyDescent="0.4">
      <c r="I171" s="26"/>
      <c r="J171" s="26"/>
      <c r="S171" s="26"/>
      <c r="T171" s="26"/>
    </row>
    <row r="172" spans="9:20" ht="22.5" customHeight="1" x14ac:dyDescent="0.4">
      <c r="I172" s="26"/>
      <c r="J172" s="26"/>
      <c r="S172" s="26"/>
      <c r="T172" s="26"/>
    </row>
    <row r="173" spans="9:20" ht="22.5" customHeight="1" x14ac:dyDescent="0.4">
      <c r="I173" s="26"/>
      <c r="J173" s="26"/>
      <c r="S173" s="26"/>
      <c r="T173" s="26"/>
    </row>
    <row r="174" spans="9:20" ht="22.5" customHeight="1" x14ac:dyDescent="0.4">
      <c r="I174" s="26"/>
      <c r="J174" s="26"/>
      <c r="S174" s="26"/>
      <c r="T174" s="26"/>
    </row>
    <row r="175" spans="9:20" ht="22.5" customHeight="1" x14ac:dyDescent="0.4">
      <c r="I175" s="26"/>
      <c r="J175" s="26"/>
      <c r="S175" s="26"/>
      <c r="T175" s="26"/>
    </row>
    <row r="176" spans="9:20" ht="22.5" customHeight="1" x14ac:dyDescent="0.4">
      <c r="I176" s="26"/>
      <c r="J176" s="26"/>
      <c r="S176" s="26"/>
      <c r="T176" s="26"/>
    </row>
    <row r="177" spans="9:20" ht="22.5" customHeight="1" x14ac:dyDescent="0.4">
      <c r="I177" s="26"/>
      <c r="J177" s="26"/>
      <c r="S177" s="26"/>
      <c r="T177" s="26"/>
    </row>
    <row r="178" spans="9:20" ht="22.5" customHeight="1" x14ac:dyDescent="0.4">
      <c r="I178" s="26"/>
      <c r="J178" s="26"/>
      <c r="S178" s="26"/>
      <c r="T178" s="26"/>
    </row>
    <row r="179" spans="9:20" ht="22.5" customHeight="1" x14ac:dyDescent="0.4">
      <c r="I179" s="26"/>
      <c r="J179" s="26"/>
      <c r="S179" s="26"/>
      <c r="T179" s="26"/>
    </row>
    <row r="180" spans="9:20" ht="22.5" customHeight="1" x14ac:dyDescent="0.4">
      <c r="I180" s="26"/>
      <c r="J180" s="26"/>
      <c r="S180" s="26"/>
      <c r="T180" s="26"/>
    </row>
    <row r="181" spans="9:20" ht="22.5" customHeight="1" x14ac:dyDescent="0.4">
      <c r="I181" s="26"/>
      <c r="J181" s="26"/>
      <c r="S181" s="26"/>
      <c r="T181" s="26"/>
    </row>
    <row r="182" spans="9:20" ht="22.5" customHeight="1" x14ac:dyDescent="0.4">
      <c r="I182" s="26"/>
      <c r="J182" s="26"/>
      <c r="S182" s="26"/>
      <c r="T182" s="26"/>
    </row>
    <row r="183" spans="9:20" ht="22.5" customHeight="1" x14ac:dyDescent="0.4">
      <c r="I183" s="26"/>
      <c r="J183" s="26"/>
      <c r="S183" s="26"/>
      <c r="T183" s="26"/>
    </row>
    <row r="184" spans="9:20" ht="22.5" customHeight="1" x14ac:dyDescent="0.4">
      <c r="I184" s="26"/>
      <c r="J184" s="26"/>
      <c r="S184" s="26"/>
      <c r="T184" s="26"/>
    </row>
    <row r="185" spans="9:20" ht="22.5" customHeight="1" x14ac:dyDescent="0.4">
      <c r="I185" s="26"/>
      <c r="J185" s="26"/>
      <c r="S185" s="26"/>
      <c r="T185" s="26"/>
    </row>
    <row r="186" spans="9:20" ht="22.5" customHeight="1" x14ac:dyDescent="0.4">
      <c r="I186" s="26"/>
      <c r="J186" s="26"/>
      <c r="S186" s="26"/>
      <c r="T186" s="26"/>
    </row>
    <row r="187" spans="9:20" ht="22.5" customHeight="1" x14ac:dyDescent="0.4">
      <c r="I187" s="26"/>
      <c r="J187" s="26"/>
      <c r="S187" s="26"/>
      <c r="T187" s="26"/>
    </row>
    <row r="188" spans="9:20" ht="22.5" customHeight="1" x14ac:dyDescent="0.4">
      <c r="I188" s="26"/>
      <c r="J188" s="26"/>
      <c r="S188" s="26"/>
      <c r="T188" s="26"/>
    </row>
    <row r="189" spans="9:20" ht="22.5" customHeight="1" x14ac:dyDescent="0.4">
      <c r="I189" s="26"/>
      <c r="J189" s="26"/>
      <c r="S189" s="26"/>
      <c r="T189" s="26"/>
    </row>
    <row r="190" spans="9:20" ht="22.5" customHeight="1" x14ac:dyDescent="0.4">
      <c r="I190" s="26"/>
      <c r="J190" s="26"/>
      <c r="S190" s="26"/>
      <c r="T190" s="26"/>
    </row>
    <row r="191" spans="9:20" ht="22.5" customHeight="1" x14ac:dyDescent="0.4">
      <c r="I191" s="26"/>
      <c r="J191" s="26"/>
      <c r="S191" s="26"/>
      <c r="T191" s="26"/>
    </row>
    <row r="192" spans="9:20" ht="22.5" customHeight="1" x14ac:dyDescent="0.4">
      <c r="I192" s="26"/>
      <c r="J192" s="26"/>
      <c r="S192" s="26"/>
      <c r="T192" s="26"/>
    </row>
    <row r="193" spans="9:20" ht="22.5" customHeight="1" x14ac:dyDescent="0.4">
      <c r="I193" s="26"/>
      <c r="J193" s="26"/>
      <c r="S193" s="26"/>
      <c r="T193" s="26"/>
    </row>
    <row r="194" spans="9:20" ht="22.5" customHeight="1" x14ac:dyDescent="0.4">
      <c r="I194" s="26"/>
      <c r="J194" s="26"/>
      <c r="S194" s="26"/>
      <c r="T194" s="26"/>
    </row>
    <row r="195" spans="9:20" ht="22.5" customHeight="1" x14ac:dyDescent="0.4">
      <c r="I195" s="26"/>
      <c r="J195" s="26"/>
      <c r="S195" s="26"/>
      <c r="T195" s="26"/>
    </row>
    <row r="196" spans="9:20" ht="22.5" customHeight="1" x14ac:dyDescent="0.4">
      <c r="I196" s="26"/>
      <c r="J196" s="26"/>
      <c r="S196" s="26"/>
      <c r="T196" s="26"/>
    </row>
    <row r="197" spans="9:20" ht="22.5" customHeight="1" x14ac:dyDescent="0.4">
      <c r="I197" s="26"/>
      <c r="J197" s="26"/>
      <c r="S197" s="26"/>
      <c r="T197" s="26"/>
    </row>
    <row r="198" spans="9:20" ht="22.5" customHeight="1" x14ac:dyDescent="0.4">
      <c r="I198" s="26"/>
      <c r="J198" s="26"/>
      <c r="S198" s="26"/>
      <c r="T198" s="26"/>
    </row>
    <row r="199" spans="9:20" ht="22.5" customHeight="1" x14ac:dyDescent="0.4">
      <c r="I199" s="26"/>
      <c r="J199" s="26"/>
      <c r="S199" s="26"/>
      <c r="T199" s="26"/>
    </row>
    <row r="200" spans="9:20" ht="22.5" customHeight="1" x14ac:dyDescent="0.4">
      <c r="I200" s="26"/>
      <c r="J200" s="26"/>
      <c r="S200" s="26"/>
      <c r="T200" s="26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2"/>
  <printOptions horizontalCentered="1"/>
  <pageMargins left="0.19685039370078741" right="0.19685039370078741" top="0.31496062992125984" bottom="0.19685039370078741" header="0.11811023622047245" footer="0.11811023622047245"/>
  <pageSetup paperSize="9" scale="52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20D000-C292-4162-A445-54B71A9B483C}">
  <sheetPr>
    <pageSetUpPr fitToPage="1"/>
  </sheetPr>
  <dimension ref="A1:D75"/>
  <sheetViews>
    <sheetView view="pageBreakPreview" zoomScale="50" zoomScaleNormal="50" zoomScaleSheetLayoutView="50" workbookViewId="0">
      <selection activeCell="V1" sqref="V1"/>
    </sheetView>
  </sheetViews>
  <sheetFormatPr defaultRowHeight="13.5" x14ac:dyDescent="0.4"/>
  <cols>
    <col min="1" max="1" width="4" style="123" customWidth="1"/>
    <col min="2" max="2" width="54.125" style="122" customWidth="1"/>
    <col min="3" max="3" width="60.5" style="122" customWidth="1"/>
    <col min="4" max="4" width="52.75" style="122" customWidth="1"/>
    <col min="5" max="16384" width="9" style="122"/>
  </cols>
  <sheetData>
    <row r="1" spans="1:4" s="1" customFormat="1" ht="22.5" customHeight="1" x14ac:dyDescent="0.4">
      <c r="B1" s="131" t="s">
        <v>228</v>
      </c>
    </row>
    <row r="2" spans="1:4" s="1" customFormat="1" ht="22.5" customHeight="1" x14ac:dyDescent="0.4">
      <c r="B2" s="131" t="s">
        <v>227</v>
      </c>
    </row>
    <row r="3" spans="1:4" s="1" customFormat="1" ht="22.5" customHeight="1" x14ac:dyDescent="0.4">
      <c r="B3" s="131"/>
    </row>
    <row r="4" spans="1:4" ht="122.25" customHeight="1" x14ac:dyDescent="0.4">
      <c r="A4" s="165" t="s">
        <v>226</v>
      </c>
      <c r="B4" s="165"/>
      <c r="C4" s="165"/>
      <c r="D4" s="165"/>
    </row>
    <row r="5" spans="1:4" s="126" customFormat="1" ht="36" customHeight="1" x14ac:dyDescent="0.4">
      <c r="A5" s="127"/>
    </row>
    <row r="6" spans="1:4" s="126" customFormat="1" ht="36" customHeight="1" x14ac:dyDescent="0.4">
      <c r="A6" s="127"/>
      <c r="B6" s="126" t="s">
        <v>225</v>
      </c>
    </row>
    <row r="7" spans="1:4" s="126" customFormat="1" ht="36" customHeight="1" x14ac:dyDescent="0.4">
      <c r="A7" s="127"/>
      <c r="B7" s="129"/>
      <c r="C7" s="164"/>
      <c r="D7" s="164"/>
    </row>
    <row r="8" spans="1:4" s="126" customFormat="1" ht="36" customHeight="1" x14ac:dyDescent="0.4">
      <c r="A8" s="127"/>
      <c r="B8" s="129"/>
      <c r="C8" s="164"/>
      <c r="D8" s="164"/>
    </row>
    <row r="9" spans="1:4" s="126" customFormat="1" ht="36" customHeight="1" x14ac:dyDescent="0.4">
      <c r="A9" s="127"/>
      <c r="B9" s="130"/>
      <c r="C9" s="164"/>
      <c r="D9" s="164"/>
    </row>
    <row r="10" spans="1:4" s="126" customFormat="1" ht="36" customHeight="1" x14ac:dyDescent="0.4">
      <c r="A10" s="127"/>
      <c r="B10" s="129"/>
      <c r="C10" s="164"/>
      <c r="D10" s="164"/>
    </row>
    <row r="11" spans="1:4" s="126" customFormat="1" ht="36" customHeight="1" x14ac:dyDescent="0.4">
      <c r="A11" s="127"/>
      <c r="B11" s="129"/>
      <c r="C11" s="166"/>
      <c r="D11" s="166"/>
    </row>
    <row r="12" spans="1:4" s="126" customFormat="1" ht="36" customHeight="1" x14ac:dyDescent="0.4">
      <c r="A12" s="127"/>
      <c r="B12" s="129"/>
      <c r="C12" s="164"/>
      <c r="D12" s="164"/>
    </row>
    <row r="13" spans="1:4" s="126" customFormat="1" ht="36" customHeight="1" x14ac:dyDescent="0.4">
      <c r="A13" s="127"/>
      <c r="B13" s="128"/>
      <c r="C13" s="128"/>
    </row>
    <row r="14" spans="1:4" s="126" customFormat="1" ht="36" customHeight="1" x14ac:dyDescent="0.4">
      <c r="A14" s="127"/>
    </row>
    <row r="15" spans="1:4" s="126" customFormat="1" ht="36" customHeight="1" x14ac:dyDescent="0.4">
      <c r="A15" s="127"/>
    </row>
    <row r="16" spans="1:4" s="126" customFormat="1" ht="36" customHeight="1" x14ac:dyDescent="0.4">
      <c r="A16" s="127"/>
    </row>
    <row r="17" spans="1:1" s="126" customFormat="1" ht="36" customHeight="1" x14ac:dyDescent="0.4">
      <c r="A17" s="127"/>
    </row>
    <row r="18" spans="1:1" s="126" customFormat="1" ht="36" customHeight="1" x14ac:dyDescent="0.4">
      <c r="A18" s="127"/>
    </row>
    <row r="19" spans="1:1" s="126" customFormat="1" ht="36" customHeight="1" x14ac:dyDescent="0.4">
      <c r="A19" s="127"/>
    </row>
    <row r="20" spans="1:1" s="126" customFormat="1" ht="36" customHeight="1" x14ac:dyDescent="0.4">
      <c r="A20" s="127"/>
    </row>
    <row r="21" spans="1:1" s="126" customFormat="1" ht="36" customHeight="1" x14ac:dyDescent="0.4">
      <c r="A21" s="127"/>
    </row>
    <row r="22" spans="1:1" s="126" customFormat="1" ht="36" customHeight="1" x14ac:dyDescent="0.4">
      <c r="A22" s="127"/>
    </row>
    <row r="23" spans="1:1" s="126" customFormat="1" ht="36" customHeight="1" x14ac:dyDescent="0.4">
      <c r="A23" s="127"/>
    </row>
    <row r="24" spans="1:1" s="126" customFormat="1" ht="36" customHeight="1" x14ac:dyDescent="0.4">
      <c r="A24" s="127"/>
    </row>
    <row r="25" spans="1:1" s="126" customFormat="1" ht="36" customHeight="1" x14ac:dyDescent="0.4">
      <c r="A25" s="127"/>
    </row>
    <row r="26" spans="1:1" s="126" customFormat="1" ht="36" customHeight="1" x14ac:dyDescent="0.4">
      <c r="A26" s="127"/>
    </row>
    <row r="27" spans="1:1" s="126" customFormat="1" ht="36" customHeight="1" x14ac:dyDescent="0.4">
      <c r="A27" s="127"/>
    </row>
    <row r="28" spans="1:1" s="126" customFormat="1" ht="36" customHeight="1" x14ac:dyDescent="0.4">
      <c r="A28" s="127"/>
    </row>
    <row r="29" spans="1:1" s="126" customFormat="1" ht="36" customHeight="1" x14ac:dyDescent="0.4">
      <c r="A29" s="127"/>
    </row>
    <row r="30" spans="1:1" s="126" customFormat="1" ht="36" customHeight="1" x14ac:dyDescent="0.4">
      <c r="A30" s="127"/>
    </row>
    <row r="31" spans="1:1" s="126" customFormat="1" ht="36" customHeight="1" x14ac:dyDescent="0.4">
      <c r="A31" s="127"/>
    </row>
    <row r="32" spans="1:1" s="126" customFormat="1" ht="36" customHeight="1" x14ac:dyDescent="0.4">
      <c r="A32" s="127"/>
    </row>
    <row r="33" spans="1:1" s="126" customFormat="1" ht="36" customHeight="1" x14ac:dyDescent="0.4">
      <c r="A33" s="127"/>
    </row>
    <row r="34" spans="1:1" s="126" customFormat="1" ht="36" customHeight="1" x14ac:dyDescent="0.4">
      <c r="A34" s="127"/>
    </row>
    <row r="35" spans="1:1" s="126" customFormat="1" ht="36" customHeight="1" x14ac:dyDescent="0.4">
      <c r="A35" s="127"/>
    </row>
    <row r="36" spans="1:1" s="126" customFormat="1" ht="36" customHeight="1" x14ac:dyDescent="0.4">
      <c r="A36" s="127"/>
    </row>
    <row r="37" spans="1:1" s="126" customFormat="1" ht="36" customHeight="1" x14ac:dyDescent="0.4">
      <c r="A37" s="127"/>
    </row>
    <row r="38" spans="1:1" s="126" customFormat="1" ht="36" customHeight="1" x14ac:dyDescent="0.4">
      <c r="A38" s="127"/>
    </row>
    <row r="39" spans="1:1" s="126" customFormat="1" ht="36" customHeight="1" x14ac:dyDescent="0.4">
      <c r="A39" s="127"/>
    </row>
    <row r="40" spans="1:1" s="126" customFormat="1" ht="36" customHeight="1" x14ac:dyDescent="0.4">
      <c r="A40" s="127"/>
    </row>
    <row r="41" spans="1:1" s="124" customFormat="1" ht="36" customHeight="1" x14ac:dyDescent="0.4">
      <c r="A41" s="125"/>
    </row>
    <row r="42" spans="1:1" s="124" customFormat="1" ht="36" customHeight="1" x14ac:dyDescent="0.4">
      <c r="A42" s="125"/>
    </row>
    <row r="43" spans="1:1" s="124" customFormat="1" ht="36" customHeight="1" x14ac:dyDescent="0.4">
      <c r="A43" s="125"/>
    </row>
    <row r="44" spans="1:1" s="124" customFormat="1" ht="36" customHeight="1" x14ac:dyDescent="0.4">
      <c r="A44" s="125"/>
    </row>
    <row r="45" spans="1:1" s="124" customFormat="1" ht="36" customHeight="1" x14ac:dyDescent="0.4">
      <c r="A45" s="125"/>
    </row>
    <row r="46" spans="1:1" s="124" customFormat="1" ht="36" customHeight="1" x14ac:dyDescent="0.4">
      <c r="A46" s="125"/>
    </row>
    <row r="47" spans="1:1" s="124" customFormat="1" ht="36" customHeight="1" x14ac:dyDescent="0.4">
      <c r="A47" s="125"/>
    </row>
    <row r="48" spans="1:1" s="124" customFormat="1" ht="36" customHeight="1" x14ac:dyDescent="0.4">
      <c r="A48" s="125"/>
    </row>
    <row r="49" spans="1:1" s="124" customFormat="1" ht="36" customHeight="1" x14ac:dyDescent="0.4">
      <c r="A49" s="125"/>
    </row>
    <row r="50" spans="1:1" s="124" customFormat="1" ht="36" customHeight="1" x14ac:dyDescent="0.4">
      <c r="A50" s="125"/>
    </row>
    <row r="51" spans="1:1" s="124" customFormat="1" ht="36" customHeight="1" x14ac:dyDescent="0.4">
      <c r="A51" s="125"/>
    </row>
    <row r="52" spans="1:1" s="124" customFormat="1" ht="36" customHeight="1" x14ac:dyDescent="0.4">
      <c r="A52" s="125"/>
    </row>
    <row r="53" spans="1:1" s="124" customFormat="1" ht="36" customHeight="1" x14ac:dyDescent="0.4">
      <c r="A53" s="125"/>
    </row>
    <row r="54" spans="1:1" s="124" customFormat="1" ht="36" customHeight="1" x14ac:dyDescent="0.4">
      <c r="A54" s="125"/>
    </row>
    <row r="55" spans="1:1" s="124" customFormat="1" ht="36" customHeight="1" x14ac:dyDescent="0.4">
      <c r="A55" s="125"/>
    </row>
    <row r="56" spans="1:1" s="124" customFormat="1" ht="36" customHeight="1" x14ac:dyDescent="0.4">
      <c r="A56" s="125"/>
    </row>
    <row r="57" spans="1:1" s="124" customFormat="1" ht="24" x14ac:dyDescent="0.4">
      <c r="A57" s="125"/>
    </row>
    <row r="58" spans="1:1" s="124" customFormat="1" ht="24" x14ac:dyDescent="0.4">
      <c r="A58" s="125"/>
    </row>
    <row r="59" spans="1:1" s="124" customFormat="1" ht="24" x14ac:dyDescent="0.4">
      <c r="A59" s="125"/>
    </row>
    <row r="60" spans="1:1" s="124" customFormat="1" ht="24" x14ac:dyDescent="0.4">
      <c r="A60" s="125"/>
    </row>
    <row r="61" spans="1:1" s="124" customFormat="1" ht="24" x14ac:dyDescent="0.4">
      <c r="A61" s="125"/>
    </row>
    <row r="62" spans="1:1" s="124" customFormat="1" ht="24" x14ac:dyDescent="0.4">
      <c r="A62" s="125"/>
    </row>
    <row r="63" spans="1:1" s="124" customFormat="1" ht="24" x14ac:dyDescent="0.4">
      <c r="A63" s="125"/>
    </row>
    <row r="64" spans="1:1" s="124" customFormat="1" ht="24" x14ac:dyDescent="0.4">
      <c r="A64" s="125"/>
    </row>
    <row r="65" spans="1:1" s="124" customFormat="1" ht="24" x14ac:dyDescent="0.4">
      <c r="A65" s="125"/>
    </row>
    <row r="66" spans="1:1" s="124" customFormat="1" ht="24" x14ac:dyDescent="0.4">
      <c r="A66" s="125"/>
    </row>
    <row r="67" spans="1:1" s="124" customFormat="1" ht="24" x14ac:dyDescent="0.4">
      <c r="A67" s="125"/>
    </row>
    <row r="68" spans="1:1" s="124" customFormat="1" ht="24" x14ac:dyDescent="0.4">
      <c r="A68" s="125"/>
    </row>
    <row r="69" spans="1:1" s="124" customFormat="1" ht="24" x14ac:dyDescent="0.4">
      <c r="A69" s="125"/>
    </row>
    <row r="70" spans="1:1" s="124" customFormat="1" ht="24" x14ac:dyDescent="0.4">
      <c r="A70" s="125"/>
    </row>
    <row r="71" spans="1:1" s="124" customFormat="1" ht="24" x14ac:dyDescent="0.4">
      <c r="A71" s="125"/>
    </row>
    <row r="72" spans="1:1" s="124" customFormat="1" ht="24" x14ac:dyDescent="0.4">
      <c r="A72" s="125"/>
    </row>
    <row r="73" spans="1:1" s="124" customFormat="1" ht="24" x14ac:dyDescent="0.4">
      <c r="A73" s="125"/>
    </row>
    <row r="74" spans="1:1" s="124" customFormat="1" ht="24" x14ac:dyDescent="0.4">
      <c r="A74" s="125"/>
    </row>
    <row r="75" spans="1:1" s="124" customFormat="1" ht="24" x14ac:dyDescent="0.4">
      <c r="A75" s="125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21"/>
  <pageMargins left="0.35433070866141736" right="0.35433070866141736" top="0.35433070866141736" bottom="0.86614173228346458" header="0.31496062992125984" footer="0.31496062992125984"/>
  <pageSetup paperSize="9" scale="51" fitToHeight="0" orientation="portrait" r:id="rId1"/>
  <headerFooter differentFirst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9"/>
  <dimension ref="B1:O37"/>
  <sheetViews>
    <sheetView showGridLines="0" view="pageBreakPreview" topLeftCell="A3" zoomScale="60" zoomScaleNormal="55" workbookViewId="0">
      <selection activeCell="V1" sqref="V1"/>
    </sheetView>
  </sheetViews>
  <sheetFormatPr defaultColWidth="8.875" defaultRowHeight="18.75" x14ac:dyDescent="0.4"/>
  <cols>
    <col min="1" max="1" width="2.625" style="73" customWidth="1"/>
    <col min="2" max="6" width="2.125" style="73" customWidth="1"/>
    <col min="7" max="7" width="2.625" style="73" customWidth="1"/>
    <col min="8" max="8" width="23.125" style="73" customWidth="1"/>
    <col min="9" max="12" width="28.125" style="73" customWidth="1"/>
    <col min="13" max="13" width="35.5" style="73" customWidth="1"/>
    <col min="14" max="14" width="26.25" style="73" customWidth="1"/>
    <col min="15" max="15" width="28.125" style="73" customWidth="1"/>
    <col min="16" max="16" width="2.625" style="73" customWidth="1"/>
    <col min="17" max="16384" width="8.875" style="73"/>
  </cols>
  <sheetData>
    <row r="1" spans="2:15" s="72" customFormat="1" ht="22.5" customHeight="1" x14ac:dyDescent="0.4">
      <c r="B1" s="2" t="s">
        <v>66</v>
      </c>
    </row>
    <row r="2" spans="2:15" s="72" customFormat="1" ht="22.5" customHeight="1" x14ac:dyDescent="0.4">
      <c r="B2" s="2" t="s">
        <v>67</v>
      </c>
    </row>
    <row r="3" spans="2:15" s="72" customFormat="1" ht="22.5" customHeight="1" x14ac:dyDescent="0.4">
      <c r="B3" s="2"/>
    </row>
    <row r="5" spans="2:15" x14ac:dyDescent="0.4">
      <c r="B5" s="167" t="s">
        <v>13</v>
      </c>
      <c r="C5" s="168"/>
      <c r="D5" s="168"/>
      <c r="E5" s="168"/>
      <c r="F5" s="168"/>
      <c r="G5" s="168"/>
      <c r="H5" s="168"/>
      <c r="I5" s="168"/>
      <c r="J5" s="168"/>
      <c r="K5" s="168"/>
      <c r="L5" s="168"/>
      <c r="M5" s="168"/>
      <c r="N5" s="168"/>
      <c r="O5" s="168"/>
    </row>
    <row r="6" spans="2:15" ht="23.25" customHeight="1" x14ac:dyDescent="0.4">
      <c r="B6" s="168"/>
      <c r="C6" s="168"/>
      <c r="D6" s="168"/>
      <c r="E6" s="168"/>
      <c r="F6" s="168"/>
      <c r="G6" s="168"/>
      <c r="H6" s="168"/>
      <c r="I6" s="168"/>
      <c r="J6" s="168"/>
      <c r="K6" s="168"/>
      <c r="L6" s="168"/>
      <c r="M6" s="168"/>
      <c r="N6" s="168"/>
      <c r="O6" s="168"/>
    </row>
    <row r="7" spans="2:15" x14ac:dyDescent="0.4">
      <c r="O7" s="74" t="s">
        <v>2</v>
      </c>
    </row>
    <row r="8" spans="2:15" ht="21.95" customHeight="1" x14ac:dyDescent="0.4">
      <c r="B8" s="169" t="s">
        <v>14</v>
      </c>
      <c r="C8" s="170"/>
      <c r="D8" s="170"/>
      <c r="E8" s="170"/>
      <c r="F8" s="170"/>
      <c r="G8" s="170"/>
      <c r="H8" s="171"/>
      <c r="I8" s="75" t="s">
        <v>15</v>
      </c>
      <c r="J8" s="76" t="s">
        <v>16</v>
      </c>
      <c r="K8" s="76" t="s">
        <v>17</v>
      </c>
      <c r="L8" s="76" t="s">
        <v>18</v>
      </c>
      <c r="M8" s="76" t="s">
        <v>19</v>
      </c>
      <c r="N8" s="76" t="s">
        <v>20</v>
      </c>
      <c r="O8" s="76" t="s">
        <v>21</v>
      </c>
    </row>
    <row r="9" spans="2:15" ht="21.95" customHeight="1" x14ac:dyDescent="0.4">
      <c r="B9" s="172"/>
      <c r="C9" s="173"/>
      <c r="D9" s="173"/>
      <c r="E9" s="173"/>
      <c r="F9" s="173"/>
      <c r="G9" s="173"/>
      <c r="H9" s="174"/>
      <c r="I9" s="77" t="s">
        <v>22</v>
      </c>
      <c r="J9" s="77" t="s">
        <v>23</v>
      </c>
      <c r="K9" s="77" t="s">
        <v>24</v>
      </c>
      <c r="L9" s="77" t="s">
        <v>25</v>
      </c>
      <c r="M9" s="77" t="s">
        <v>26</v>
      </c>
      <c r="N9" s="77" t="s">
        <v>27</v>
      </c>
      <c r="O9" s="77" t="s">
        <v>28</v>
      </c>
    </row>
    <row r="10" spans="2:15" ht="21.95" customHeight="1" x14ac:dyDescent="0.4">
      <c r="B10" s="78" t="s">
        <v>29</v>
      </c>
      <c r="C10" s="79"/>
      <c r="D10" s="79"/>
      <c r="E10" s="79"/>
      <c r="F10" s="79"/>
      <c r="G10" s="79"/>
      <c r="H10" s="80"/>
      <c r="I10" s="81">
        <v>146075204140</v>
      </c>
      <c r="J10" s="81">
        <v>528493933</v>
      </c>
      <c r="K10" s="81">
        <v>106173439</v>
      </c>
      <c r="L10" s="81">
        <v>146497524634</v>
      </c>
      <c r="M10" s="81">
        <v>30672851376</v>
      </c>
      <c r="N10" s="81">
        <v>981434230</v>
      </c>
      <c r="O10" s="81">
        <v>115824673258</v>
      </c>
    </row>
    <row r="11" spans="2:15" ht="21.95" customHeight="1" x14ac:dyDescent="0.4">
      <c r="B11" s="78"/>
      <c r="C11" s="79" t="s">
        <v>30</v>
      </c>
      <c r="D11" s="79"/>
      <c r="E11" s="79"/>
      <c r="F11" s="79"/>
      <c r="G11" s="79"/>
      <c r="H11" s="80"/>
      <c r="I11" s="81">
        <v>146075204140</v>
      </c>
      <c r="J11" s="81">
        <v>528493933</v>
      </c>
      <c r="K11" s="81">
        <v>106173439</v>
      </c>
      <c r="L11" s="81">
        <v>146497524634</v>
      </c>
      <c r="M11" s="81">
        <v>30672851376</v>
      </c>
      <c r="N11" s="81">
        <v>981434230</v>
      </c>
      <c r="O11" s="81">
        <v>115824673258</v>
      </c>
    </row>
    <row r="12" spans="2:15" ht="21.95" customHeight="1" x14ac:dyDescent="0.4">
      <c r="B12" s="78"/>
      <c r="C12" s="79"/>
      <c r="D12" s="79" t="s">
        <v>31</v>
      </c>
      <c r="E12" s="79"/>
      <c r="F12" s="79"/>
      <c r="G12" s="79"/>
      <c r="H12" s="80"/>
      <c r="I12" s="81">
        <v>94960012980</v>
      </c>
      <c r="J12" s="81">
        <v>7546980</v>
      </c>
      <c r="K12" s="81">
        <v>65573591</v>
      </c>
      <c r="L12" s="81">
        <v>94901986369</v>
      </c>
      <c r="M12" s="81">
        <v>0</v>
      </c>
      <c r="N12" s="81">
        <v>0</v>
      </c>
      <c r="O12" s="81">
        <v>94901986369</v>
      </c>
    </row>
    <row r="13" spans="2:15" ht="21.95" customHeight="1" x14ac:dyDescent="0.4">
      <c r="B13" s="78"/>
      <c r="C13" s="79"/>
      <c r="D13" s="79" t="s">
        <v>32</v>
      </c>
      <c r="E13" s="79"/>
      <c r="F13" s="79"/>
      <c r="G13" s="79"/>
      <c r="H13" s="80"/>
      <c r="I13" s="81">
        <v>51096874347</v>
      </c>
      <c r="J13" s="81">
        <v>517663325</v>
      </c>
      <c r="K13" s="81">
        <v>40599848</v>
      </c>
      <c r="L13" s="81">
        <v>51573937824</v>
      </c>
      <c r="M13" s="81">
        <v>30658990693</v>
      </c>
      <c r="N13" s="81">
        <v>980897608</v>
      </c>
      <c r="O13" s="81">
        <v>20914947131</v>
      </c>
    </row>
    <row r="14" spans="2:15" ht="21.95" customHeight="1" x14ac:dyDescent="0.4">
      <c r="B14" s="78"/>
      <c r="C14" s="79"/>
      <c r="D14" s="79" t="s">
        <v>33</v>
      </c>
      <c r="E14" s="79"/>
      <c r="F14" s="79"/>
      <c r="G14" s="79"/>
      <c r="H14" s="80"/>
      <c r="I14" s="81">
        <v>18316813</v>
      </c>
      <c r="J14" s="81">
        <v>3283628</v>
      </c>
      <c r="K14" s="81">
        <v>0</v>
      </c>
      <c r="L14" s="81">
        <v>21600441</v>
      </c>
      <c r="M14" s="81">
        <v>13860683</v>
      </c>
      <c r="N14" s="81">
        <v>536622</v>
      </c>
      <c r="O14" s="81">
        <v>7739758</v>
      </c>
    </row>
    <row r="15" spans="2:15" ht="21.95" customHeight="1" x14ac:dyDescent="0.4">
      <c r="B15" s="78"/>
      <c r="C15" s="79"/>
      <c r="D15" s="79" t="s">
        <v>34</v>
      </c>
      <c r="E15" s="79"/>
      <c r="F15" s="79"/>
      <c r="G15" s="79"/>
      <c r="H15" s="80"/>
      <c r="I15" s="81">
        <v>0</v>
      </c>
      <c r="J15" s="81">
        <v>0</v>
      </c>
      <c r="K15" s="81">
        <v>0</v>
      </c>
      <c r="L15" s="81">
        <v>0</v>
      </c>
      <c r="M15" s="81">
        <v>0</v>
      </c>
      <c r="N15" s="81">
        <v>0</v>
      </c>
      <c r="O15" s="81">
        <v>0</v>
      </c>
    </row>
    <row r="16" spans="2:15" ht="21.95" customHeight="1" x14ac:dyDescent="0.4">
      <c r="B16" s="78"/>
      <c r="C16" s="79"/>
      <c r="D16" s="79" t="s">
        <v>35</v>
      </c>
      <c r="E16" s="79"/>
      <c r="F16" s="79"/>
      <c r="G16" s="79"/>
      <c r="H16" s="80"/>
      <c r="I16" s="81">
        <v>0</v>
      </c>
      <c r="J16" s="81">
        <v>0</v>
      </c>
      <c r="K16" s="81">
        <v>0</v>
      </c>
      <c r="L16" s="81">
        <v>0</v>
      </c>
      <c r="M16" s="81">
        <v>0</v>
      </c>
      <c r="N16" s="81">
        <v>0</v>
      </c>
      <c r="O16" s="81">
        <v>0</v>
      </c>
    </row>
    <row r="17" spans="2:15" ht="21.95" customHeight="1" x14ac:dyDescent="0.4">
      <c r="B17" s="78"/>
      <c r="C17" s="79"/>
      <c r="D17" s="79" t="s">
        <v>36</v>
      </c>
      <c r="E17" s="79"/>
      <c r="F17" s="79"/>
      <c r="G17" s="79"/>
      <c r="H17" s="80"/>
      <c r="I17" s="81">
        <v>0</v>
      </c>
      <c r="J17" s="81">
        <v>0</v>
      </c>
      <c r="K17" s="81">
        <v>0</v>
      </c>
      <c r="L17" s="81">
        <v>0</v>
      </c>
      <c r="M17" s="81">
        <v>0</v>
      </c>
      <c r="N17" s="81">
        <v>0</v>
      </c>
      <c r="O17" s="81">
        <v>0</v>
      </c>
    </row>
    <row r="18" spans="2:15" ht="21.95" customHeight="1" x14ac:dyDescent="0.4">
      <c r="B18" s="78"/>
      <c r="C18" s="79"/>
      <c r="D18" s="79" t="s">
        <v>37</v>
      </c>
      <c r="E18" s="79"/>
      <c r="F18" s="79"/>
      <c r="G18" s="79"/>
      <c r="H18" s="80"/>
      <c r="I18" s="81">
        <v>0</v>
      </c>
      <c r="J18" s="81">
        <v>0</v>
      </c>
      <c r="K18" s="81">
        <v>0</v>
      </c>
      <c r="L18" s="81">
        <v>0</v>
      </c>
      <c r="M18" s="81">
        <v>0</v>
      </c>
      <c r="N18" s="81">
        <v>0</v>
      </c>
      <c r="O18" s="81">
        <v>0</v>
      </c>
    </row>
    <row r="19" spans="2:15" ht="21.95" customHeight="1" x14ac:dyDescent="0.4">
      <c r="B19" s="78"/>
      <c r="C19" s="79" t="s">
        <v>38</v>
      </c>
      <c r="D19" s="79"/>
      <c r="E19" s="79"/>
      <c r="F19" s="79"/>
      <c r="G19" s="79"/>
      <c r="H19" s="80"/>
      <c r="I19" s="81">
        <v>0</v>
      </c>
      <c r="J19" s="81">
        <v>0</v>
      </c>
      <c r="K19" s="81">
        <v>0</v>
      </c>
      <c r="L19" s="81">
        <v>0</v>
      </c>
      <c r="M19" s="81">
        <v>0</v>
      </c>
      <c r="N19" s="81">
        <v>0</v>
      </c>
      <c r="O19" s="81">
        <v>0</v>
      </c>
    </row>
    <row r="20" spans="2:15" ht="21.95" customHeight="1" x14ac:dyDescent="0.4">
      <c r="B20" s="78"/>
      <c r="C20" s="79"/>
      <c r="D20" s="79" t="s">
        <v>39</v>
      </c>
      <c r="E20" s="79"/>
      <c r="F20" s="79"/>
      <c r="G20" s="79"/>
      <c r="H20" s="80"/>
      <c r="I20" s="81">
        <v>0</v>
      </c>
      <c r="J20" s="81">
        <v>0</v>
      </c>
      <c r="K20" s="81">
        <v>0</v>
      </c>
      <c r="L20" s="81">
        <v>0</v>
      </c>
      <c r="M20" s="81">
        <v>0</v>
      </c>
      <c r="N20" s="81">
        <v>0</v>
      </c>
      <c r="O20" s="81">
        <v>0</v>
      </c>
    </row>
    <row r="21" spans="2:15" ht="21.95" customHeight="1" x14ac:dyDescent="0.4">
      <c r="B21" s="78"/>
      <c r="C21" s="79"/>
      <c r="D21" s="79" t="s">
        <v>40</v>
      </c>
      <c r="E21" s="79"/>
      <c r="F21" s="79"/>
      <c r="G21" s="79"/>
      <c r="H21" s="80"/>
      <c r="I21" s="81">
        <v>0</v>
      </c>
      <c r="J21" s="81">
        <v>0</v>
      </c>
      <c r="K21" s="81">
        <v>0</v>
      </c>
      <c r="L21" s="81">
        <v>0</v>
      </c>
      <c r="M21" s="81">
        <v>0</v>
      </c>
      <c r="N21" s="81">
        <v>0</v>
      </c>
      <c r="O21" s="81">
        <v>0</v>
      </c>
    </row>
    <row r="22" spans="2:15" ht="21.95" customHeight="1" x14ac:dyDescent="0.4">
      <c r="B22" s="78" t="s">
        <v>41</v>
      </c>
      <c r="C22" s="79"/>
      <c r="D22" s="79"/>
      <c r="E22" s="79"/>
      <c r="F22" s="79"/>
      <c r="G22" s="79"/>
      <c r="H22" s="80"/>
      <c r="I22" s="81">
        <v>0</v>
      </c>
      <c r="J22" s="81">
        <v>4256</v>
      </c>
      <c r="K22" s="81">
        <v>4256</v>
      </c>
      <c r="L22" s="81">
        <v>0</v>
      </c>
      <c r="M22" s="81">
        <v>0</v>
      </c>
      <c r="N22" s="81">
        <v>0</v>
      </c>
      <c r="O22" s="81">
        <v>0</v>
      </c>
    </row>
    <row r="23" spans="2:15" ht="21.95" customHeight="1" x14ac:dyDescent="0.4">
      <c r="B23" s="78"/>
      <c r="C23" s="79" t="s">
        <v>42</v>
      </c>
      <c r="D23" s="79"/>
      <c r="E23" s="79"/>
      <c r="F23" s="79"/>
      <c r="G23" s="79"/>
      <c r="H23" s="80"/>
      <c r="I23" s="81">
        <v>0</v>
      </c>
      <c r="J23" s="81">
        <v>4256</v>
      </c>
      <c r="K23" s="81">
        <v>4256</v>
      </c>
      <c r="L23" s="81">
        <v>0</v>
      </c>
      <c r="M23" s="81">
        <v>0</v>
      </c>
      <c r="N23" s="81">
        <v>0</v>
      </c>
      <c r="O23" s="81">
        <v>0</v>
      </c>
    </row>
    <row r="24" spans="2:15" ht="21.95" customHeight="1" x14ac:dyDescent="0.4">
      <c r="B24" s="78"/>
      <c r="C24" s="79"/>
      <c r="D24" s="79" t="s">
        <v>31</v>
      </c>
      <c r="E24" s="79"/>
      <c r="F24" s="79"/>
      <c r="G24" s="79"/>
      <c r="H24" s="80"/>
      <c r="I24" s="81">
        <v>0</v>
      </c>
      <c r="J24" s="81">
        <v>4256</v>
      </c>
      <c r="K24" s="81">
        <v>4256</v>
      </c>
      <c r="L24" s="81">
        <v>0</v>
      </c>
      <c r="M24" s="81">
        <v>0</v>
      </c>
      <c r="N24" s="81">
        <v>0</v>
      </c>
      <c r="O24" s="81">
        <v>0</v>
      </c>
    </row>
    <row r="25" spans="2:15" ht="21.95" customHeight="1" x14ac:dyDescent="0.4">
      <c r="B25" s="78"/>
      <c r="C25" s="79"/>
      <c r="D25" s="79" t="s">
        <v>32</v>
      </c>
      <c r="E25" s="79"/>
      <c r="F25" s="79"/>
      <c r="G25" s="79"/>
      <c r="H25" s="80"/>
      <c r="I25" s="81">
        <v>0</v>
      </c>
      <c r="J25" s="81">
        <v>0</v>
      </c>
      <c r="K25" s="81">
        <v>0</v>
      </c>
      <c r="L25" s="81">
        <v>0</v>
      </c>
      <c r="M25" s="81">
        <v>0</v>
      </c>
      <c r="N25" s="81">
        <v>0</v>
      </c>
      <c r="O25" s="81">
        <v>0</v>
      </c>
    </row>
    <row r="26" spans="2:15" ht="21.95" customHeight="1" x14ac:dyDescent="0.4">
      <c r="B26" s="78"/>
      <c r="C26" s="79"/>
      <c r="D26" s="79" t="s">
        <v>33</v>
      </c>
      <c r="E26" s="79"/>
      <c r="F26" s="79"/>
      <c r="G26" s="79"/>
      <c r="H26" s="80"/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</row>
    <row r="27" spans="2:15" ht="21.95" customHeight="1" x14ac:dyDescent="0.4">
      <c r="B27" s="78"/>
      <c r="C27" s="79" t="s">
        <v>43</v>
      </c>
      <c r="D27" s="79"/>
      <c r="E27" s="79"/>
      <c r="F27" s="79"/>
      <c r="G27" s="79"/>
      <c r="H27" s="80"/>
      <c r="I27" s="81">
        <v>0</v>
      </c>
      <c r="J27" s="81">
        <v>0</v>
      </c>
      <c r="K27" s="81">
        <v>0</v>
      </c>
      <c r="L27" s="81">
        <v>0</v>
      </c>
      <c r="M27" s="81">
        <v>0</v>
      </c>
      <c r="N27" s="81">
        <v>0</v>
      </c>
      <c r="O27" s="81">
        <v>0</v>
      </c>
    </row>
    <row r="28" spans="2:15" ht="21.95" customHeight="1" x14ac:dyDescent="0.4">
      <c r="B28" s="78"/>
      <c r="C28" s="79"/>
      <c r="D28" s="79" t="s">
        <v>39</v>
      </c>
      <c r="E28" s="79"/>
      <c r="F28" s="79"/>
      <c r="G28" s="79"/>
      <c r="H28" s="80"/>
      <c r="I28" s="81">
        <v>0</v>
      </c>
      <c r="J28" s="81">
        <v>0</v>
      </c>
      <c r="K28" s="81">
        <v>0</v>
      </c>
      <c r="L28" s="81">
        <v>0</v>
      </c>
      <c r="M28" s="81">
        <v>0</v>
      </c>
      <c r="N28" s="81">
        <v>0</v>
      </c>
      <c r="O28" s="81">
        <v>0</v>
      </c>
    </row>
    <row r="29" spans="2:15" ht="21.95" customHeight="1" x14ac:dyDescent="0.4">
      <c r="B29" s="78"/>
      <c r="C29" s="79"/>
      <c r="D29" s="79" t="s">
        <v>40</v>
      </c>
      <c r="E29" s="79"/>
      <c r="F29" s="79"/>
      <c r="G29" s="79"/>
      <c r="H29" s="80"/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81">
        <v>0</v>
      </c>
    </row>
    <row r="30" spans="2:15" ht="21.95" customHeight="1" x14ac:dyDescent="0.4">
      <c r="B30" s="78" t="s">
        <v>44</v>
      </c>
      <c r="C30" s="79"/>
      <c r="D30" s="79"/>
      <c r="E30" s="79"/>
      <c r="F30" s="79"/>
      <c r="G30" s="79"/>
      <c r="H30" s="80"/>
      <c r="I30" s="81">
        <v>780377920</v>
      </c>
      <c r="J30" s="81">
        <v>13394920</v>
      </c>
      <c r="K30" s="81">
        <v>6105000</v>
      </c>
      <c r="L30" s="81">
        <v>787667840</v>
      </c>
      <c r="M30" s="81">
        <v>716818579</v>
      </c>
      <c r="N30" s="81">
        <v>53898482</v>
      </c>
      <c r="O30" s="81">
        <v>70849261</v>
      </c>
    </row>
    <row r="31" spans="2:15" ht="21.95" customHeight="1" x14ac:dyDescent="0.4">
      <c r="B31" s="78" t="s">
        <v>45</v>
      </c>
      <c r="C31" s="79"/>
      <c r="D31" s="79"/>
      <c r="E31" s="79"/>
      <c r="F31" s="79"/>
      <c r="G31" s="79"/>
      <c r="H31" s="80"/>
      <c r="I31" s="81">
        <v>396743934</v>
      </c>
      <c r="J31" s="81">
        <v>0</v>
      </c>
      <c r="K31" s="81">
        <v>0</v>
      </c>
      <c r="L31" s="81">
        <v>396743934</v>
      </c>
      <c r="M31" s="81">
        <v>322771700</v>
      </c>
      <c r="N31" s="81">
        <v>45069072</v>
      </c>
      <c r="O31" s="81">
        <v>73972234</v>
      </c>
    </row>
    <row r="32" spans="2:15" ht="21.95" customHeight="1" x14ac:dyDescent="0.4">
      <c r="B32" s="78" t="s">
        <v>46</v>
      </c>
      <c r="C32" s="79"/>
      <c r="D32" s="79"/>
      <c r="E32" s="79"/>
      <c r="F32" s="79"/>
      <c r="G32" s="79"/>
      <c r="H32" s="80"/>
      <c r="I32" s="81">
        <v>7036780103</v>
      </c>
      <c r="J32" s="81">
        <v>413631851</v>
      </c>
      <c r="K32" s="81">
        <v>0</v>
      </c>
      <c r="L32" s="81">
        <v>7450411954</v>
      </c>
      <c r="M32" s="81">
        <v>5697838322</v>
      </c>
      <c r="N32" s="81">
        <v>757929386</v>
      </c>
      <c r="O32" s="81">
        <v>1752573632</v>
      </c>
    </row>
    <row r="33" spans="2:15" ht="21.95" customHeight="1" x14ac:dyDescent="0.4">
      <c r="B33" s="78" t="s">
        <v>47</v>
      </c>
      <c r="C33" s="79"/>
      <c r="D33" s="79"/>
      <c r="E33" s="79"/>
      <c r="F33" s="79"/>
      <c r="G33" s="79"/>
      <c r="H33" s="80"/>
      <c r="I33" s="81">
        <v>345592997</v>
      </c>
      <c r="J33" s="81">
        <v>1398422263</v>
      </c>
      <c r="K33" s="81">
        <v>748067614</v>
      </c>
      <c r="L33" s="81">
        <v>995947646</v>
      </c>
      <c r="M33" s="81">
        <v>0</v>
      </c>
      <c r="N33" s="81">
        <v>0</v>
      </c>
      <c r="O33" s="81">
        <v>995947646</v>
      </c>
    </row>
    <row r="34" spans="2:15" ht="21.95" customHeight="1" x14ac:dyDescent="0.4">
      <c r="B34" s="78" t="s">
        <v>48</v>
      </c>
      <c r="C34" s="79"/>
      <c r="D34" s="79"/>
      <c r="E34" s="79"/>
      <c r="F34" s="79"/>
      <c r="G34" s="79"/>
      <c r="H34" s="80"/>
      <c r="I34" s="81">
        <v>0</v>
      </c>
      <c r="J34" s="81">
        <v>0</v>
      </c>
      <c r="K34" s="81">
        <v>0</v>
      </c>
      <c r="L34" s="81">
        <v>0</v>
      </c>
      <c r="M34" s="81">
        <v>0</v>
      </c>
      <c r="N34" s="81">
        <v>0</v>
      </c>
      <c r="O34" s="81">
        <v>0</v>
      </c>
    </row>
    <row r="35" spans="2:15" ht="21.95" customHeight="1" x14ac:dyDescent="0.4">
      <c r="B35" s="175" t="s">
        <v>49</v>
      </c>
      <c r="C35" s="176"/>
      <c r="D35" s="176"/>
      <c r="E35" s="176"/>
      <c r="F35" s="176"/>
      <c r="G35" s="176"/>
      <c r="H35" s="177"/>
      <c r="I35" s="81">
        <v>154634699094</v>
      </c>
      <c r="J35" s="81">
        <v>2353947223</v>
      </c>
      <c r="K35" s="81">
        <v>860350309</v>
      </c>
      <c r="L35" s="81">
        <v>156128296008</v>
      </c>
      <c r="M35" s="81">
        <v>37410279977</v>
      </c>
      <c r="N35" s="81">
        <v>1838331170</v>
      </c>
      <c r="O35" s="81">
        <v>118718016031</v>
      </c>
    </row>
    <row r="36" spans="2:15" ht="12" customHeight="1" x14ac:dyDescent="0.4"/>
    <row r="37" spans="2:15" ht="21.95" customHeight="1" x14ac:dyDescent="0.4">
      <c r="B37" s="178"/>
      <c r="C37" s="178"/>
      <c r="D37" s="178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</row>
  </sheetData>
  <mergeCells count="4">
    <mergeCell ref="B5:O6"/>
    <mergeCell ref="B8:H9"/>
    <mergeCell ref="B35:H35"/>
    <mergeCell ref="B37:O37"/>
  </mergeCells>
  <phoneticPr fontId="2"/>
  <printOptions horizontalCentered="1"/>
  <pageMargins left="0.27559055118110237" right="0.15748031496062992" top="0.55118110236220474" bottom="0.43307086614173229" header="0.70866141732283472" footer="0.31496062992125984"/>
  <pageSetup paperSize="9"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07E14-0ED2-4E17-8A98-324F3733AB28}">
  <dimension ref="A1:N13"/>
  <sheetViews>
    <sheetView showGridLines="0" view="pageBreakPreview" topLeftCell="J1" zoomScale="70" zoomScaleNormal="70" zoomScaleSheetLayoutView="70" workbookViewId="0">
      <selection activeCell="V1" sqref="V1"/>
    </sheetView>
  </sheetViews>
  <sheetFormatPr defaultColWidth="8.875" defaultRowHeight="18.75" x14ac:dyDescent="0.4"/>
  <cols>
    <col min="1" max="1" width="2.625" style="72" customWidth="1"/>
    <col min="2" max="7" width="3.5" style="72" customWidth="1"/>
    <col min="8" max="8" width="15.625" style="72" customWidth="1"/>
    <col min="9" max="14" width="31.125" style="72" customWidth="1"/>
    <col min="15" max="15" width="2.625" style="72" customWidth="1"/>
    <col min="16" max="18" width="25.625" style="72" customWidth="1"/>
    <col min="19" max="256" width="8.875" style="72"/>
    <col min="257" max="263" width="3.5" style="72" customWidth="1"/>
    <col min="264" max="264" width="15.625" style="72" customWidth="1"/>
    <col min="265" max="271" width="25.625" style="72" customWidth="1"/>
    <col min="272" max="512" width="8.875" style="72"/>
    <col min="513" max="519" width="3.5" style="72" customWidth="1"/>
    <col min="520" max="520" width="15.625" style="72" customWidth="1"/>
    <col min="521" max="527" width="25.625" style="72" customWidth="1"/>
    <col min="528" max="768" width="8.875" style="72"/>
    <col min="769" max="775" width="3.5" style="72" customWidth="1"/>
    <col min="776" max="776" width="15.625" style="72" customWidth="1"/>
    <col min="777" max="783" width="25.625" style="72" customWidth="1"/>
    <col min="784" max="1024" width="8.875" style="72"/>
    <col min="1025" max="1031" width="3.5" style="72" customWidth="1"/>
    <col min="1032" max="1032" width="15.625" style="72" customWidth="1"/>
    <col min="1033" max="1039" width="25.625" style="72" customWidth="1"/>
    <col min="1040" max="1280" width="8.875" style="72"/>
    <col min="1281" max="1287" width="3.5" style="72" customWidth="1"/>
    <col min="1288" max="1288" width="15.625" style="72" customWidth="1"/>
    <col min="1289" max="1295" width="25.625" style="72" customWidth="1"/>
    <col min="1296" max="1536" width="8.875" style="72"/>
    <col min="1537" max="1543" width="3.5" style="72" customWidth="1"/>
    <col min="1544" max="1544" width="15.625" style="72" customWidth="1"/>
    <col min="1545" max="1551" width="25.625" style="72" customWidth="1"/>
    <col min="1552" max="1792" width="8.875" style="72"/>
    <col min="1793" max="1799" width="3.5" style="72" customWidth="1"/>
    <col min="1800" max="1800" width="15.625" style="72" customWidth="1"/>
    <col min="1801" max="1807" width="25.625" style="72" customWidth="1"/>
    <col min="1808" max="2048" width="8.875" style="72"/>
    <col min="2049" max="2055" width="3.5" style="72" customWidth="1"/>
    <col min="2056" max="2056" width="15.625" style="72" customWidth="1"/>
    <col min="2057" max="2063" width="25.625" style="72" customWidth="1"/>
    <col min="2064" max="2304" width="8.875" style="72"/>
    <col min="2305" max="2311" width="3.5" style="72" customWidth="1"/>
    <col min="2312" max="2312" width="15.625" style="72" customWidth="1"/>
    <col min="2313" max="2319" width="25.625" style="72" customWidth="1"/>
    <col min="2320" max="2560" width="8.875" style="72"/>
    <col min="2561" max="2567" width="3.5" style="72" customWidth="1"/>
    <col min="2568" max="2568" width="15.625" style="72" customWidth="1"/>
    <col min="2569" max="2575" width="25.625" style="72" customWidth="1"/>
    <col min="2576" max="2816" width="8.875" style="72"/>
    <col min="2817" max="2823" width="3.5" style="72" customWidth="1"/>
    <col min="2824" max="2824" width="15.625" style="72" customWidth="1"/>
    <col min="2825" max="2831" width="25.625" style="72" customWidth="1"/>
    <col min="2832" max="3072" width="8.875" style="72"/>
    <col min="3073" max="3079" width="3.5" style="72" customWidth="1"/>
    <col min="3080" max="3080" width="15.625" style="72" customWidth="1"/>
    <col min="3081" max="3087" width="25.625" style="72" customWidth="1"/>
    <col min="3088" max="3328" width="8.875" style="72"/>
    <col min="3329" max="3335" width="3.5" style="72" customWidth="1"/>
    <col min="3336" max="3336" width="15.625" style="72" customWidth="1"/>
    <col min="3337" max="3343" width="25.625" style="72" customWidth="1"/>
    <col min="3344" max="3584" width="8.875" style="72"/>
    <col min="3585" max="3591" width="3.5" style="72" customWidth="1"/>
    <col min="3592" max="3592" width="15.625" style="72" customWidth="1"/>
    <col min="3593" max="3599" width="25.625" style="72" customWidth="1"/>
    <col min="3600" max="3840" width="8.875" style="72"/>
    <col min="3841" max="3847" width="3.5" style="72" customWidth="1"/>
    <col min="3848" max="3848" width="15.625" style="72" customWidth="1"/>
    <col min="3849" max="3855" width="25.625" style="72" customWidth="1"/>
    <col min="3856" max="4096" width="8.875" style="72"/>
    <col min="4097" max="4103" width="3.5" style="72" customWidth="1"/>
    <col min="4104" max="4104" width="15.625" style="72" customWidth="1"/>
    <col min="4105" max="4111" width="25.625" style="72" customWidth="1"/>
    <col min="4112" max="4352" width="8.875" style="72"/>
    <col min="4353" max="4359" width="3.5" style="72" customWidth="1"/>
    <col min="4360" max="4360" width="15.625" style="72" customWidth="1"/>
    <col min="4361" max="4367" width="25.625" style="72" customWidth="1"/>
    <col min="4368" max="4608" width="8.875" style="72"/>
    <col min="4609" max="4615" width="3.5" style="72" customWidth="1"/>
    <col min="4616" max="4616" width="15.625" style="72" customWidth="1"/>
    <col min="4617" max="4623" width="25.625" style="72" customWidth="1"/>
    <col min="4624" max="4864" width="8.875" style="72"/>
    <col min="4865" max="4871" width="3.5" style="72" customWidth="1"/>
    <col min="4872" max="4872" width="15.625" style="72" customWidth="1"/>
    <col min="4873" max="4879" width="25.625" style="72" customWidth="1"/>
    <col min="4880" max="5120" width="8.875" style="72"/>
    <col min="5121" max="5127" width="3.5" style="72" customWidth="1"/>
    <col min="5128" max="5128" width="15.625" style="72" customWidth="1"/>
    <col min="5129" max="5135" width="25.625" style="72" customWidth="1"/>
    <col min="5136" max="5376" width="8.875" style="72"/>
    <col min="5377" max="5383" width="3.5" style="72" customWidth="1"/>
    <col min="5384" max="5384" width="15.625" style="72" customWidth="1"/>
    <col min="5385" max="5391" width="25.625" style="72" customWidth="1"/>
    <col min="5392" max="5632" width="8.875" style="72"/>
    <col min="5633" max="5639" width="3.5" style="72" customWidth="1"/>
    <col min="5640" max="5640" width="15.625" style="72" customWidth="1"/>
    <col min="5641" max="5647" width="25.625" style="72" customWidth="1"/>
    <col min="5648" max="5888" width="8.875" style="72"/>
    <col min="5889" max="5895" width="3.5" style="72" customWidth="1"/>
    <col min="5896" max="5896" width="15.625" style="72" customWidth="1"/>
    <col min="5897" max="5903" width="25.625" style="72" customWidth="1"/>
    <col min="5904" max="6144" width="8.875" style="72"/>
    <col min="6145" max="6151" width="3.5" style="72" customWidth="1"/>
    <col min="6152" max="6152" width="15.625" style="72" customWidth="1"/>
    <col min="6153" max="6159" width="25.625" style="72" customWidth="1"/>
    <col min="6160" max="6400" width="8.875" style="72"/>
    <col min="6401" max="6407" width="3.5" style="72" customWidth="1"/>
    <col min="6408" max="6408" width="15.625" style="72" customWidth="1"/>
    <col min="6409" max="6415" width="25.625" style="72" customWidth="1"/>
    <col min="6416" max="6656" width="8.875" style="72"/>
    <col min="6657" max="6663" width="3.5" style="72" customWidth="1"/>
    <col min="6664" max="6664" width="15.625" style="72" customWidth="1"/>
    <col min="6665" max="6671" width="25.625" style="72" customWidth="1"/>
    <col min="6672" max="6912" width="8.875" style="72"/>
    <col min="6913" max="6919" width="3.5" style="72" customWidth="1"/>
    <col min="6920" max="6920" width="15.625" style="72" customWidth="1"/>
    <col min="6921" max="6927" width="25.625" style="72" customWidth="1"/>
    <col min="6928" max="7168" width="8.875" style="72"/>
    <col min="7169" max="7175" width="3.5" style="72" customWidth="1"/>
    <col min="7176" max="7176" width="15.625" style="72" customWidth="1"/>
    <col min="7177" max="7183" width="25.625" style="72" customWidth="1"/>
    <col min="7184" max="7424" width="8.875" style="72"/>
    <col min="7425" max="7431" width="3.5" style="72" customWidth="1"/>
    <col min="7432" max="7432" width="15.625" style="72" customWidth="1"/>
    <col min="7433" max="7439" width="25.625" style="72" customWidth="1"/>
    <col min="7440" max="7680" width="8.875" style="72"/>
    <col min="7681" max="7687" width="3.5" style="72" customWidth="1"/>
    <col min="7688" max="7688" width="15.625" style="72" customWidth="1"/>
    <col min="7689" max="7695" width="25.625" style="72" customWidth="1"/>
    <col min="7696" max="7936" width="8.875" style="72"/>
    <col min="7937" max="7943" width="3.5" style="72" customWidth="1"/>
    <col min="7944" max="7944" width="15.625" style="72" customWidth="1"/>
    <col min="7945" max="7951" width="25.625" style="72" customWidth="1"/>
    <col min="7952" max="8192" width="8.875" style="72"/>
    <col min="8193" max="8199" width="3.5" style="72" customWidth="1"/>
    <col min="8200" max="8200" width="15.625" style="72" customWidth="1"/>
    <col min="8201" max="8207" width="25.625" style="72" customWidth="1"/>
    <col min="8208" max="8448" width="8.875" style="72"/>
    <col min="8449" max="8455" width="3.5" style="72" customWidth="1"/>
    <col min="8456" max="8456" width="15.625" style="72" customWidth="1"/>
    <col min="8457" max="8463" width="25.625" style="72" customWidth="1"/>
    <col min="8464" max="8704" width="8.875" style="72"/>
    <col min="8705" max="8711" width="3.5" style="72" customWidth="1"/>
    <col min="8712" max="8712" width="15.625" style="72" customWidth="1"/>
    <col min="8713" max="8719" width="25.625" style="72" customWidth="1"/>
    <col min="8720" max="8960" width="8.875" style="72"/>
    <col min="8961" max="8967" width="3.5" style="72" customWidth="1"/>
    <col min="8968" max="8968" width="15.625" style="72" customWidth="1"/>
    <col min="8969" max="8975" width="25.625" style="72" customWidth="1"/>
    <col min="8976" max="9216" width="8.875" style="72"/>
    <col min="9217" max="9223" width="3.5" style="72" customWidth="1"/>
    <col min="9224" max="9224" width="15.625" style="72" customWidth="1"/>
    <col min="9225" max="9231" width="25.625" style="72" customWidth="1"/>
    <col min="9232" max="9472" width="8.875" style="72"/>
    <col min="9473" max="9479" width="3.5" style="72" customWidth="1"/>
    <col min="9480" max="9480" width="15.625" style="72" customWidth="1"/>
    <col min="9481" max="9487" width="25.625" style="72" customWidth="1"/>
    <col min="9488" max="9728" width="8.875" style="72"/>
    <col min="9729" max="9735" width="3.5" style="72" customWidth="1"/>
    <col min="9736" max="9736" width="15.625" style="72" customWidth="1"/>
    <col min="9737" max="9743" width="25.625" style="72" customWidth="1"/>
    <col min="9744" max="9984" width="8.875" style="72"/>
    <col min="9985" max="9991" width="3.5" style="72" customWidth="1"/>
    <col min="9992" max="9992" width="15.625" style="72" customWidth="1"/>
    <col min="9993" max="9999" width="25.625" style="72" customWidth="1"/>
    <col min="10000" max="10240" width="8.875" style="72"/>
    <col min="10241" max="10247" width="3.5" style="72" customWidth="1"/>
    <col min="10248" max="10248" width="15.625" style="72" customWidth="1"/>
    <col min="10249" max="10255" width="25.625" style="72" customWidth="1"/>
    <col min="10256" max="10496" width="8.875" style="72"/>
    <col min="10497" max="10503" width="3.5" style="72" customWidth="1"/>
    <col min="10504" max="10504" width="15.625" style="72" customWidth="1"/>
    <col min="10505" max="10511" width="25.625" style="72" customWidth="1"/>
    <col min="10512" max="10752" width="8.875" style="72"/>
    <col min="10753" max="10759" width="3.5" style="72" customWidth="1"/>
    <col min="10760" max="10760" width="15.625" style="72" customWidth="1"/>
    <col min="10761" max="10767" width="25.625" style="72" customWidth="1"/>
    <col min="10768" max="11008" width="8.875" style="72"/>
    <col min="11009" max="11015" width="3.5" style="72" customWidth="1"/>
    <col min="11016" max="11016" width="15.625" style="72" customWidth="1"/>
    <col min="11017" max="11023" width="25.625" style="72" customWidth="1"/>
    <col min="11024" max="11264" width="8.875" style="72"/>
    <col min="11265" max="11271" width="3.5" style="72" customWidth="1"/>
    <col min="11272" max="11272" width="15.625" style="72" customWidth="1"/>
    <col min="11273" max="11279" width="25.625" style="72" customWidth="1"/>
    <col min="11280" max="11520" width="8.875" style="72"/>
    <col min="11521" max="11527" width="3.5" style="72" customWidth="1"/>
    <col min="11528" max="11528" width="15.625" style="72" customWidth="1"/>
    <col min="11529" max="11535" width="25.625" style="72" customWidth="1"/>
    <col min="11536" max="11776" width="8.875" style="72"/>
    <col min="11777" max="11783" width="3.5" style="72" customWidth="1"/>
    <col min="11784" max="11784" width="15.625" style="72" customWidth="1"/>
    <col min="11785" max="11791" width="25.625" style="72" customWidth="1"/>
    <col min="11792" max="12032" width="8.875" style="72"/>
    <col min="12033" max="12039" width="3.5" style="72" customWidth="1"/>
    <col min="12040" max="12040" width="15.625" style="72" customWidth="1"/>
    <col min="12041" max="12047" width="25.625" style="72" customWidth="1"/>
    <col min="12048" max="12288" width="8.875" style="72"/>
    <col min="12289" max="12295" width="3.5" style="72" customWidth="1"/>
    <col min="12296" max="12296" width="15.625" style="72" customWidth="1"/>
    <col min="12297" max="12303" width="25.625" style="72" customWidth="1"/>
    <col min="12304" max="12544" width="8.875" style="72"/>
    <col min="12545" max="12551" width="3.5" style="72" customWidth="1"/>
    <col min="12552" max="12552" width="15.625" style="72" customWidth="1"/>
    <col min="12553" max="12559" width="25.625" style="72" customWidth="1"/>
    <col min="12560" max="12800" width="8.875" style="72"/>
    <col min="12801" max="12807" width="3.5" style="72" customWidth="1"/>
    <col min="12808" max="12808" width="15.625" style="72" customWidth="1"/>
    <col min="12809" max="12815" width="25.625" style="72" customWidth="1"/>
    <col min="12816" max="13056" width="8.875" style="72"/>
    <col min="13057" max="13063" width="3.5" style="72" customWidth="1"/>
    <col min="13064" max="13064" width="15.625" style="72" customWidth="1"/>
    <col min="13065" max="13071" width="25.625" style="72" customWidth="1"/>
    <col min="13072" max="13312" width="8.875" style="72"/>
    <col min="13313" max="13319" width="3.5" style="72" customWidth="1"/>
    <col min="13320" max="13320" width="15.625" style="72" customWidth="1"/>
    <col min="13321" max="13327" width="25.625" style="72" customWidth="1"/>
    <col min="13328" max="13568" width="8.875" style="72"/>
    <col min="13569" max="13575" width="3.5" style="72" customWidth="1"/>
    <col min="13576" max="13576" width="15.625" style="72" customWidth="1"/>
    <col min="13577" max="13583" width="25.625" style="72" customWidth="1"/>
    <col min="13584" max="13824" width="8.875" style="72"/>
    <col min="13825" max="13831" width="3.5" style="72" customWidth="1"/>
    <col min="13832" max="13832" width="15.625" style="72" customWidth="1"/>
    <col min="13833" max="13839" width="25.625" style="72" customWidth="1"/>
    <col min="13840" max="14080" width="8.875" style="72"/>
    <col min="14081" max="14087" width="3.5" style="72" customWidth="1"/>
    <col min="14088" max="14088" width="15.625" style="72" customWidth="1"/>
    <col min="14089" max="14095" width="25.625" style="72" customWidth="1"/>
    <col min="14096" max="14336" width="8.875" style="72"/>
    <col min="14337" max="14343" width="3.5" style="72" customWidth="1"/>
    <col min="14344" max="14344" width="15.625" style="72" customWidth="1"/>
    <col min="14345" max="14351" width="25.625" style="72" customWidth="1"/>
    <col min="14352" max="14592" width="8.875" style="72"/>
    <col min="14593" max="14599" width="3.5" style="72" customWidth="1"/>
    <col min="14600" max="14600" width="15.625" style="72" customWidth="1"/>
    <col min="14601" max="14607" width="25.625" style="72" customWidth="1"/>
    <col min="14608" max="14848" width="8.875" style="72"/>
    <col min="14849" max="14855" width="3.5" style="72" customWidth="1"/>
    <col min="14856" max="14856" width="15.625" style="72" customWidth="1"/>
    <col min="14857" max="14863" width="25.625" style="72" customWidth="1"/>
    <col min="14864" max="15104" width="8.875" style="72"/>
    <col min="15105" max="15111" width="3.5" style="72" customWidth="1"/>
    <col min="15112" max="15112" width="15.625" style="72" customWidth="1"/>
    <col min="15113" max="15119" width="25.625" style="72" customWidth="1"/>
    <col min="15120" max="15360" width="8.875" style="72"/>
    <col min="15361" max="15367" width="3.5" style="72" customWidth="1"/>
    <col min="15368" max="15368" width="15.625" style="72" customWidth="1"/>
    <col min="15369" max="15375" width="25.625" style="72" customWidth="1"/>
    <col min="15376" max="15616" width="8.875" style="72"/>
    <col min="15617" max="15623" width="3.5" style="72" customWidth="1"/>
    <col min="15624" max="15624" width="15.625" style="72" customWidth="1"/>
    <col min="15625" max="15631" width="25.625" style="72" customWidth="1"/>
    <col min="15632" max="15872" width="8.875" style="72"/>
    <col min="15873" max="15879" width="3.5" style="72" customWidth="1"/>
    <col min="15880" max="15880" width="15.625" style="72" customWidth="1"/>
    <col min="15881" max="15887" width="25.625" style="72" customWidth="1"/>
    <col min="15888" max="16128" width="8.875" style="72"/>
    <col min="16129" max="16135" width="3.5" style="72" customWidth="1"/>
    <col min="16136" max="16136" width="15.625" style="72" customWidth="1"/>
    <col min="16137" max="16143" width="25.625" style="72" customWidth="1"/>
    <col min="16144" max="16384" width="8.875" style="72"/>
  </cols>
  <sheetData>
    <row r="1" spans="1:14" ht="22.5" customHeight="1" x14ac:dyDescent="0.4">
      <c r="B1" s="2" t="s">
        <v>228</v>
      </c>
    </row>
    <row r="2" spans="1:14" ht="22.5" customHeight="1" x14ac:dyDescent="0.4">
      <c r="B2" s="2" t="s">
        <v>240</v>
      </c>
    </row>
    <row r="3" spans="1:14" ht="22.5" customHeight="1" x14ac:dyDescent="0.4">
      <c r="B3" s="2"/>
    </row>
    <row r="4" spans="1:14" s="73" customFormat="1" x14ac:dyDescent="0.4"/>
    <row r="5" spans="1:14" s="73" customFormat="1" x14ac:dyDescent="0.4">
      <c r="A5" s="167" t="s">
        <v>239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</row>
    <row r="6" spans="1:14" s="73" customFormat="1" x14ac:dyDescent="0.4">
      <c r="A6" s="167"/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</row>
    <row r="7" spans="1:14" x14ac:dyDescent="0.4">
      <c r="M7" s="83"/>
      <c r="N7" s="83" t="s">
        <v>238</v>
      </c>
    </row>
    <row r="8" spans="1:14" ht="21.95" customHeight="1" x14ac:dyDescent="0.4">
      <c r="B8" s="189" t="s">
        <v>237</v>
      </c>
      <c r="C8" s="190"/>
      <c r="D8" s="190"/>
      <c r="E8" s="190"/>
      <c r="F8" s="190"/>
      <c r="G8" s="190"/>
      <c r="H8" s="191"/>
      <c r="I8" s="187" t="s">
        <v>236</v>
      </c>
      <c r="J8" s="185" t="s">
        <v>235</v>
      </c>
      <c r="K8" s="185" t="s">
        <v>234</v>
      </c>
      <c r="L8" s="185" t="s">
        <v>53</v>
      </c>
      <c r="M8" s="185" t="s">
        <v>233</v>
      </c>
      <c r="N8" s="185" t="s">
        <v>64</v>
      </c>
    </row>
    <row r="9" spans="1:14" ht="21.95" customHeight="1" x14ac:dyDescent="0.4">
      <c r="B9" s="192"/>
      <c r="C9" s="193"/>
      <c r="D9" s="193"/>
      <c r="E9" s="193"/>
      <c r="F9" s="193"/>
      <c r="G9" s="193"/>
      <c r="H9" s="194"/>
      <c r="I9" s="188"/>
      <c r="J9" s="186"/>
      <c r="K9" s="186"/>
      <c r="L9" s="186"/>
      <c r="M9" s="186"/>
      <c r="N9" s="186"/>
    </row>
    <row r="10" spans="1:14" ht="24.95" customHeight="1" x14ac:dyDescent="0.4">
      <c r="B10" s="182" t="s">
        <v>232</v>
      </c>
      <c r="C10" s="183"/>
      <c r="D10" s="183"/>
      <c r="E10" s="183"/>
      <c r="F10" s="183"/>
      <c r="G10" s="183"/>
      <c r="H10" s="184"/>
      <c r="I10" s="81">
        <v>619418705</v>
      </c>
      <c r="J10" s="81"/>
      <c r="K10" s="81">
        <v>0</v>
      </c>
      <c r="L10" s="81">
        <v>0</v>
      </c>
      <c r="M10" s="81">
        <v>0</v>
      </c>
      <c r="N10" s="81">
        <v>619418705</v>
      </c>
    </row>
    <row r="11" spans="1:14" ht="24.95" customHeight="1" x14ac:dyDescent="0.4">
      <c r="B11" s="179" t="s">
        <v>231</v>
      </c>
      <c r="C11" s="180"/>
      <c r="D11" s="180"/>
      <c r="E11" s="180"/>
      <c r="F11" s="180"/>
      <c r="G11" s="180"/>
      <c r="H11" s="181"/>
      <c r="I11" s="81">
        <v>12390513</v>
      </c>
      <c r="J11" s="81">
        <v>599756000</v>
      </c>
      <c r="K11" s="81">
        <v>0</v>
      </c>
      <c r="L11" s="81">
        <v>0</v>
      </c>
      <c r="M11" s="81">
        <v>107000</v>
      </c>
      <c r="N11" s="81">
        <v>612253513</v>
      </c>
    </row>
    <row r="12" spans="1:14" ht="24.95" customHeight="1" x14ac:dyDescent="0.4">
      <c r="B12" s="182" t="s">
        <v>230</v>
      </c>
      <c r="C12" s="183"/>
      <c r="D12" s="183"/>
      <c r="E12" s="183"/>
      <c r="F12" s="183"/>
      <c r="G12" s="183"/>
      <c r="H12" s="184"/>
      <c r="I12" s="81">
        <v>42771641</v>
      </c>
      <c r="J12" s="81">
        <v>199482530</v>
      </c>
      <c r="K12" s="81">
        <v>0</v>
      </c>
      <c r="L12" s="81">
        <v>0</v>
      </c>
      <c r="M12" s="81">
        <v>439470</v>
      </c>
      <c r="N12" s="81">
        <v>242693641</v>
      </c>
    </row>
    <row r="13" spans="1:14" ht="24.95" customHeight="1" x14ac:dyDescent="0.4">
      <c r="B13" s="195" t="s">
        <v>229</v>
      </c>
      <c r="C13" s="196"/>
      <c r="D13" s="196"/>
      <c r="E13" s="196"/>
      <c r="F13" s="196"/>
      <c r="G13" s="196"/>
      <c r="H13" s="197"/>
      <c r="I13" s="85">
        <f t="shared" ref="I13:N13" si="0">SUM(I10:I12)</f>
        <v>674580859</v>
      </c>
      <c r="J13" s="85">
        <f t="shared" si="0"/>
        <v>799238530</v>
      </c>
      <c r="K13" s="85">
        <f t="shared" si="0"/>
        <v>0</v>
      </c>
      <c r="L13" s="85">
        <f t="shared" si="0"/>
        <v>0</v>
      </c>
      <c r="M13" s="85">
        <f t="shared" si="0"/>
        <v>546470</v>
      </c>
      <c r="N13" s="85">
        <f t="shared" si="0"/>
        <v>1474365859</v>
      </c>
    </row>
  </sheetData>
  <mergeCells count="12">
    <mergeCell ref="B13:H13"/>
    <mergeCell ref="K8:K9"/>
    <mergeCell ref="L8:L9"/>
    <mergeCell ref="M8:M9"/>
    <mergeCell ref="B10:H10"/>
    <mergeCell ref="B11:H11"/>
    <mergeCell ref="B12:H12"/>
    <mergeCell ref="A5:N6"/>
    <mergeCell ref="N8:N9"/>
    <mergeCell ref="I8:I9"/>
    <mergeCell ref="J8:J9"/>
    <mergeCell ref="B8:H9"/>
  </mergeCells>
  <phoneticPr fontId="21"/>
  <printOptions horizontalCentered="1"/>
  <pageMargins left="0.39370078740157483" right="0.39370078740157483" top="0.55118110236220474" bottom="0.43307086614173229" header="0.78740157480314965" footer="0.31496062992125984"/>
  <pageSetup paperSize="9" scale="50" fitToHeight="0" orientation="landscape" r:id="rId1"/>
  <headerFooter alignWithMargins="0"/>
  <colBreaks count="1" manualBreakCount="1">
    <brk id="19" min="6" max="3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2FEB3-4DFC-46E7-8048-BC6C8DCAD753}">
  <dimension ref="A1:R21"/>
  <sheetViews>
    <sheetView showGridLines="0" view="pageBreakPreview" topLeftCell="M1" zoomScale="55" zoomScaleNormal="70" zoomScaleSheetLayoutView="55" workbookViewId="0">
      <selection activeCell="V1" sqref="V1"/>
    </sheetView>
  </sheetViews>
  <sheetFormatPr defaultColWidth="8.875" defaultRowHeight="18.75" x14ac:dyDescent="0.4"/>
  <cols>
    <col min="1" max="1" width="2.625" style="72" customWidth="1"/>
    <col min="2" max="7" width="3.5" style="72" customWidth="1"/>
    <col min="8" max="8" width="34.625" style="72" customWidth="1"/>
    <col min="9" max="9" width="29.5" style="72" bestFit="1" customWidth="1"/>
    <col min="10" max="10" width="33.625" style="72" customWidth="1"/>
    <col min="11" max="11" width="33.625" style="72" bestFit="1" customWidth="1"/>
    <col min="12" max="12" width="37.625" style="72" bestFit="1" customWidth="1"/>
    <col min="13" max="13" width="27.375" style="72" bestFit="1" customWidth="1"/>
    <col min="14" max="14" width="37.625" style="72" bestFit="1" customWidth="1"/>
    <col min="15" max="15" width="34.25" style="72" bestFit="1" customWidth="1"/>
    <col min="16" max="16" width="25.625" style="72" customWidth="1"/>
    <col min="17" max="17" width="34.25" style="72" bestFit="1" customWidth="1"/>
    <col min="18" max="18" width="2.625" style="72" customWidth="1"/>
    <col min="19" max="255" width="8.875" style="72"/>
    <col min="256" max="262" width="3.5" style="72" customWidth="1"/>
    <col min="263" max="263" width="15.625" style="72" customWidth="1"/>
    <col min="264" max="270" width="25.625" style="72" customWidth="1"/>
    <col min="271" max="511" width="8.875" style="72"/>
    <col min="512" max="518" width="3.5" style="72" customWidth="1"/>
    <col min="519" max="519" width="15.625" style="72" customWidth="1"/>
    <col min="520" max="526" width="25.625" style="72" customWidth="1"/>
    <col min="527" max="767" width="8.875" style="72"/>
    <col min="768" max="774" width="3.5" style="72" customWidth="1"/>
    <col min="775" max="775" width="15.625" style="72" customWidth="1"/>
    <col min="776" max="782" width="25.625" style="72" customWidth="1"/>
    <col min="783" max="1023" width="8.875" style="72"/>
    <col min="1024" max="1030" width="3.5" style="72" customWidth="1"/>
    <col min="1031" max="1031" width="15.625" style="72" customWidth="1"/>
    <col min="1032" max="1038" width="25.625" style="72" customWidth="1"/>
    <col min="1039" max="1279" width="8.875" style="72"/>
    <col min="1280" max="1286" width="3.5" style="72" customWidth="1"/>
    <col min="1287" max="1287" width="15.625" style="72" customWidth="1"/>
    <col min="1288" max="1294" width="25.625" style="72" customWidth="1"/>
    <col min="1295" max="1535" width="8.875" style="72"/>
    <col min="1536" max="1542" width="3.5" style="72" customWidth="1"/>
    <col min="1543" max="1543" width="15.625" style="72" customWidth="1"/>
    <col min="1544" max="1550" width="25.625" style="72" customWidth="1"/>
    <col min="1551" max="1791" width="8.875" style="72"/>
    <col min="1792" max="1798" width="3.5" style="72" customWidth="1"/>
    <col min="1799" max="1799" width="15.625" style="72" customWidth="1"/>
    <col min="1800" max="1806" width="25.625" style="72" customWidth="1"/>
    <col min="1807" max="2047" width="8.875" style="72"/>
    <col min="2048" max="2054" width="3.5" style="72" customWidth="1"/>
    <col min="2055" max="2055" width="15.625" style="72" customWidth="1"/>
    <col min="2056" max="2062" width="25.625" style="72" customWidth="1"/>
    <col min="2063" max="2303" width="8.875" style="72"/>
    <col min="2304" max="2310" width="3.5" style="72" customWidth="1"/>
    <col min="2311" max="2311" width="15.625" style="72" customWidth="1"/>
    <col min="2312" max="2318" width="25.625" style="72" customWidth="1"/>
    <col min="2319" max="2559" width="8.875" style="72"/>
    <col min="2560" max="2566" width="3.5" style="72" customWidth="1"/>
    <col min="2567" max="2567" width="15.625" style="72" customWidth="1"/>
    <col min="2568" max="2574" width="25.625" style="72" customWidth="1"/>
    <col min="2575" max="2815" width="8.875" style="72"/>
    <col min="2816" max="2822" width="3.5" style="72" customWidth="1"/>
    <col min="2823" max="2823" width="15.625" style="72" customWidth="1"/>
    <col min="2824" max="2830" width="25.625" style="72" customWidth="1"/>
    <col min="2831" max="3071" width="8.875" style="72"/>
    <col min="3072" max="3078" width="3.5" style="72" customWidth="1"/>
    <col min="3079" max="3079" width="15.625" style="72" customWidth="1"/>
    <col min="3080" max="3086" width="25.625" style="72" customWidth="1"/>
    <col min="3087" max="3327" width="8.875" style="72"/>
    <col min="3328" max="3334" width="3.5" style="72" customWidth="1"/>
    <col min="3335" max="3335" width="15.625" style="72" customWidth="1"/>
    <col min="3336" max="3342" width="25.625" style="72" customWidth="1"/>
    <col min="3343" max="3583" width="8.875" style="72"/>
    <col min="3584" max="3590" width="3.5" style="72" customWidth="1"/>
    <col min="3591" max="3591" width="15.625" style="72" customWidth="1"/>
    <col min="3592" max="3598" width="25.625" style="72" customWidth="1"/>
    <col min="3599" max="3839" width="8.875" style="72"/>
    <col min="3840" max="3846" width="3.5" style="72" customWidth="1"/>
    <col min="3847" max="3847" width="15.625" style="72" customWidth="1"/>
    <col min="3848" max="3854" width="25.625" style="72" customWidth="1"/>
    <col min="3855" max="4095" width="8.875" style="72"/>
    <col min="4096" max="4102" width="3.5" style="72" customWidth="1"/>
    <col min="4103" max="4103" width="15.625" style="72" customWidth="1"/>
    <col min="4104" max="4110" width="25.625" style="72" customWidth="1"/>
    <col min="4111" max="4351" width="8.875" style="72"/>
    <col min="4352" max="4358" width="3.5" style="72" customWidth="1"/>
    <col min="4359" max="4359" width="15.625" style="72" customWidth="1"/>
    <col min="4360" max="4366" width="25.625" style="72" customWidth="1"/>
    <col min="4367" max="4607" width="8.875" style="72"/>
    <col min="4608" max="4614" width="3.5" style="72" customWidth="1"/>
    <col min="4615" max="4615" width="15.625" style="72" customWidth="1"/>
    <col min="4616" max="4622" width="25.625" style="72" customWidth="1"/>
    <col min="4623" max="4863" width="8.875" style="72"/>
    <col min="4864" max="4870" width="3.5" style="72" customWidth="1"/>
    <col min="4871" max="4871" width="15.625" style="72" customWidth="1"/>
    <col min="4872" max="4878" width="25.625" style="72" customWidth="1"/>
    <col min="4879" max="5119" width="8.875" style="72"/>
    <col min="5120" max="5126" width="3.5" style="72" customWidth="1"/>
    <col min="5127" max="5127" width="15.625" style="72" customWidth="1"/>
    <col min="5128" max="5134" width="25.625" style="72" customWidth="1"/>
    <col min="5135" max="5375" width="8.875" style="72"/>
    <col min="5376" max="5382" width="3.5" style="72" customWidth="1"/>
    <col min="5383" max="5383" width="15.625" style="72" customWidth="1"/>
    <col min="5384" max="5390" width="25.625" style="72" customWidth="1"/>
    <col min="5391" max="5631" width="8.875" style="72"/>
    <col min="5632" max="5638" width="3.5" style="72" customWidth="1"/>
    <col min="5639" max="5639" width="15.625" style="72" customWidth="1"/>
    <col min="5640" max="5646" width="25.625" style="72" customWidth="1"/>
    <col min="5647" max="5887" width="8.875" style="72"/>
    <col min="5888" max="5894" width="3.5" style="72" customWidth="1"/>
    <col min="5895" max="5895" width="15.625" style="72" customWidth="1"/>
    <col min="5896" max="5902" width="25.625" style="72" customWidth="1"/>
    <col min="5903" max="6143" width="8.875" style="72"/>
    <col min="6144" max="6150" width="3.5" style="72" customWidth="1"/>
    <col min="6151" max="6151" width="15.625" style="72" customWidth="1"/>
    <col min="6152" max="6158" width="25.625" style="72" customWidth="1"/>
    <col min="6159" max="6399" width="8.875" style="72"/>
    <col min="6400" max="6406" width="3.5" style="72" customWidth="1"/>
    <col min="6407" max="6407" width="15.625" style="72" customWidth="1"/>
    <col min="6408" max="6414" width="25.625" style="72" customWidth="1"/>
    <col min="6415" max="6655" width="8.875" style="72"/>
    <col min="6656" max="6662" width="3.5" style="72" customWidth="1"/>
    <col min="6663" max="6663" width="15.625" style="72" customWidth="1"/>
    <col min="6664" max="6670" width="25.625" style="72" customWidth="1"/>
    <col min="6671" max="6911" width="8.875" style="72"/>
    <col min="6912" max="6918" width="3.5" style="72" customWidth="1"/>
    <col min="6919" max="6919" width="15.625" style="72" customWidth="1"/>
    <col min="6920" max="6926" width="25.625" style="72" customWidth="1"/>
    <col min="6927" max="7167" width="8.875" style="72"/>
    <col min="7168" max="7174" width="3.5" style="72" customWidth="1"/>
    <col min="7175" max="7175" width="15.625" style="72" customWidth="1"/>
    <col min="7176" max="7182" width="25.625" style="72" customWidth="1"/>
    <col min="7183" max="7423" width="8.875" style="72"/>
    <col min="7424" max="7430" width="3.5" style="72" customWidth="1"/>
    <col min="7431" max="7431" width="15.625" style="72" customWidth="1"/>
    <col min="7432" max="7438" width="25.625" style="72" customWidth="1"/>
    <col min="7439" max="7679" width="8.875" style="72"/>
    <col min="7680" max="7686" width="3.5" style="72" customWidth="1"/>
    <col min="7687" max="7687" width="15.625" style="72" customWidth="1"/>
    <col min="7688" max="7694" width="25.625" style="72" customWidth="1"/>
    <col min="7695" max="7935" width="8.875" style="72"/>
    <col min="7936" max="7942" width="3.5" style="72" customWidth="1"/>
    <col min="7943" max="7943" width="15.625" style="72" customWidth="1"/>
    <col min="7944" max="7950" width="25.625" style="72" customWidth="1"/>
    <col min="7951" max="8191" width="8.875" style="72"/>
    <col min="8192" max="8198" width="3.5" style="72" customWidth="1"/>
    <col min="8199" max="8199" width="15.625" style="72" customWidth="1"/>
    <col min="8200" max="8206" width="25.625" style="72" customWidth="1"/>
    <col min="8207" max="8447" width="8.875" style="72"/>
    <col min="8448" max="8454" width="3.5" style="72" customWidth="1"/>
    <col min="8455" max="8455" width="15.625" style="72" customWidth="1"/>
    <col min="8456" max="8462" width="25.625" style="72" customWidth="1"/>
    <col min="8463" max="8703" width="8.875" style="72"/>
    <col min="8704" max="8710" width="3.5" style="72" customWidth="1"/>
    <col min="8711" max="8711" width="15.625" style="72" customWidth="1"/>
    <col min="8712" max="8718" width="25.625" style="72" customWidth="1"/>
    <col min="8719" max="8959" width="8.875" style="72"/>
    <col min="8960" max="8966" width="3.5" style="72" customWidth="1"/>
    <col min="8967" max="8967" width="15.625" style="72" customWidth="1"/>
    <col min="8968" max="8974" width="25.625" style="72" customWidth="1"/>
    <col min="8975" max="9215" width="8.875" style="72"/>
    <col min="9216" max="9222" width="3.5" style="72" customWidth="1"/>
    <col min="9223" max="9223" width="15.625" style="72" customWidth="1"/>
    <col min="9224" max="9230" width="25.625" style="72" customWidth="1"/>
    <col min="9231" max="9471" width="8.875" style="72"/>
    <col min="9472" max="9478" width="3.5" style="72" customWidth="1"/>
    <col min="9479" max="9479" width="15.625" style="72" customWidth="1"/>
    <col min="9480" max="9486" width="25.625" style="72" customWidth="1"/>
    <col min="9487" max="9727" width="8.875" style="72"/>
    <col min="9728" max="9734" width="3.5" style="72" customWidth="1"/>
    <col min="9735" max="9735" width="15.625" style="72" customWidth="1"/>
    <col min="9736" max="9742" width="25.625" style="72" customWidth="1"/>
    <col min="9743" max="9983" width="8.875" style="72"/>
    <col min="9984" max="9990" width="3.5" style="72" customWidth="1"/>
    <col min="9991" max="9991" width="15.625" style="72" customWidth="1"/>
    <col min="9992" max="9998" width="25.625" style="72" customWidth="1"/>
    <col min="9999" max="10239" width="8.875" style="72"/>
    <col min="10240" max="10246" width="3.5" style="72" customWidth="1"/>
    <col min="10247" max="10247" width="15.625" style="72" customWidth="1"/>
    <col min="10248" max="10254" width="25.625" style="72" customWidth="1"/>
    <col min="10255" max="10495" width="8.875" style="72"/>
    <col min="10496" max="10502" width="3.5" style="72" customWidth="1"/>
    <col min="10503" max="10503" width="15.625" style="72" customWidth="1"/>
    <col min="10504" max="10510" width="25.625" style="72" customWidth="1"/>
    <col min="10511" max="10751" width="8.875" style="72"/>
    <col min="10752" max="10758" width="3.5" style="72" customWidth="1"/>
    <col min="10759" max="10759" width="15.625" style="72" customWidth="1"/>
    <col min="10760" max="10766" width="25.625" style="72" customWidth="1"/>
    <col min="10767" max="11007" width="8.875" style="72"/>
    <col min="11008" max="11014" width="3.5" style="72" customWidth="1"/>
    <col min="11015" max="11015" width="15.625" style="72" customWidth="1"/>
    <col min="11016" max="11022" width="25.625" style="72" customWidth="1"/>
    <col min="11023" max="11263" width="8.875" style="72"/>
    <col min="11264" max="11270" width="3.5" style="72" customWidth="1"/>
    <col min="11271" max="11271" width="15.625" style="72" customWidth="1"/>
    <col min="11272" max="11278" width="25.625" style="72" customWidth="1"/>
    <col min="11279" max="11519" width="8.875" style="72"/>
    <col min="11520" max="11526" width="3.5" style="72" customWidth="1"/>
    <col min="11527" max="11527" width="15.625" style="72" customWidth="1"/>
    <col min="11528" max="11534" width="25.625" style="72" customWidth="1"/>
    <col min="11535" max="11775" width="8.875" style="72"/>
    <col min="11776" max="11782" width="3.5" style="72" customWidth="1"/>
    <col min="11783" max="11783" width="15.625" style="72" customWidth="1"/>
    <col min="11784" max="11790" width="25.625" style="72" customWidth="1"/>
    <col min="11791" max="12031" width="8.875" style="72"/>
    <col min="12032" max="12038" width="3.5" style="72" customWidth="1"/>
    <col min="12039" max="12039" width="15.625" style="72" customWidth="1"/>
    <col min="12040" max="12046" width="25.625" style="72" customWidth="1"/>
    <col min="12047" max="12287" width="8.875" style="72"/>
    <col min="12288" max="12294" width="3.5" style="72" customWidth="1"/>
    <col min="12295" max="12295" width="15.625" style="72" customWidth="1"/>
    <col min="12296" max="12302" width="25.625" style="72" customWidth="1"/>
    <col min="12303" max="12543" width="8.875" style="72"/>
    <col min="12544" max="12550" width="3.5" style="72" customWidth="1"/>
    <col min="12551" max="12551" width="15.625" style="72" customWidth="1"/>
    <col min="12552" max="12558" width="25.625" style="72" customWidth="1"/>
    <col min="12559" max="12799" width="8.875" style="72"/>
    <col min="12800" max="12806" width="3.5" style="72" customWidth="1"/>
    <col min="12807" max="12807" width="15.625" style="72" customWidth="1"/>
    <col min="12808" max="12814" width="25.625" style="72" customWidth="1"/>
    <col min="12815" max="13055" width="8.875" style="72"/>
    <col min="13056" max="13062" width="3.5" style="72" customWidth="1"/>
    <col min="13063" max="13063" width="15.625" style="72" customWidth="1"/>
    <col min="13064" max="13070" width="25.625" style="72" customWidth="1"/>
    <col min="13071" max="13311" width="8.875" style="72"/>
    <col min="13312" max="13318" width="3.5" style="72" customWidth="1"/>
    <col min="13319" max="13319" width="15.625" style="72" customWidth="1"/>
    <col min="13320" max="13326" width="25.625" style="72" customWidth="1"/>
    <col min="13327" max="13567" width="8.875" style="72"/>
    <col min="13568" max="13574" width="3.5" style="72" customWidth="1"/>
    <col min="13575" max="13575" width="15.625" style="72" customWidth="1"/>
    <col min="13576" max="13582" width="25.625" style="72" customWidth="1"/>
    <col min="13583" max="13823" width="8.875" style="72"/>
    <col min="13824" max="13830" width="3.5" style="72" customWidth="1"/>
    <col min="13831" max="13831" width="15.625" style="72" customWidth="1"/>
    <col min="13832" max="13838" width="25.625" style="72" customWidth="1"/>
    <col min="13839" max="14079" width="8.875" style="72"/>
    <col min="14080" max="14086" width="3.5" style="72" customWidth="1"/>
    <col min="14087" max="14087" width="15.625" style="72" customWidth="1"/>
    <col min="14088" max="14094" width="25.625" style="72" customWidth="1"/>
    <col min="14095" max="14335" width="8.875" style="72"/>
    <col min="14336" max="14342" width="3.5" style="72" customWidth="1"/>
    <col min="14343" max="14343" width="15.625" style="72" customWidth="1"/>
    <col min="14344" max="14350" width="25.625" style="72" customWidth="1"/>
    <col min="14351" max="14591" width="8.875" style="72"/>
    <col min="14592" max="14598" width="3.5" style="72" customWidth="1"/>
    <col min="14599" max="14599" width="15.625" style="72" customWidth="1"/>
    <col min="14600" max="14606" width="25.625" style="72" customWidth="1"/>
    <col min="14607" max="14847" width="8.875" style="72"/>
    <col min="14848" max="14854" width="3.5" style="72" customWidth="1"/>
    <col min="14855" max="14855" width="15.625" style="72" customWidth="1"/>
    <col min="14856" max="14862" width="25.625" style="72" customWidth="1"/>
    <col min="14863" max="15103" width="8.875" style="72"/>
    <col min="15104" max="15110" width="3.5" style="72" customWidth="1"/>
    <col min="15111" max="15111" width="15.625" style="72" customWidth="1"/>
    <col min="15112" max="15118" width="25.625" style="72" customWidth="1"/>
    <col min="15119" max="15359" width="8.875" style="72"/>
    <col min="15360" max="15366" width="3.5" style="72" customWidth="1"/>
    <col min="15367" max="15367" width="15.625" style="72" customWidth="1"/>
    <col min="15368" max="15374" width="25.625" style="72" customWidth="1"/>
    <col min="15375" max="15615" width="8.875" style="72"/>
    <col min="15616" max="15622" width="3.5" style="72" customWidth="1"/>
    <col min="15623" max="15623" width="15.625" style="72" customWidth="1"/>
    <col min="15624" max="15630" width="25.625" style="72" customWidth="1"/>
    <col min="15631" max="15871" width="8.875" style="72"/>
    <col min="15872" max="15878" width="3.5" style="72" customWidth="1"/>
    <col min="15879" max="15879" width="15.625" style="72" customWidth="1"/>
    <col min="15880" max="15886" width="25.625" style="72" customWidth="1"/>
    <col min="15887" max="16127" width="8.875" style="72"/>
    <col min="16128" max="16134" width="3.5" style="72" customWidth="1"/>
    <col min="16135" max="16135" width="15.625" style="72" customWidth="1"/>
    <col min="16136" max="16142" width="25.625" style="72" customWidth="1"/>
    <col min="16143" max="16384" width="8.875" style="72"/>
  </cols>
  <sheetData>
    <row r="1" spans="1:18" ht="22.5" customHeight="1" x14ac:dyDescent="0.4">
      <c r="B1" s="2" t="s">
        <v>270</v>
      </c>
    </row>
    <row r="2" spans="1:18" ht="22.5" customHeight="1" x14ac:dyDescent="0.4">
      <c r="B2" s="2" t="s">
        <v>269</v>
      </c>
    </row>
    <row r="3" spans="1:18" ht="22.5" customHeight="1" x14ac:dyDescent="0.4">
      <c r="B3" s="2"/>
    </row>
    <row r="4" spans="1:18" s="73" customFormat="1" x14ac:dyDescent="0.4"/>
    <row r="5" spans="1:18" s="73" customFormat="1" ht="18.75" customHeight="1" x14ac:dyDescent="0.4">
      <c r="A5" s="167" t="s">
        <v>268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67"/>
      <c r="R5" s="167"/>
    </row>
    <row r="6" spans="1:18" s="73" customFormat="1" ht="18.75" customHeight="1" x14ac:dyDescent="0.4">
      <c r="A6" s="167"/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</row>
    <row r="8" spans="1:18" ht="21.95" customHeight="1" x14ac:dyDescent="0.4">
      <c r="B8" s="118"/>
      <c r="C8" s="118"/>
      <c r="D8" s="118"/>
      <c r="E8" s="118"/>
      <c r="F8" s="118"/>
      <c r="G8" s="118"/>
      <c r="H8" s="118"/>
      <c r="I8" s="134"/>
      <c r="J8" s="134"/>
      <c r="K8" s="134"/>
      <c r="L8" s="134"/>
      <c r="M8" s="134"/>
    </row>
    <row r="9" spans="1:18" x14ac:dyDescent="0.4">
      <c r="B9" s="72" t="s">
        <v>267</v>
      </c>
      <c r="M9" s="83"/>
      <c r="N9" s="83"/>
      <c r="O9" s="83" t="s">
        <v>238</v>
      </c>
    </row>
    <row r="10" spans="1:18" ht="21.95" customHeight="1" x14ac:dyDescent="0.4">
      <c r="B10" s="189" t="s">
        <v>257</v>
      </c>
      <c r="C10" s="190"/>
      <c r="D10" s="190"/>
      <c r="E10" s="190"/>
      <c r="F10" s="190"/>
      <c r="G10" s="190"/>
      <c r="H10" s="191"/>
      <c r="I10" s="187" t="s">
        <v>256</v>
      </c>
      <c r="J10" s="121" t="s">
        <v>255</v>
      </c>
      <c r="K10" s="121" t="s">
        <v>266</v>
      </c>
      <c r="L10" s="119" t="s">
        <v>265</v>
      </c>
      <c r="M10" s="119" t="s">
        <v>264</v>
      </c>
      <c r="N10" s="119" t="s">
        <v>249</v>
      </c>
      <c r="O10" s="119" t="s">
        <v>248</v>
      </c>
    </row>
    <row r="11" spans="1:18" ht="21.95" customHeight="1" x14ac:dyDescent="0.4">
      <c r="B11" s="192"/>
      <c r="C11" s="193"/>
      <c r="D11" s="193"/>
      <c r="E11" s="193"/>
      <c r="F11" s="193"/>
      <c r="G11" s="193"/>
      <c r="H11" s="194"/>
      <c r="I11" s="188"/>
      <c r="J11" s="120" t="s">
        <v>22</v>
      </c>
      <c r="K11" s="120" t="s">
        <v>23</v>
      </c>
      <c r="L11" s="120" t="s">
        <v>263</v>
      </c>
      <c r="M11" s="120" t="s">
        <v>262</v>
      </c>
      <c r="N11" s="120" t="s">
        <v>261</v>
      </c>
      <c r="O11" s="120" t="s">
        <v>260</v>
      </c>
    </row>
    <row r="12" spans="1:18" ht="21.95" customHeight="1" x14ac:dyDescent="0.4">
      <c r="B12" s="78" t="s">
        <v>259</v>
      </c>
      <c r="C12" s="79"/>
      <c r="D12" s="79"/>
      <c r="E12" s="79"/>
      <c r="F12" s="79"/>
      <c r="G12" s="79"/>
      <c r="H12" s="80"/>
      <c r="I12" s="81">
        <v>49000000</v>
      </c>
      <c r="J12" s="81">
        <v>49000000</v>
      </c>
      <c r="K12" s="135">
        <v>980</v>
      </c>
      <c r="L12" s="135">
        <v>267213.26</v>
      </c>
      <c r="M12" s="81">
        <f>ROUND(K12*L12,0.1)</f>
        <v>261868995</v>
      </c>
      <c r="N12" s="81"/>
      <c r="O12" s="81">
        <f>J12-N12</f>
        <v>49000000</v>
      </c>
      <c r="P12" s="134"/>
    </row>
    <row r="13" spans="1:18" ht="21.95" customHeight="1" x14ac:dyDescent="0.4">
      <c r="B13" s="195" t="s">
        <v>229</v>
      </c>
      <c r="C13" s="196"/>
      <c r="D13" s="196"/>
      <c r="E13" s="196"/>
      <c r="F13" s="196"/>
      <c r="G13" s="196"/>
      <c r="H13" s="197"/>
      <c r="I13" s="85">
        <f>SUM(I12:I12)</f>
        <v>49000000</v>
      </c>
      <c r="J13" s="85">
        <f>SUM(J12:J12)</f>
        <v>49000000</v>
      </c>
      <c r="K13" s="132"/>
      <c r="L13" s="132"/>
      <c r="M13" s="132"/>
      <c r="N13" s="85">
        <f>SUM(N12:N12)</f>
        <v>0</v>
      </c>
      <c r="O13" s="85">
        <f>SUM(O12:O12)</f>
        <v>49000000</v>
      </c>
      <c r="P13" s="134"/>
    </row>
    <row r="14" spans="1:18" ht="21.95" customHeight="1" x14ac:dyDescent="0.4">
      <c r="B14" s="118"/>
      <c r="C14" s="118"/>
      <c r="D14" s="118"/>
      <c r="E14" s="118"/>
      <c r="F14" s="118"/>
      <c r="G14" s="118"/>
      <c r="H14" s="118"/>
      <c r="I14" s="134"/>
      <c r="J14" s="134"/>
      <c r="K14" s="134"/>
      <c r="L14" s="134"/>
      <c r="M14" s="134"/>
      <c r="N14" s="134"/>
      <c r="O14" s="134"/>
    </row>
    <row r="15" spans="1:18" x14ac:dyDescent="0.4">
      <c r="B15" s="72" t="s">
        <v>258</v>
      </c>
      <c r="P15" s="83"/>
      <c r="Q15" s="83" t="s">
        <v>238</v>
      </c>
    </row>
    <row r="16" spans="1:18" ht="21.95" customHeight="1" x14ac:dyDescent="0.4">
      <c r="B16" s="189" t="s">
        <v>257</v>
      </c>
      <c r="C16" s="190"/>
      <c r="D16" s="190"/>
      <c r="E16" s="190"/>
      <c r="F16" s="190"/>
      <c r="G16" s="190"/>
      <c r="H16" s="191"/>
      <c r="I16" s="187" t="s">
        <v>256</v>
      </c>
      <c r="J16" s="121" t="s">
        <v>255</v>
      </c>
      <c r="K16" s="119" t="s">
        <v>254</v>
      </c>
      <c r="L16" s="119" t="s">
        <v>253</v>
      </c>
      <c r="M16" s="119" t="s">
        <v>252</v>
      </c>
      <c r="N16" s="119" t="s">
        <v>251</v>
      </c>
      <c r="O16" s="119" t="s">
        <v>250</v>
      </c>
      <c r="P16" s="119" t="s">
        <v>249</v>
      </c>
      <c r="Q16" s="119" t="s">
        <v>248</v>
      </c>
    </row>
    <row r="17" spans="2:17" ht="21.95" customHeight="1" x14ac:dyDescent="0.4">
      <c r="B17" s="192"/>
      <c r="C17" s="193"/>
      <c r="D17" s="193"/>
      <c r="E17" s="193"/>
      <c r="F17" s="193"/>
      <c r="G17" s="193"/>
      <c r="H17" s="194"/>
      <c r="I17" s="188"/>
      <c r="J17" s="120" t="s">
        <v>22</v>
      </c>
      <c r="K17" s="120" t="s">
        <v>23</v>
      </c>
      <c r="L17" s="120" t="s">
        <v>24</v>
      </c>
      <c r="M17" s="120" t="s">
        <v>247</v>
      </c>
      <c r="N17" s="120" t="s">
        <v>26</v>
      </c>
      <c r="O17" s="120" t="s">
        <v>246</v>
      </c>
      <c r="P17" s="120" t="s">
        <v>245</v>
      </c>
      <c r="Q17" s="120" t="s">
        <v>244</v>
      </c>
    </row>
    <row r="18" spans="2:17" ht="21.95" customHeight="1" x14ac:dyDescent="0.4">
      <c r="B18" s="78" t="s">
        <v>243</v>
      </c>
      <c r="C18" s="79"/>
      <c r="D18" s="79"/>
      <c r="E18" s="79"/>
      <c r="F18" s="79"/>
      <c r="G18" s="79"/>
      <c r="H18" s="80"/>
      <c r="I18" s="81">
        <v>1000000</v>
      </c>
      <c r="J18" s="81">
        <v>552283</v>
      </c>
      <c r="K18" s="81">
        <v>2839619909</v>
      </c>
      <c r="L18" s="81">
        <v>735862728</v>
      </c>
      <c r="M18" s="81">
        <f>K18-L18</f>
        <v>2103757181</v>
      </c>
      <c r="N18" s="133">
        <v>1</v>
      </c>
      <c r="O18" s="81">
        <f>ROUND(M18*N18,0.1)</f>
        <v>2103757181</v>
      </c>
      <c r="P18" s="81"/>
      <c r="Q18" s="81">
        <f>J18-P18</f>
        <v>552283</v>
      </c>
    </row>
    <row r="19" spans="2:17" ht="21.95" customHeight="1" x14ac:dyDescent="0.4">
      <c r="B19" s="78" t="s">
        <v>242</v>
      </c>
      <c r="C19" s="79"/>
      <c r="D19" s="79"/>
      <c r="E19" s="79"/>
      <c r="F19" s="79"/>
      <c r="G19" s="79"/>
      <c r="H19" s="80"/>
      <c r="I19" s="81">
        <v>500000</v>
      </c>
      <c r="J19" s="81">
        <v>500000</v>
      </c>
      <c r="K19" s="81">
        <v>21885198</v>
      </c>
      <c r="L19" s="81">
        <v>134118</v>
      </c>
      <c r="M19" s="81">
        <f>K19-L19</f>
        <v>21751080</v>
      </c>
      <c r="N19" s="133">
        <v>2.1999999999999999E-2</v>
      </c>
      <c r="O19" s="81">
        <f>ROUND(M19*N19,0.1)</f>
        <v>478524</v>
      </c>
      <c r="P19" s="81"/>
      <c r="Q19" s="81">
        <f>J19-P19</f>
        <v>500000</v>
      </c>
    </row>
    <row r="20" spans="2:17" ht="21.95" customHeight="1" x14ac:dyDescent="0.4">
      <c r="B20" s="78" t="s">
        <v>241</v>
      </c>
      <c r="C20" s="79"/>
      <c r="D20" s="79"/>
      <c r="E20" s="79"/>
      <c r="F20" s="79"/>
      <c r="G20" s="79"/>
      <c r="H20" s="80"/>
      <c r="I20" s="81">
        <v>15000000</v>
      </c>
      <c r="J20" s="81">
        <v>15000000</v>
      </c>
      <c r="K20" s="81">
        <v>1794033490</v>
      </c>
      <c r="L20" s="81">
        <v>105315685</v>
      </c>
      <c r="M20" s="81">
        <f>K20-L20</f>
        <v>1688717805</v>
      </c>
      <c r="N20" s="133">
        <v>0.03</v>
      </c>
      <c r="O20" s="81">
        <f>ROUND(M20*N20,0.1)</f>
        <v>50661534</v>
      </c>
      <c r="P20" s="81"/>
      <c r="Q20" s="81">
        <f>J20-P20</f>
        <v>15000000</v>
      </c>
    </row>
    <row r="21" spans="2:17" ht="21.95" customHeight="1" x14ac:dyDescent="0.4">
      <c r="B21" s="195" t="s">
        <v>229</v>
      </c>
      <c r="C21" s="196"/>
      <c r="D21" s="196"/>
      <c r="E21" s="196"/>
      <c r="F21" s="196"/>
      <c r="G21" s="196"/>
      <c r="H21" s="197"/>
      <c r="I21" s="85">
        <f>SUM(I18:I20)</f>
        <v>16500000</v>
      </c>
      <c r="J21" s="85">
        <f>SUM(J18:J20)</f>
        <v>16052283</v>
      </c>
      <c r="K21" s="132"/>
      <c r="L21" s="132"/>
      <c r="M21" s="132"/>
      <c r="N21" s="132"/>
      <c r="O21" s="132"/>
      <c r="P21" s="85">
        <f>SUM(P18:P20)</f>
        <v>0</v>
      </c>
      <c r="Q21" s="85">
        <f>SUM(Q18:Q20)</f>
        <v>16052283</v>
      </c>
    </row>
  </sheetData>
  <mergeCells count="7">
    <mergeCell ref="A5:R6"/>
    <mergeCell ref="I10:I11"/>
    <mergeCell ref="I16:I17"/>
    <mergeCell ref="B10:H11"/>
    <mergeCell ref="B21:H21"/>
    <mergeCell ref="B13:H13"/>
    <mergeCell ref="B16:H17"/>
  </mergeCells>
  <phoneticPr fontId="21"/>
  <printOptions horizontalCentered="1"/>
  <pageMargins left="0.39370078740157483" right="0.39370078740157483" top="0.55118110236220474" bottom="0.43307086614173229" header="0.59055118110236227" footer="0.31496062992125984"/>
  <pageSetup paperSize="9" scale="35" fitToHeight="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650E3-D20C-4E8C-AECB-37545A0B2E3E}">
  <dimension ref="A1:N19"/>
  <sheetViews>
    <sheetView showGridLines="0" view="pageBreakPreview" zoomScale="70" zoomScaleNormal="70" zoomScaleSheetLayoutView="70" workbookViewId="0">
      <selection activeCell="V1" sqref="V1"/>
    </sheetView>
  </sheetViews>
  <sheetFormatPr defaultColWidth="8.875" defaultRowHeight="18.75" x14ac:dyDescent="0.4"/>
  <cols>
    <col min="1" max="1" width="2.625" style="72" customWidth="1"/>
    <col min="2" max="7" width="3.5" style="72" customWidth="1"/>
    <col min="8" max="8" width="42.5" style="72" customWidth="1"/>
    <col min="9" max="12" width="31.125" style="72" customWidth="1"/>
    <col min="13" max="14" width="25.625" style="72" hidden="1" customWidth="1"/>
    <col min="15" max="15" width="2.625" style="72" customWidth="1"/>
    <col min="16" max="252" width="8.875" style="72"/>
    <col min="253" max="259" width="3.5" style="72" customWidth="1"/>
    <col min="260" max="260" width="15.625" style="72" customWidth="1"/>
    <col min="261" max="267" width="25.625" style="72" customWidth="1"/>
    <col min="268" max="508" width="8.875" style="72"/>
    <col min="509" max="515" width="3.5" style="72" customWidth="1"/>
    <col min="516" max="516" width="15.625" style="72" customWidth="1"/>
    <col min="517" max="523" width="25.625" style="72" customWidth="1"/>
    <col min="524" max="764" width="8.875" style="72"/>
    <col min="765" max="771" width="3.5" style="72" customWidth="1"/>
    <col min="772" max="772" width="15.625" style="72" customWidth="1"/>
    <col min="773" max="779" width="25.625" style="72" customWidth="1"/>
    <col min="780" max="1020" width="8.875" style="72"/>
    <col min="1021" max="1027" width="3.5" style="72" customWidth="1"/>
    <col min="1028" max="1028" width="15.625" style="72" customWidth="1"/>
    <col min="1029" max="1035" width="25.625" style="72" customWidth="1"/>
    <col min="1036" max="1276" width="8.875" style="72"/>
    <col min="1277" max="1283" width="3.5" style="72" customWidth="1"/>
    <col min="1284" max="1284" width="15.625" style="72" customWidth="1"/>
    <col min="1285" max="1291" width="25.625" style="72" customWidth="1"/>
    <col min="1292" max="1532" width="8.875" style="72"/>
    <col min="1533" max="1539" width="3.5" style="72" customWidth="1"/>
    <col min="1540" max="1540" width="15.625" style="72" customWidth="1"/>
    <col min="1541" max="1547" width="25.625" style="72" customWidth="1"/>
    <col min="1548" max="1788" width="8.875" style="72"/>
    <col min="1789" max="1795" width="3.5" style="72" customWidth="1"/>
    <col min="1796" max="1796" width="15.625" style="72" customWidth="1"/>
    <col min="1797" max="1803" width="25.625" style="72" customWidth="1"/>
    <col min="1804" max="2044" width="8.875" style="72"/>
    <col min="2045" max="2051" width="3.5" style="72" customWidth="1"/>
    <col min="2052" max="2052" width="15.625" style="72" customWidth="1"/>
    <col min="2053" max="2059" width="25.625" style="72" customWidth="1"/>
    <col min="2060" max="2300" width="8.875" style="72"/>
    <col min="2301" max="2307" width="3.5" style="72" customWidth="1"/>
    <col min="2308" max="2308" width="15.625" style="72" customWidth="1"/>
    <col min="2309" max="2315" width="25.625" style="72" customWidth="1"/>
    <col min="2316" max="2556" width="8.875" style="72"/>
    <col min="2557" max="2563" width="3.5" style="72" customWidth="1"/>
    <col min="2564" max="2564" width="15.625" style="72" customWidth="1"/>
    <col min="2565" max="2571" width="25.625" style="72" customWidth="1"/>
    <col min="2572" max="2812" width="8.875" style="72"/>
    <col min="2813" max="2819" width="3.5" style="72" customWidth="1"/>
    <col min="2820" max="2820" width="15.625" style="72" customWidth="1"/>
    <col min="2821" max="2827" width="25.625" style="72" customWidth="1"/>
    <col min="2828" max="3068" width="8.875" style="72"/>
    <col min="3069" max="3075" width="3.5" style="72" customWidth="1"/>
    <col min="3076" max="3076" width="15.625" style="72" customWidth="1"/>
    <col min="3077" max="3083" width="25.625" style="72" customWidth="1"/>
    <col min="3084" max="3324" width="8.875" style="72"/>
    <col min="3325" max="3331" width="3.5" style="72" customWidth="1"/>
    <col min="3332" max="3332" width="15.625" style="72" customWidth="1"/>
    <col min="3333" max="3339" width="25.625" style="72" customWidth="1"/>
    <col min="3340" max="3580" width="8.875" style="72"/>
    <col min="3581" max="3587" width="3.5" style="72" customWidth="1"/>
    <col min="3588" max="3588" width="15.625" style="72" customWidth="1"/>
    <col min="3589" max="3595" width="25.625" style="72" customWidth="1"/>
    <col min="3596" max="3836" width="8.875" style="72"/>
    <col min="3837" max="3843" width="3.5" style="72" customWidth="1"/>
    <col min="3844" max="3844" width="15.625" style="72" customWidth="1"/>
    <col min="3845" max="3851" width="25.625" style="72" customWidth="1"/>
    <col min="3852" max="4092" width="8.875" style="72"/>
    <col min="4093" max="4099" width="3.5" style="72" customWidth="1"/>
    <col min="4100" max="4100" width="15.625" style="72" customWidth="1"/>
    <col min="4101" max="4107" width="25.625" style="72" customWidth="1"/>
    <col min="4108" max="4348" width="8.875" style="72"/>
    <col min="4349" max="4355" width="3.5" style="72" customWidth="1"/>
    <col min="4356" max="4356" width="15.625" style="72" customWidth="1"/>
    <col min="4357" max="4363" width="25.625" style="72" customWidth="1"/>
    <col min="4364" max="4604" width="8.875" style="72"/>
    <col min="4605" max="4611" width="3.5" style="72" customWidth="1"/>
    <col min="4612" max="4612" width="15.625" style="72" customWidth="1"/>
    <col min="4613" max="4619" width="25.625" style="72" customWidth="1"/>
    <col min="4620" max="4860" width="8.875" style="72"/>
    <col min="4861" max="4867" width="3.5" style="72" customWidth="1"/>
    <col min="4868" max="4868" width="15.625" style="72" customWidth="1"/>
    <col min="4869" max="4875" width="25.625" style="72" customWidth="1"/>
    <col min="4876" max="5116" width="8.875" style="72"/>
    <col min="5117" max="5123" width="3.5" style="72" customWidth="1"/>
    <col min="5124" max="5124" width="15.625" style="72" customWidth="1"/>
    <col min="5125" max="5131" width="25.625" style="72" customWidth="1"/>
    <col min="5132" max="5372" width="8.875" style="72"/>
    <col min="5373" max="5379" width="3.5" style="72" customWidth="1"/>
    <col min="5380" max="5380" width="15.625" style="72" customWidth="1"/>
    <col min="5381" max="5387" width="25.625" style="72" customWidth="1"/>
    <col min="5388" max="5628" width="8.875" style="72"/>
    <col min="5629" max="5635" width="3.5" style="72" customWidth="1"/>
    <col min="5636" max="5636" width="15.625" style="72" customWidth="1"/>
    <col min="5637" max="5643" width="25.625" style="72" customWidth="1"/>
    <col min="5644" max="5884" width="8.875" style="72"/>
    <col min="5885" max="5891" width="3.5" style="72" customWidth="1"/>
    <col min="5892" max="5892" width="15.625" style="72" customWidth="1"/>
    <col min="5893" max="5899" width="25.625" style="72" customWidth="1"/>
    <col min="5900" max="6140" width="8.875" style="72"/>
    <col min="6141" max="6147" width="3.5" style="72" customWidth="1"/>
    <col min="6148" max="6148" width="15.625" style="72" customWidth="1"/>
    <col min="6149" max="6155" width="25.625" style="72" customWidth="1"/>
    <col min="6156" max="6396" width="8.875" style="72"/>
    <col min="6397" max="6403" width="3.5" style="72" customWidth="1"/>
    <col min="6404" max="6404" width="15.625" style="72" customWidth="1"/>
    <col min="6405" max="6411" width="25.625" style="72" customWidth="1"/>
    <col min="6412" max="6652" width="8.875" style="72"/>
    <col min="6653" max="6659" width="3.5" style="72" customWidth="1"/>
    <col min="6660" max="6660" width="15.625" style="72" customWidth="1"/>
    <col min="6661" max="6667" width="25.625" style="72" customWidth="1"/>
    <col min="6668" max="6908" width="8.875" style="72"/>
    <col min="6909" max="6915" width="3.5" style="72" customWidth="1"/>
    <col min="6916" max="6916" width="15.625" style="72" customWidth="1"/>
    <col min="6917" max="6923" width="25.625" style="72" customWidth="1"/>
    <col min="6924" max="7164" width="8.875" style="72"/>
    <col min="7165" max="7171" width="3.5" style="72" customWidth="1"/>
    <col min="7172" max="7172" width="15.625" style="72" customWidth="1"/>
    <col min="7173" max="7179" width="25.625" style="72" customWidth="1"/>
    <col min="7180" max="7420" width="8.875" style="72"/>
    <col min="7421" max="7427" width="3.5" style="72" customWidth="1"/>
    <col min="7428" max="7428" width="15.625" style="72" customWidth="1"/>
    <col min="7429" max="7435" width="25.625" style="72" customWidth="1"/>
    <col min="7436" max="7676" width="8.875" style="72"/>
    <col min="7677" max="7683" width="3.5" style="72" customWidth="1"/>
    <col min="7684" max="7684" width="15.625" style="72" customWidth="1"/>
    <col min="7685" max="7691" width="25.625" style="72" customWidth="1"/>
    <col min="7692" max="7932" width="8.875" style="72"/>
    <col min="7933" max="7939" width="3.5" style="72" customWidth="1"/>
    <col min="7940" max="7940" width="15.625" style="72" customWidth="1"/>
    <col min="7941" max="7947" width="25.625" style="72" customWidth="1"/>
    <col min="7948" max="8188" width="8.875" style="72"/>
    <col min="8189" max="8195" width="3.5" style="72" customWidth="1"/>
    <col min="8196" max="8196" width="15.625" style="72" customWidth="1"/>
    <col min="8197" max="8203" width="25.625" style="72" customWidth="1"/>
    <col min="8204" max="8444" width="8.875" style="72"/>
    <col min="8445" max="8451" width="3.5" style="72" customWidth="1"/>
    <col min="8452" max="8452" width="15.625" style="72" customWidth="1"/>
    <col min="8453" max="8459" width="25.625" style="72" customWidth="1"/>
    <col min="8460" max="8700" width="8.875" style="72"/>
    <col min="8701" max="8707" width="3.5" style="72" customWidth="1"/>
    <col min="8708" max="8708" width="15.625" style="72" customWidth="1"/>
    <col min="8709" max="8715" width="25.625" style="72" customWidth="1"/>
    <col min="8716" max="8956" width="8.875" style="72"/>
    <col min="8957" max="8963" width="3.5" style="72" customWidth="1"/>
    <col min="8964" max="8964" width="15.625" style="72" customWidth="1"/>
    <col min="8965" max="8971" width="25.625" style="72" customWidth="1"/>
    <col min="8972" max="9212" width="8.875" style="72"/>
    <col min="9213" max="9219" width="3.5" style="72" customWidth="1"/>
    <col min="9220" max="9220" width="15.625" style="72" customWidth="1"/>
    <col min="9221" max="9227" width="25.625" style="72" customWidth="1"/>
    <col min="9228" max="9468" width="8.875" style="72"/>
    <col min="9469" max="9475" width="3.5" style="72" customWidth="1"/>
    <col min="9476" max="9476" width="15.625" style="72" customWidth="1"/>
    <col min="9477" max="9483" width="25.625" style="72" customWidth="1"/>
    <col min="9484" max="9724" width="8.875" style="72"/>
    <col min="9725" max="9731" width="3.5" style="72" customWidth="1"/>
    <col min="9732" max="9732" width="15.625" style="72" customWidth="1"/>
    <col min="9733" max="9739" width="25.625" style="72" customWidth="1"/>
    <col min="9740" max="9980" width="8.875" style="72"/>
    <col min="9981" max="9987" width="3.5" style="72" customWidth="1"/>
    <col min="9988" max="9988" width="15.625" style="72" customWidth="1"/>
    <col min="9989" max="9995" width="25.625" style="72" customWidth="1"/>
    <col min="9996" max="10236" width="8.875" style="72"/>
    <col min="10237" max="10243" width="3.5" style="72" customWidth="1"/>
    <col min="10244" max="10244" width="15.625" style="72" customWidth="1"/>
    <col min="10245" max="10251" width="25.625" style="72" customWidth="1"/>
    <col min="10252" max="10492" width="8.875" style="72"/>
    <col min="10493" max="10499" width="3.5" style="72" customWidth="1"/>
    <col min="10500" max="10500" width="15.625" style="72" customWidth="1"/>
    <col min="10501" max="10507" width="25.625" style="72" customWidth="1"/>
    <col min="10508" max="10748" width="8.875" style="72"/>
    <col min="10749" max="10755" width="3.5" style="72" customWidth="1"/>
    <col min="10756" max="10756" width="15.625" style="72" customWidth="1"/>
    <col min="10757" max="10763" width="25.625" style="72" customWidth="1"/>
    <col min="10764" max="11004" width="8.875" style="72"/>
    <col min="11005" max="11011" width="3.5" style="72" customWidth="1"/>
    <col min="11012" max="11012" width="15.625" style="72" customWidth="1"/>
    <col min="11013" max="11019" width="25.625" style="72" customWidth="1"/>
    <col min="11020" max="11260" width="8.875" style="72"/>
    <col min="11261" max="11267" width="3.5" style="72" customWidth="1"/>
    <col min="11268" max="11268" width="15.625" style="72" customWidth="1"/>
    <col min="11269" max="11275" width="25.625" style="72" customWidth="1"/>
    <col min="11276" max="11516" width="8.875" style="72"/>
    <col min="11517" max="11523" width="3.5" style="72" customWidth="1"/>
    <col min="11524" max="11524" width="15.625" style="72" customWidth="1"/>
    <col min="11525" max="11531" width="25.625" style="72" customWidth="1"/>
    <col min="11532" max="11772" width="8.875" style="72"/>
    <col min="11773" max="11779" width="3.5" style="72" customWidth="1"/>
    <col min="11780" max="11780" width="15.625" style="72" customWidth="1"/>
    <col min="11781" max="11787" width="25.625" style="72" customWidth="1"/>
    <col min="11788" max="12028" width="8.875" style="72"/>
    <col min="12029" max="12035" width="3.5" style="72" customWidth="1"/>
    <col min="12036" max="12036" width="15.625" style="72" customWidth="1"/>
    <col min="12037" max="12043" width="25.625" style="72" customWidth="1"/>
    <col min="12044" max="12284" width="8.875" style="72"/>
    <col min="12285" max="12291" width="3.5" style="72" customWidth="1"/>
    <col min="12292" max="12292" width="15.625" style="72" customWidth="1"/>
    <col min="12293" max="12299" width="25.625" style="72" customWidth="1"/>
    <col min="12300" max="12540" width="8.875" style="72"/>
    <col min="12541" max="12547" width="3.5" style="72" customWidth="1"/>
    <col min="12548" max="12548" width="15.625" style="72" customWidth="1"/>
    <col min="12549" max="12555" width="25.625" style="72" customWidth="1"/>
    <col min="12556" max="12796" width="8.875" style="72"/>
    <col min="12797" max="12803" width="3.5" style="72" customWidth="1"/>
    <col min="12804" max="12804" width="15.625" style="72" customWidth="1"/>
    <col min="12805" max="12811" width="25.625" style="72" customWidth="1"/>
    <col min="12812" max="13052" width="8.875" style="72"/>
    <col min="13053" max="13059" width="3.5" style="72" customWidth="1"/>
    <col min="13060" max="13060" width="15.625" style="72" customWidth="1"/>
    <col min="13061" max="13067" width="25.625" style="72" customWidth="1"/>
    <col min="13068" max="13308" width="8.875" style="72"/>
    <col min="13309" max="13315" width="3.5" style="72" customWidth="1"/>
    <col min="13316" max="13316" width="15.625" style="72" customWidth="1"/>
    <col min="13317" max="13323" width="25.625" style="72" customWidth="1"/>
    <col min="13324" max="13564" width="8.875" style="72"/>
    <col min="13565" max="13571" width="3.5" style="72" customWidth="1"/>
    <col min="13572" max="13572" width="15.625" style="72" customWidth="1"/>
    <col min="13573" max="13579" width="25.625" style="72" customWidth="1"/>
    <col min="13580" max="13820" width="8.875" style="72"/>
    <col min="13821" max="13827" width="3.5" style="72" customWidth="1"/>
    <col min="13828" max="13828" width="15.625" style="72" customWidth="1"/>
    <col min="13829" max="13835" width="25.625" style="72" customWidth="1"/>
    <col min="13836" max="14076" width="8.875" style="72"/>
    <col min="14077" max="14083" width="3.5" style="72" customWidth="1"/>
    <col min="14084" max="14084" width="15.625" style="72" customWidth="1"/>
    <col min="14085" max="14091" width="25.625" style="72" customWidth="1"/>
    <col min="14092" max="14332" width="8.875" style="72"/>
    <col min="14333" max="14339" width="3.5" style="72" customWidth="1"/>
    <col min="14340" max="14340" width="15.625" style="72" customWidth="1"/>
    <col min="14341" max="14347" width="25.625" style="72" customWidth="1"/>
    <col min="14348" max="14588" width="8.875" style="72"/>
    <col min="14589" max="14595" width="3.5" style="72" customWidth="1"/>
    <col min="14596" max="14596" width="15.625" style="72" customWidth="1"/>
    <col min="14597" max="14603" width="25.625" style="72" customWidth="1"/>
    <col min="14604" max="14844" width="8.875" style="72"/>
    <col min="14845" max="14851" width="3.5" style="72" customWidth="1"/>
    <col min="14852" max="14852" width="15.625" style="72" customWidth="1"/>
    <col min="14853" max="14859" width="25.625" style="72" customWidth="1"/>
    <col min="14860" max="15100" width="8.875" style="72"/>
    <col min="15101" max="15107" width="3.5" style="72" customWidth="1"/>
    <col min="15108" max="15108" width="15.625" style="72" customWidth="1"/>
    <col min="15109" max="15115" width="25.625" style="72" customWidth="1"/>
    <col min="15116" max="15356" width="8.875" style="72"/>
    <col min="15357" max="15363" width="3.5" style="72" customWidth="1"/>
    <col min="15364" max="15364" width="15.625" style="72" customWidth="1"/>
    <col min="15365" max="15371" width="25.625" style="72" customWidth="1"/>
    <col min="15372" max="15612" width="8.875" style="72"/>
    <col min="15613" max="15619" width="3.5" style="72" customWidth="1"/>
    <col min="15620" max="15620" width="15.625" style="72" customWidth="1"/>
    <col min="15621" max="15627" width="25.625" style="72" customWidth="1"/>
    <col min="15628" max="15868" width="8.875" style="72"/>
    <col min="15869" max="15875" width="3.5" style="72" customWidth="1"/>
    <col min="15876" max="15876" width="15.625" style="72" customWidth="1"/>
    <col min="15877" max="15883" width="25.625" style="72" customWidth="1"/>
    <col min="15884" max="16124" width="8.875" style="72"/>
    <col min="16125" max="16131" width="3.5" style="72" customWidth="1"/>
    <col min="16132" max="16132" width="15.625" style="72" customWidth="1"/>
    <col min="16133" max="16139" width="25.625" style="72" customWidth="1"/>
    <col min="16140" max="16384" width="8.875" style="72"/>
  </cols>
  <sheetData>
    <row r="1" spans="1:14" ht="22.5" customHeight="1" x14ac:dyDescent="0.4">
      <c r="B1" s="2" t="s">
        <v>270</v>
      </c>
    </row>
    <row r="2" spans="1:14" ht="22.5" customHeight="1" x14ac:dyDescent="0.4">
      <c r="B2" s="2" t="s">
        <v>227</v>
      </c>
    </row>
    <row r="3" spans="1:14" ht="22.5" customHeight="1" x14ac:dyDescent="0.4">
      <c r="B3" s="2"/>
    </row>
    <row r="4" spans="1:14" s="73" customFormat="1" x14ac:dyDescent="0.4"/>
    <row r="5" spans="1:14" s="73" customFormat="1" x14ac:dyDescent="0.4">
      <c r="A5" s="167" t="s">
        <v>284</v>
      </c>
      <c r="B5" s="167"/>
      <c r="C5" s="167"/>
      <c r="D5" s="167"/>
      <c r="E5" s="167"/>
      <c r="F5" s="167"/>
      <c r="G5" s="167"/>
      <c r="H5" s="167"/>
      <c r="I5" s="167"/>
      <c r="J5" s="167"/>
      <c r="K5" s="167"/>
      <c r="L5" s="167"/>
      <c r="M5" s="167"/>
      <c r="N5" s="167"/>
    </row>
    <row r="6" spans="1:14" s="73" customFormat="1" x14ac:dyDescent="0.4">
      <c r="A6" s="167"/>
      <c r="B6" s="167"/>
      <c r="C6" s="167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</row>
    <row r="7" spans="1:14" x14ac:dyDescent="0.4">
      <c r="L7" s="83" t="s">
        <v>238</v>
      </c>
      <c r="N7" s="83"/>
    </row>
    <row r="8" spans="1:14" ht="21.95" customHeight="1" x14ac:dyDescent="0.4">
      <c r="B8" s="189" t="s">
        <v>283</v>
      </c>
      <c r="C8" s="190"/>
      <c r="D8" s="190"/>
      <c r="E8" s="190"/>
      <c r="F8" s="190"/>
      <c r="G8" s="190"/>
      <c r="H8" s="191"/>
      <c r="I8" s="201" t="s">
        <v>282</v>
      </c>
      <c r="J8" s="202"/>
      <c r="K8" s="195" t="s">
        <v>281</v>
      </c>
      <c r="L8" s="197"/>
      <c r="M8" s="195" t="s">
        <v>54</v>
      </c>
      <c r="N8" s="197"/>
    </row>
    <row r="9" spans="1:14" ht="21.95" customHeight="1" x14ac:dyDescent="0.4">
      <c r="B9" s="192"/>
      <c r="C9" s="193"/>
      <c r="D9" s="193"/>
      <c r="E9" s="193"/>
      <c r="F9" s="193"/>
      <c r="G9" s="193"/>
      <c r="H9" s="194"/>
      <c r="I9" s="120" t="s">
        <v>280</v>
      </c>
      <c r="J9" s="120" t="s">
        <v>279</v>
      </c>
      <c r="K9" s="120" t="s">
        <v>280</v>
      </c>
      <c r="L9" s="120" t="s">
        <v>279</v>
      </c>
      <c r="M9" s="120" t="s">
        <v>280</v>
      </c>
      <c r="N9" s="120" t="s">
        <v>279</v>
      </c>
    </row>
    <row r="10" spans="1:14" ht="21.95" customHeight="1" x14ac:dyDescent="0.4">
      <c r="B10" s="203" t="s">
        <v>278</v>
      </c>
      <c r="C10" s="204"/>
      <c r="D10" s="204"/>
      <c r="E10" s="204"/>
      <c r="F10" s="204"/>
      <c r="G10" s="204"/>
      <c r="H10" s="205"/>
      <c r="I10" s="81">
        <v>0</v>
      </c>
      <c r="J10" s="81">
        <v>0</v>
      </c>
      <c r="K10" s="81">
        <v>762900</v>
      </c>
      <c r="L10" s="81">
        <v>-762900</v>
      </c>
      <c r="M10" s="136">
        <f t="shared" ref="M10:N17" si="0">I10+K10</f>
        <v>762900</v>
      </c>
      <c r="N10" s="136">
        <f t="shared" si="0"/>
        <v>-762900</v>
      </c>
    </row>
    <row r="11" spans="1:14" ht="21.95" customHeight="1" x14ac:dyDescent="0.4">
      <c r="B11" s="198" t="s">
        <v>277</v>
      </c>
      <c r="C11" s="199"/>
      <c r="D11" s="199"/>
      <c r="E11" s="199"/>
      <c r="F11" s="199"/>
      <c r="G11" s="199"/>
      <c r="H11" s="200"/>
      <c r="I11" s="137">
        <v>194353621</v>
      </c>
      <c r="J11" s="81">
        <v>-27917175</v>
      </c>
      <c r="K11" s="137">
        <v>0</v>
      </c>
      <c r="L11" s="137">
        <v>0</v>
      </c>
      <c r="M11" s="136">
        <f t="shared" si="0"/>
        <v>194353621</v>
      </c>
      <c r="N11" s="136">
        <f t="shared" si="0"/>
        <v>-27917175</v>
      </c>
    </row>
    <row r="12" spans="1:14" ht="21.95" customHeight="1" x14ac:dyDescent="0.4">
      <c r="B12" s="198" t="s">
        <v>276</v>
      </c>
      <c r="C12" s="199"/>
      <c r="D12" s="199"/>
      <c r="E12" s="199"/>
      <c r="F12" s="199"/>
      <c r="G12" s="199"/>
      <c r="H12" s="200"/>
      <c r="I12" s="81">
        <v>56000000</v>
      </c>
      <c r="J12" s="81">
        <v>0</v>
      </c>
      <c r="K12" s="81">
        <v>0</v>
      </c>
      <c r="L12" s="81">
        <v>0</v>
      </c>
      <c r="M12" s="136">
        <f t="shared" si="0"/>
        <v>56000000</v>
      </c>
      <c r="N12" s="136">
        <f t="shared" si="0"/>
        <v>0</v>
      </c>
    </row>
    <row r="13" spans="1:14" ht="21.95" customHeight="1" x14ac:dyDescent="0.4">
      <c r="B13" s="198" t="s">
        <v>275</v>
      </c>
      <c r="C13" s="199"/>
      <c r="D13" s="199"/>
      <c r="E13" s="199"/>
      <c r="F13" s="199"/>
      <c r="G13" s="199"/>
      <c r="H13" s="200"/>
      <c r="I13" s="81">
        <v>23500000</v>
      </c>
      <c r="J13" s="81">
        <v>0</v>
      </c>
      <c r="K13" s="81">
        <v>0</v>
      </c>
      <c r="L13" s="81">
        <v>0</v>
      </c>
      <c r="M13" s="136">
        <f t="shared" si="0"/>
        <v>23500000</v>
      </c>
      <c r="N13" s="136">
        <f t="shared" si="0"/>
        <v>0</v>
      </c>
    </row>
    <row r="14" spans="1:14" ht="21.95" customHeight="1" x14ac:dyDescent="0.4">
      <c r="B14" s="198" t="s">
        <v>274</v>
      </c>
      <c r="C14" s="199"/>
      <c r="D14" s="199"/>
      <c r="E14" s="199"/>
      <c r="F14" s="199"/>
      <c r="G14" s="199"/>
      <c r="H14" s="200"/>
      <c r="I14" s="137">
        <v>246911296</v>
      </c>
      <c r="J14" s="81">
        <v>-123455648</v>
      </c>
      <c r="K14" s="137">
        <v>11716780</v>
      </c>
      <c r="L14" s="81">
        <v>-1698933</v>
      </c>
      <c r="M14" s="136">
        <f t="shared" si="0"/>
        <v>258628076</v>
      </c>
      <c r="N14" s="136">
        <f t="shared" si="0"/>
        <v>-125154581</v>
      </c>
    </row>
    <row r="15" spans="1:14" ht="21.95" customHeight="1" x14ac:dyDescent="0.4">
      <c r="B15" s="198" t="s">
        <v>273</v>
      </c>
      <c r="C15" s="199"/>
      <c r="D15" s="199"/>
      <c r="E15" s="199"/>
      <c r="F15" s="199"/>
      <c r="G15" s="199"/>
      <c r="H15" s="200"/>
      <c r="I15" s="81">
        <v>10000000</v>
      </c>
      <c r="J15" s="81">
        <v>0</v>
      </c>
      <c r="K15" s="81">
        <v>0</v>
      </c>
      <c r="L15" s="81">
        <v>0</v>
      </c>
      <c r="M15" s="136">
        <f t="shared" si="0"/>
        <v>10000000</v>
      </c>
      <c r="N15" s="136">
        <f t="shared" si="0"/>
        <v>0</v>
      </c>
    </row>
    <row r="16" spans="1:14" ht="21.95" customHeight="1" x14ac:dyDescent="0.4">
      <c r="B16" s="198" t="s">
        <v>272</v>
      </c>
      <c r="C16" s="199"/>
      <c r="D16" s="199"/>
      <c r="E16" s="199"/>
      <c r="F16" s="199"/>
      <c r="G16" s="199"/>
      <c r="H16" s="200"/>
      <c r="I16" s="81">
        <v>54200000</v>
      </c>
      <c r="J16" s="81">
        <v>0</v>
      </c>
      <c r="K16" s="81">
        <v>8025000</v>
      </c>
      <c r="L16" s="81">
        <v>0</v>
      </c>
      <c r="M16" s="136">
        <f t="shared" si="0"/>
        <v>62225000</v>
      </c>
      <c r="N16" s="136">
        <f t="shared" si="0"/>
        <v>0</v>
      </c>
    </row>
    <row r="17" spans="2:14" ht="21.95" customHeight="1" x14ac:dyDescent="0.4">
      <c r="B17" s="198" t="s">
        <v>271</v>
      </c>
      <c r="C17" s="199"/>
      <c r="D17" s="199"/>
      <c r="E17" s="199"/>
      <c r="F17" s="199"/>
      <c r="G17" s="199"/>
      <c r="H17" s="200"/>
      <c r="I17" s="137">
        <v>2950000</v>
      </c>
      <c r="J17" s="81">
        <v>-1475000</v>
      </c>
      <c r="K17" s="137">
        <v>0</v>
      </c>
      <c r="L17" s="137">
        <v>0</v>
      </c>
      <c r="M17" s="136">
        <f t="shared" si="0"/>
        <v>2950000</v>
      </c>
      <c r="N17" s="136">
        <f t="shared" si="0"/>
        <v>-1475000</v>
      </c>
    </row>
    <row r="18" spans="2:14" ht="21.95" customHeight="1" x14ac:dyDescent="0.4">
      <c r="B18" s="195" t="s">
        <v>229</v>
      </c>
      <c r="C18" s="196"/>
      <c r="D18" s="196"/>
      <c r="E18" s="196"/>
      <c r="F18" s="196"/>
      <c r="G18" s="196"/>
      <c r="H18" s="197"/>
      <c r="I18" s="85">
        <f t="shared" ref="I18:N18" si="1">SUM(I10:I17)</f>
        <v>587914917</v>
      </c>
      <c r="J18" s="85">
        <f t="shared" si="1"/>
        <v>-152847823</v>
      </c>
      <c r="K18" s="85">
        <f t="shared" si="1"/>
        <v>20504680</v>
      </c>
      <c r="L18" s="85">
        <f t="shared" si="1"/>
        <v>-2461833</v>
      </c>
      <c r="M18" s="136">
        <f t="shared" si="1"/>
        <v>608419597</v>
      </c>
      <c r="N18" s="136">
        <f t="shared" si="1"/>
        <v>-155309656</v>
      </c>
    </row>
    <row r="19" spans="2:14" ht="12" customHeight="1" x14ac:dyDescent="0.4"/>
  </sheetData>
  <mergeCells count="14">
    <mergeCell ref="B12:H12"/>
    <mergeCell ref="A5:N6"/>
    <mergeCell ref="K8:L8"/>
    <mergeCell ref="M8:N8"/>
    <mergeCell ref="B18:H18"/>
    <mergeCell ref="I8:J8"/>
    <mergeCell ref="B13:H13"/>
    <mergeCell ref="B14:H14"/>
    <mergeCell ref="B15:H15"/>
    <mergeCell ref="B16:H16"/>
    <mergeCell ref="B17:H17"/>
    <mergeCell ref="B8:H9"/>
    <mergeCell ref="B10:H10"/>
    <mergeCell ref="B11:H11"/>
  </mergeCells>
  <phoneticPr fontId="21"/>
  <printOptions horizontalCentered="1"/>
  <pageMargins left="0.39370078740157483" right="0.39370078740157483" top="0.55118110236220474" bottom="0.43307086614173229" header="0.78740157480314965" footer="0.31496062992125984"/>
  <pageSetup paperSize="9" scale="58" fitToHeight="0" orientation="landscape" r:id="rId1"/>
  <headerFooter alignWithMargins="0"/>
  <colBreaks count="1" manualBreakCount="1">
    <brk id="15" min="6" max="3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3"/>
  <dimension ref="B1:N19"/>
  <sheetViews>
    <sheetView showGridLines="0" view="pageBreakPreview" zoomScale="55" zoomScaleNormal="55" zoomScaleSheetLayoutView="55" workbookViewId="0">
      <selection activeCell="V1" sqref="V1"/>
    </sheetView>
  </sheetViews>
  <sheetFormatPr defaultColWidth="8.875" defaultRowHeight="18.75" x14ac:dyDescent="0.4"/>
  <cols>
    <col min="1" max="1" width="2.625" style="72" customWidth="1"/>
    <col min="2" max="3" width="3.5" style="72" customWidth="1"/>
    <col min="4" max="4" width="6.5" style="72" customWidth="1"/>
    <col min="5" max="7" width="3.5" style="72" customWidth="1"/>
    <col min="8" max="8" width="21.75" style="72" customWidth="1"/>
    <col min="9" max="14" width="31.125" style="72" customWidth="1"/>
    <col min="15" max="15" width="2.625" style="72" customWidth="1"/>
    <col min="16" max="16384" width="8.875" style="72"/>
  </cols>
  <sheetData>
    <row r="1" spans="2:14" ht="22.5" customHeight="1" x14ac:dyDescent="0.4">
      <c r="B1" s="2" t="s">
        <v>66</v>
      </c>
    </row>
    <row r="2" spans="2:14" ht="22.5" customHeight="1" x14ac:dyDescent="0.4">
      <c r="B2" s="2" t="s">
        <v>67</v>
      </c>
    </row>
    <row r="3" spans="2:14" ht="22.5" customHeight="1" x14ac:dyDescent="0.4">
      <c r="B3" s="2"/>
    </row>
    <row r="5" spans="2:14" x14ac:dyDescent="0.4">
      <c r="B5" s="206" t="s">
        <v>50</v>
      </c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</row>
    <row r="6" spans="2:14" x14ac:dyDescent="0.4"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</row>
    <row r="7" spans="2:14" x14ac:dyDescent="0.4">
      <c r="B7" s="208"/>
      <c r="C7" s="208"/>
      <c r="D7" s="208"/>
      <c r="F7" s="82"/>
      <c r="N7" s="83" t="s">
        <v>2</v>
      </c>
    </row>
    <row r="8" spans="2:14" ht="20.100000000000001" customHeight="1" x14ac:dyDescent="0.4">
      <c r="B8" s="189" t="s">
        <v>5</v>
      </c>
      <c r="C8" s="190"/>
      <c r="D8" s="190"/>
      <c r="E8" s="190"/>
      <c r="F8" s="190"/>
      <c r="G8" s="190"/>
      <c r="H8" s="191"/>
      <c r="I8" s="185" t="s">
        <v>15</v>
      </c>
      <c r="J8" s="185" t="s">
        <v>16</v>
      </c>
      <c r="K8" s="195" t="s">
        <v>17</v>
      </c>
      <c r="L8" s="196"/>
      <c r="M8" s="197"/>
      <c r="N8" s="187" t="s">
        <v>51</v>
      </c>
    </row>
    <row r="9" spans="2:14" ht="20.100000000000001" customHeight="1" x14ac:dyDescent="0.4">
      <c r="B9" s="192"/>
      <c r="C9" s="193"/>
      <c r="D9" s="193"/>
      <c r="E9" s="193"/>
      <c r="F9" s="193"/>
      <c r="G9" s="193"/>
      <c r="H9" s="194"/>
      <c r="I9" s="186"/>
      <c r="J9" s="186"/>
      <c r="K9" s="84" t="s">
        <v>52</v>
      </c>
      <c r="L9" s="84" t="s">
        <v>53</v>
      </c>
      <c r="M9" s="84" t="s">
        <v>54</v>
      </c>
      <c r="N9" s="188"/>
    </row>
    <row r="10" spans="2:14" ht="31.7" customHeight="1" x14ac:dyDescent="0.4">
      <c r="B10" s="209" t="s">
        <v>55</v>
      </c>
      <c r="C10" s="209"/>
      <c r="D10" s="209"/>
      <c r="E10" s="209"/>
      <c r="F10" s="209"/>
      <c r="G10" s="209"/>
      <c r="H10" s="209"/>
      <c r="I10" s="85">
        <v>5401280259</v>
      </c>
      <c r="J10" s="85">
        <v>1333516524</v>
      </c>
      <c r="K10" s="117">
        <v>968696617</v>
      </c>
      <c r="L10" s="117">
        <f t="shared" ref="L10:L19" si="0">M10-K10</f>
        <v>8399450</v>
      </c>
      <c r="M10" s="85">
        <v>977096067</v>
      </c>
      <c r="N10" s="85">
        <v>5757700716</v>
      </c>
    </row>
    <row r="11" spans="2:14" ht="31.7" customHeight="1" x14ac:dyDescent="0.4">
      <c r="B11" s="209" t="s">
        <v>56</v>
      </c>
      <c r="C11" s="209"/>
      <c r="D11" s="209"/>
      <c r="E11" s="209"/>
      <c r="F11" s="209"/>
      <c r="G11" s="209"/>
      <c r="H11" s="209"/>
      <c r="I11" s="85">
        <v>0</v>
      </c>
      <c r="J11" s="85">
        <v>0</v>
      </c>
      <c r="K11" s="117">
        <v>0</v>
      </c>
      <c r="L11" s="117">
        <f t="shared" si="0"/>
        <v>0</v>
      </c>
      <c r="M11" s="85">
        <v>0</v>
      </c>
      <c r="N11" s="85">
        <v>0</v>
      </c>
    </row>
    <row r="12" spans="2:14" ht="31.7" customHeight="1" x14ac:dyDescent="0.4">
      <c r="B12" s="209" t="s">
        <v>57</v>
      </c>
      <c r="C12" s="209"/>
      <c r="D12" s="209"/>
      <c r="E12" s="209"/>
      <c r="F12" s="209"/>
      <c r="G12" s="209"/>
      <c r="H12" s="209"/>
      <c r="I12" s="85">
        <v>2279812</v>
      </c>
      <c r="J12" s="85">
        <v>182021</v>
      </c>
      <c r="K12" s="117">
        <v>0</v>
      </c>
      <c r="L12" s="117">
        <f t="shared" si="0"/>
        <v>0</v>
      </c>
      <c r="M12" s="85">
        <v>0</v>
      </c>
      <c r="N12" s="85">
        <v>2461833</v>
      </c>
    </row>
    <row r="13" spans="2:14" ht="31.7" customHeight="1" x14ac:dyDescent="0.4">
      <c r="B13" s="209" t="s">
        <v>58</v>
      </c>
      <c r="C13" s="209"/>
      <c r="D13" s="209"/>
      <c r="E13" s="209"/>
      <c r="F13" s="209"/>
      <c r="G13" s="209"/>
      <c r="H13" s="209"/>
      <c r="I13" s="85">
        <v>0</v>
      </c>
      <c r="J13" s="85">
        <v>0</v>
      </c>
      <c r="K13" s="117">
        <v>0</v>
      </c>
      <c r="L13" s="117">
        <f t="shared" si="0"/>
        <v>0</v>
      </c>
      <c r="M13" s="85">
        <v>0</v>
      </c>
      <c r="N13" s="85">
        <v>0</v>
      </c>
    </row>
    <row r="14" spans="2:14" ht="31.7" customHeight="1" x14ac:dyDescent="0.4">
      <c r="B14" s="209" t="s">
        <v>59</v>
      </c>
      <c r="C14" s="209"/>
      <c r="D14" s="209"/>
      <c r="E14" s="209"/>
      <c r="F14" s="209"/>
      <c r="G14" s="209"/>
      <c r="H14" s="209"/>
      <c r="I14" s="85">
        <v>197865176</v>
      </c>
      <c r="J14" s="85">
        <v>20296172</v>
      </c>
      <c r="K14" s="117">
        <v>49995525</v>
      </c>
      <c r="L14" s="117">
        <f t="shared" si="0"/>
        <v>15318000</v>
      </c>
      <c r="M14" s="117">
        <v>65313525</v>
      </c>
      <c r="N14" s="85">
        <v>152847823</v>
      </c>
    </row>
    <row r="15" spans="2:14" ht="31.7" customHeight="1" x14ac:dyDescent="0.4">
      <c r="B15" s="209" t="s">
        <v>60</v>
      </c>
      <c r="C15" s="209"/>
      <c r="D15" s="209"/>
      <c r="E15" s="209"/>
      <c r="F15" s="209"/>
      <c r="G15" s="209"/>
      <c r="H15" s="209"/>
      <c r="I15" s="85">
        <v>5368396450</v>
      </c>
      <c r="J15" s="85">
        <v>0</v>
      </c>
      <c r="K15" s="117">
        <v>0</v>
      </c>
      <c r="L15" s="85">
        <f t="shared" si="0"/>
        <v>216930863</v>
      </c>
      <c r="M15" s="85">
        <v>216930863</v>
      </c>
      <c r="N15" s="85">
        <v>5151465587</v>
      </c>
    </row>
    <row r="16" spans="2:14" ht="31.7" customHeight="1" x14ac:dyDescent="0.4">
      <c r="B16" s="209" t="s">
        <v>61</v>
      </c>
      <c r="C16" s="209"/>
      <c r="D16" s="209"/>
      <c r="E16" s="209"/>
      <c r="F16" s="209"/>
      <c r="G16" s="209"/>
      <c r="H16" s="209"/>
      <c r="I16" s="85">
        <v>371510744</v>
      </c>
      <c r="J16" s="85">
        <v>398473880</v>
      </c>
      <c r="K16" s="117">
        <v>370345813</v>
      </c>
      <c r="L16" s="85">
        <f t="shared" si="0"/>
        <v>1164931</v>
      </c>
      <c r="M16" s="85">
        <v>371510744</v>
      </c>
      <c r="N16" s="85">
        <v>398473880</v>
      </c>
    </row>
    <row r="17" spans="2:14" ht="31.7" customHeight="1" x14ac:dyDescent="0.4">
      <c r="B17" s="209" t="s">
        <v>62</v>
      </c>
      <c r="C17" s="209"/>
      <c r="D17" s="209"/>
      <c r="E17" s="209"/>
      <c r="F17" s="209"/>
      <c r="G17" s="209"/>
      <c r="H17" s="209"/>
      <c r="I17" s="85">
        <v>3625579681</v>
      </c>
      <c r="J17" s="85">
        <v>363722958</v>
      </c>
      <c r="K17" s="117">
        <f>21855423+21855423+7285141+21855423+14570282+29140564</f>
        <v>116562256</v>
      </c>
      <c r="L17" s="85">
        <f t="shared" si="0"/>
        <v>28645453</v>
      </c>
      <c r="M17" s="85">
        <v>145207709</v>
      </c>
      <c r="N17" s="85">
        <v>3844094930</v>
      </c>
    </row>
    <row r="18" spans="2:14" ht="31.7" customHeight="1" x14ac:dyDescent="0.4">
      <c r="B18" s="209" t="s">
        <v>63</v>
      </c>
      <c r="C18" s="209"/>
      <c r="D18" s="209"/>
      <c r="E18" s="209"/>
      <c r="F18" s="209"/>
      <c r="G18" s="209"/>
      <c r="H18" s="209"/>
      <c r="I18" s="85">
        <v>0</v>
      </c>
      <c r="J18" s="85">
        <v>0</v>
      </c>
      <c r="K18" s="117">
        <v>0</v>
      </c>
      <c r="L18" s="85">
        <f t="shared" si="0"/>
        <v>0</v>
      </c>
      <c r="M18" s="85">
        <v>0</v>
      </c>
      <c r="N18" s="85">
        <v>0</v>
      </c>
    </row>
    <row r="19" spans="2:14" ht="31.7" customHeight="1" x14ac:dyDescent="0.4">
      <c r="B19" s="210" t="s">
        <v>64</v>
      </c>
      <c r="C19" s="210"/>
      <c r="D19" s="210"/>
      <c r="E19" s="210"/>
      <c r="F19" s="210"/>
      <c r="G19" s="210"/>
      <c r="H19" s="210"/>
      <c r="I19" s="85">
        <v>14966912122</v>
      </c>
      <c r="J19" s="85">
        <v>2116191555</v>
      </c>
      <c r="K19" s="85">
        <f>SUM(K10:K18)</f>
        <v>1505600211</v>
      </c>
      <c r="L19" s="85">
        <f t="shared" si="0"/>
        <v>270458697</v>
      </c>
      <c r="M19" s="85">
        <v>1776058908</v>
      </c>
      <c r="N19" s="85">
        <v>15307044769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2"/>
  <printOptions horizontalCentered="1"/>
  <pageMargins left="0.39370078740157483" right="0.15748031496062992" top="0.55118110236220474" bottom="0.43307086614173229" header="0.70866141732283472" footer="0.31496062992125984"/>
  <pageSetup paperSize="9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11</vt:i4>
      </vt:variant>
    </vt:vector>
  </HeadingPairs>
  <TitlesOfParts>
    <vt:vector size="21" baseType="lpstr">
      <vt:lpstr>貸借対照表</vt:lpstr>
      <vt:lpstr>行政コスト計算書</vt:lpstr>
      <vt:lpstr>純資産変動計算書</vt:lpstr>
      <vt:lpstr>キャッシュフロー計算書</vt:lpstr>
      <vt:lpstr>注記</vt:lpstr>
      <vt:lpstr>有形固定資産等明細表</vt:lpstr>
      <vt:lpstr>基金明細</vt:lpstr>
      <vt:lpstr>出資金明細</vt:lpstr>
      <vt:lpstr>貸付金明細</vt:lpstr>
      <vt:lpstr>引当金明細表</vt:lpstr>
      <vt:lpstr>キャッシュフロー計算書!Print_Area</vt:lpstr>
      <vt:lpstr>引当金明細表!Print_Area</vt:lpstr>
      <vt:lpstr>基金明細!Print_Area</vt:lpstr>
      <vt:lpstr>行政コスト計算書!Print_Area</vt:lpstr>
      <vt:lpstr>出資金明細!Print_Area</vt:lpstr>
      <vt:lpstr>純資産変動計算書!Print_Area</vt:lpstr>
      <vt:lpstr>貸借対照表!Print_Area</vt:lpstr>
      <vt:lpstr>貸付金明細!Print_Area</vt:lpstr>
      <vt:lpstr>注記!Print_Area</vt:lpstr>
      <vt:lpstr>有形固定資産等明細表!Print_Area</vt:lpstr>
      <vt:lpstr>注記!Print_Titles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2024-10-29T08:16:18Z</dcterms:created>
  <dcterms:modified xsi:type="dcterms:W3CDTF">2024-10-29T08:17:17Z</dcterms:modified>
</cp:coreProperties>
</file>