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A7707C17-1345-4EB1-A476-ED80B7B3C5F7}" xr6:coauthVersionLast="47" xr6:coauthVersionMax="47" xr10:uidLastSave="{00000000-0000-0000-0000-000000000000}"/>
  <bookViews>
    <workbookView xWindow="-120" yWindow="-120" windowWidth="20730" windowHeight="11160" tabRatio="812" xr2:uid="{00000000-000D-0000-FFFF-FFFF00000000}"/>
  </bookViews>
  <sheets>
    <sheet name="政令会計" sheetId="83" r:id="rId1"/>
    <sheet name="事業概要説明資料" sheetId="84" r:id="rId2"/>
  </sheets>
  <definedNames>
    <definedName name="_xlnm.Print_Area" localSheetId="1">事業概要説明資料!$A$1:$BE$258</definedName>
    <definedName name="_xlnm.Print_Area" localSheetId="0">政令会計!$A$1:$I$35</definedName>
    <definedName name="給付費">事業概要説明資料!$V$154</definedName>
    <definedName name="事務費">事業概要説明資料!$V$6</definedName>
    <definedName name="心身障害者扶養共済基金積立金">事業概要説明資料!$V$191</definedName>
    <definedName name="特別調整納付費">事業概要説明資料!$V$117</definedName>
    <definedName name="納付費">事業概要説明資料!$V$80</definedName>
    <definedName name="保険料還付金">事業概要説明資料!$V$43</definedName>
    <definedName name="予備費">事業概要説明資料!$V$228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58" i="84" l="1"/>
  <c r="AE258" i="84"/>
  <c r="AN221" i="84"/>
  <c r="AE221" i="84"/>
  <c r="AN184" i="84"/>
  <c r="AE184" i="84"/>
  <c r="AN147" i="84"/>
  <c r="AE147" i="84"/>
  <c r="AN110" i="84"/>
  <c r="AE110" i="84"/>
  <c r="AN73" i="84"/>
  <c r="AE73" i="84"/>
  <c r="AN36" i="84"/>
  <c r="AE36" i="84"/>
  <c r="F35" i="83" l="1"/>
  <c r="F34" i="83"/>
  <c r="E35" i="83"/>
  <c r="E34" i="83"/>
  <c r="F33" i="83" l="1"/>
  <c r="E33" i="83"/>
  <c r="G33" i="83" s="1"/>
  <c r="F32" i="83"/>
  <c r="G32" i="83" s="1"/>
  <c r="E32" i="83"/>
  <c r="F29" i="83"/>
  <c r="E29" i="83"/>
  <c r="G29" i="83" s="1"/>
  <c r="F28" i="83"/>
  <c r="E28" i="83"/>
  <c r="F25" i="83"/>
  <c r="E25" i="83"/>
  <c r="G25" i="83" s="1"/>
  <c r="F24" i="83"/>
  <c r="E24" i="83"/>
  <c r="F21" i="83"/>
  <c r="E21" i="83"/>
  <c r="F20" i="83"/>
  <c r="E20" i="83"/>
  <c r="F17" i="83"/>
  <c r="E17" i="83"/>
  <c r="F16" i="83"/>
  <c r="E16" i="83"/>
  <c r="F13" i="83"/>
  <c r="E13" i="83"/>
  <c r="F12" i="83"/>
  <c r="E12" i="83"/>
  <c r="G31" i="83"/>
  <c r="G30" i="83"/>
  <c r="G27" i="83"/>
  <c r="G26" i="83"/>
  <c r="G23" i="83"/>
  <c r="G22" i="83"/>
  <c r="G19" i="83"/>
  <c r="G18" i="83"/>
  <c r="G15" i="83"/>
  <c r="G14" i="83"/>
  <c r="G11" i="83"/>
  <c r="G10" i="83"/>
  <c r="G9" i="83"/>
  <c r="G8" i="83"/>
  <c r="G20" i="83" l="1"/>
  <c r="G16" i="83"/>
  <c r="G12" i="83"/>
  <c r="G17" i="83"/>
  <c r="G21" i="83"/>
  <c r="G13" i="83"/>
  <c r="G28" i="83"/>
  <c r="G35" i="83"/>
  <c r="G24" i="83"/>
  <c r="G34" i="83" l="1"/>
</calcChain>
</file>

<file path=xl/sharedStrings.xml><?xml version="1.0" encoding="utf-8"?>
<sst xmlns="http://schemas.openxmlformats.org/spreadsheetml/2006/main" count="194" uniqueCount="80">
  <si>
    <t>(単位：千円)</t>
    <phoneticPr fontId="3"/>
  </si>
  <si>
    <t>通し</t>
    <phoneticPr fontId="3"/>
  </si>
  <si>
    <t>備  考</t>
    <phoneticPr fontId="3"/>
  </si>
  <si>
    <t>番号</t>
    <phoneticPr fontId="3"/>
  </si>
  <si>
    <t>　　</t>
  </si>
  <si>
    <t>(款-項-目)</t>
    <rPh sb="1" eb="2">
      <t>カン</t>
    </rPh>
    <rPh sb="3" eb="4">
      <t>コウ</t>
    </rPh>
    <rPh sb="5" eb="6">
      <t>モク</t>
    </rPh>
    <phoneticPr fontId="3"/>
  </si>
  <si>
    <t>増  減</t>
    <rPh sb="0" eb="1">
      <t>ゾウ</t>
    </rPh>
    <rPh sb="3" eb="4">
      <t>ゲン</t>
    </rPh>
    <phoneticPr fontId="3"/>
  </si>
  <si>
    <t>（② - ①）</t>
    <phoneticPr fontId="3"/>
  </si>
  <si>
    <t>事  業  名</t>
    <phoneticPr fontId="3"/>
  </si>
  <si>
    <t>科 目</t>
    <rPh sb="0" eb="1">
      <t>カ</t>
    </rPh>
    <rPh sb="2" eb="3">
      <t>メ</t>
    </rPh>
    <phoneticPr fontId="3"/>
  </si>
  <si>
    <t>担 当 課</t>
    <rPh sb="0" eb="1">
      <t>タン</t>
    </rPh>
    <rPh sb="2" eb="3">
      <t>トウ</t>
    </rPh>
    <rPh sb="4" eb="5">
      <t>カ</t>
    </rPh>
    <phoneticPr fontId="3"/>
  </si>
  <si>
    <t>当 初 ①</t>
    <phoneticPr fontId="3"/>
  </si>
  <si>
    <t>予算事業一覧</t>
    <rPh sb="4" eb="6">
      <t>イチラン</t>
    </rPh>
    <phoneticPr fontId="3"/>
  </si>
  <si>
    <t>上段：歳  　出 　 額
(下段：一般会計繰入金)</t>
    <rPh sb="0" eb="1">
      <t>ウワ</t>
    </rPh>
    <rPh sb="1" eb="2">
      <t>ダン</t>
    </rPh>
    <rPh sb="3" eb="4">
      <t>サイ</t>
    </rPh>
    <rPh sb="7" eb="8">
      <t>デ</t>
    </rPh>
    <rPh sb="11" eb="12">
      <t>ガク</t>
    </rPh>
    <rPh sb="14" eb="16">
      <t>ゲダン</t>
    </rPh>
    <rPh sb="17" eb="19">
      <t>イッパン</t>
    </rPh>
    <rPh sb="19" eb="21">
      <t>カイケイ</t>
    </rPh>
    <rPh sb="21" eb="24">
      <t>クリイレキン</t>
    </rPh>
    <phoneticPr fontId="3"/>
  </si>
  <si>
    <t>会計名　　心身障害者扶養共済事業会計　　</t>
    <rPh sb="0" eb="2">
      <t>カイケイ</t>
    </rPh>
    <rPh sb="2" eb="3">
      <t>メイ</t>
    </rPh>
    <rPh sb="5" eb="7">
      <t>シンシン</t>
    </rPh>
    <rPh sb="7" eb="9">
      <t>ショウガイ</t>
    </rPh>
    <rPh sb="9" eb="10">
      <t>シャ</t>
    </rPh>
    <rPh sb="10" eb="12">
      <t>フヨウ</t>
    </rPh>
    <rPh sb="12" eb="14">
      <t>キョウサイ</t>
    </rPh>
    <rPh sb="14" eb="16">
      <t>ジギョウ</t>
    </rPh>
    <rPh sb="16" eb="18">
      <t>カイケイ</t>
    </rPh>
    <phoneticPr fontId="3"/>
  </si>
  <si>
    <t>所属名　福祉局　</t>
    <phoneticPr fontId="3"/>
  </si>
  <si>
    <t>1-1-1</t>
    <phoneticPr fontId="7"/>
  </si>
  <si>
    <t>事務費</t>
    <rPh sb="0" eb="3">
      <t>ジムヒ</t>
    </rPh>
    <phoneticPr fontId="4"/>
  </si>
  <si>
    <t>障がい福祉課</t>
    <rPh sb="0" eb="1">
      <t>ショウ</t>
    </rPh>
    <rPh sb="3" eb="6">
      <t>フクシカ</t>
    </rPh>
    <phoneticPr fontId="3"/>
  </si>
  <si>
    <t>事務費計</t>
    <rPh sb="0" eb="3">
      <t>ジムヒ</t>
    </rPh>
    <rPh sb="3" eb="4">
      <t>ケイ</t>
    </rPh>
    <phoneticPr fontId="3"/>
  </si>
  <si>
    <t>1-1-2</t>
    <phoneticPr fontId="7"/>
  </si>
  <si>
    <t>納付費</t>
    <rPh sb="0" eb="2">
      <t>ノウフ</t>
    </rPh>
    <rPh sb="2" eb="3">
      <t>ヒ</t>
    </rPh>
    <phoneticPr fontId="4"/>
  </si>
  <si>
    <t>納付費計</t>
    <rPh sb="0" eb="2">
      <t>ノウフ</t>
    </rPh>
    <rPh sb="2" eb="3">
      <t>ヒ</t>
    </rPh>
    <rPh sb="3" eb="4">
      <t>ケイ</t>
    </rPh>
    <phoneticPr fontId="3"/>
  </si>
  <si>
    <t>1-1-3</t>
    <phoneticPr fontId="7"/>
  </si>
  <si>
    <t>特別調整納付費</t>
    <rPh sb="0" eb="2">
      <t>トクベツ</t>
    </rPh>
    <rPh sb="2" eb="4">
      <t>チョウセイ</t>
    </rPh>
    <rPh sb="4" eb="6">
      <t>ノウフ</t>
    </rPh>
    <rPh sb="6" eb="7">
      <t>ヒ</t>
    </rPh>
    <phoneticPr fontId="4"/>
  </si>
  <si>
    <t>特別調整費納付費計</t>
    <rPh sb="0" eb="2">
      <t>トクベツ</t>
    </rPh>
    <rPh sb="2" eb="5">
      <t>チョウセイヒ</t>
    </rPh>
    <rPh sb="5" eb="7">
      <t>ノウフ</t>
    </rPh>
    <rPh sb="7" eb="8">
      <t>ヒ</t>
    </rPh>
    <rPh sb="8" eb="9">
      <t>ケイ</t>
    </rPh>
    <phoneticPr fontId="3"/>
  </si>
  <si>
    <t>1-1-4</t>
    <phoneticPr fontId="7"/>
  </si>
  <si>
    <t>給付費</t>
    <rPh sb="0" eb="2">
      <t>キュウフ</t>
    </rPh>
    <rPh sb="2" eb="3">
      <t>ヒ</t>
    </rPh>
    <phoneticPr fontId="4"/>
  </si>
  <si>
    <t>給付費計</t>
    <rPh sb="0" eb="2">
      <t>キュウフ</t>
    </rPh>
    <rPh sb="2" eb="3">
      <t>ヒ</t>
    </rPh>
    <rPh sb="3" eb="4">
      <t>ケイ</t>
    </rPh>
    <phoneticPr fontId="3"/>
  </si>
  <si>
    <t>1-1-5</t>
    <phoneticPr fontId="7"/>
  </si>
  <si>
    <t>予備費</t>
    <rPh sb="0" eb="3">
      <t>ヨビヒ</t>
    </rPh>
    <phoneticPr fontId="4"/>
  </si>
  <si>
    <t>予備費計</t>
    <rPh sb="3" eb="4">
      <t>ケイ</t>
    </rPh>
    <phoneticPr fontId="3"/>
  </si>
  <si>
    <t>保険料還付金</t>
    <rPh sb="0" eb="3">
      <t>ホケンリョウ</t>
    </rPh>
    <rPh sb="3" eb="6">
      <t>カンプキン</t>
    </rPh>
    <phoneticPr fontId="4"/>
  </si>
  <si>
    <t>心身障害者扶養共済基金積立金計</t>
    <rPh sb="0" eb="2">
      <t>シンシン</t>
    </rPh>
    <rPh sb="2" eb="5">
      <t>ショウガイシャ</t>
    </rPh>
    <rPh sb="5" eb="7">
      <t>フヨウ</t>
    </rPh>
    <rPh sb="7" eb="9">
      <t>キョウサイ</t>
    </rPh>
    <rPh sb="9" eb="11">
      <t>キキン</t>
    </rPh>
    <rPh sb="11" eb="13">
      <t>ツミタテ</t>
    </rPh>
    <rPh sb="13" eb="14">
      <t>キン</t>
    </rPh>
    <rPh sb="14" eb="15">
      <t>ケイ</t>
    </rPh>
    <phoneticPr fontId="3"/>
  </si>
  <si>
    <t>2-1-1</t>
    <phoneticPr fontId="7"/>
  </si>
  <si>
    <t>　</t>
  </si>
  <si>
    <t>出</t>
    <rPh sb="0" eb="1">
      <t>デ</t>
    </rPh>
    <phoneticPr fontId="3"/>
  </si>
  <si>
    <t>税</t>
    <rPh sb="0" eb="1">
      <t>ゼイ</t>
    </rPh>
    <phoneticPr fontId="3"/>
  </si>
  <si>
    <t>6 年 度</t>
    <phoneticPr fontId="3"/>
  </si>
  <si>
    <t>7 年 度</t>
    <rPh sb="2" eb="3">
      <t>ネン</t>
    </rPh>
    <rPh sb="4" eb="5">
      <t>ド</t>
    </rPh>
    <phoneticPr fontId="4"/>
  </si>
  <si>
    <t>心身障害者扶養共済基金積立金</t>
    <rPh sb="11" eb="14">
      <t>ツミタテキン</t>
    </rPh>
    <phoneticPr fontId="15"/>
  </si>
  <si>
    <t>予 算 案 ②</t>
    <rPh sb="0" eb="1">
      <t>ヨ</t>
    </rPh>
    <rPh sb="2" eb="3">
      <t>サン</t>
    </rPh>
    <rPh sb="4" eb="5">
      <t>アン</t>
    </rPh>
    <phoneticPr fontId="3"/>
  </si>
  <si>
    <t>会計計</t>
    <rPh sb="0" eb="2">
      <t>カイケイ</t>
    </rPh>
    <rPh sb="2" eb="3">
      <t>ケイ</t>
    </rPh>
    <phoneticPr fontId="3"/>
  </si>
  <si>
    <t>事業概要説明資料</t>
    <rPh sb="0" eb="2">
      <t>ジギョウ</t>
    </rPh>
    <rPh sb="2" eb="4">
      <t>ガイヨウ</t>
    </rPh>
    <rPh sb="4" eb="6">
      <t>セツメイ</t>
    </rPh>
    <rPh sb="6" eb="8">
      <t>シリョウ</t>
    </rPh>
    <phoneticPr fontId="4"/>
  </si>
  <si>
    <t>（様式4付属資料①）</t>
    <phoneticPr fontId="4"/>
  </si>
  <si>
    <t>所属名　福祉局</t>
    <rPh sb="0" eb="1">
      <t>ショ</t>
    </rPh>
    <rPh sb="1" eb="2">
      <t>ゾク</t>
    </rPh>
    <rPh sb="2" eb="3">
      <t>メイ</t>
    </rPh>
    <rPh sb="4" eb="6">
      <t>フクシ</t>
    </rPh>
    <rPh sb="6" eb="7">
      <t>キョク</t>
    </rPh>
    <phoneticPr fontId="3"/>
  </si>
  <si>
    <t>事業の通し番号</t>
    <rPh sb="0" eb="2">
      <t>ジギョウ</t>
    </rPh>
    <rPh sb="3" eb="4">
      <t>トオ</t>
    </rPh>
    <rPh sb="5" eb="7">
      <t>バンゴウ</t>
    </rPh>
    <phoneticPr fontId="4"/>
  </si>
  <si>
    <t>事業名</t>
    <rPh sb="0" eb="2">
      <t>ジギョウ</t>
    </rPh>
    <rPh sb="2" eb="3">
      <t>メイ</t>
    </rPh>
    <phoneticPr fontId="4"/>
  </si>
  <si>
    <t>事務費</t>
    <phoneticPr fontId="4"/>
  </si>
  <si>
    <t>〔事業目的〕</t>
    <rPh sb="1" eb="3">
      <t>ジギョウ</t>
    </rPh>
    <rPh sb="3" eb="5">
      <t>モクテキ</t>
    </rPh>
    <phoneticPr fontId="4"/>
  </si>
  <si>
    <t>　心身障がい者扶養共済制度とは、扶養者が死亡又は重度の障がい後に障がい者へ年金を支給することにより、障がい者の生活の安定と福祉の向上を図るものであるが、本市が加入者に負う責任を福祉医療機構が保険し、機構は生命保険会社・信託銀行との間でそれぞれ生命保険契約・金銭信託契約を締結している。</t>
    <phoneticPr fontId="4"/>
  </si>
  <si>
    <t>〔事業内容・金額〕</t>
    <rPh sb="1" eb="3">
      <t>ジギョウ</t>
    </rPh>
    <rPh sb="3" eb="5">
      <t>ナイヨウ</t>
    </rPh>
    <rPh sb="6" eb="8">
      <t>キンガク</t>
    </rPh>
    <phoneticPr fontId="4"/>
  </si>
  <si>
    <t>（単位：千円）</t>
    <rPh sb="1" eb="3">
      <t>タンイ</t>
    </rPh>
    <rPh sb="4" eb="6">
      <t>センエン</t>
    </rPh>
    <phoneticPr fontId="4"/>
  </si>
  <si>
    <t>事業内容</t>
    <rPh sb="0" eb="2">
      <t>ジギョウ</t>
    </rPh>
    <rPh sb="2" eb="4">
      <t>ナイヨウ</t>
    </rPh>
    <phoneticPr fontId="4"/>
  </si>
  <si>
    <t>6年度当初</t>
    <rPh sb="1" eb="3">
      <t>ネンド</t>
    </rPh>
    <rPh sb="3" eb="5">
      <t>トウショ</t>
    </rPh>
    <phoneticPr fontId="4"/>
  </si>
  <si>
    <t>7年度予算案</t>
    <phoneticPr fontId="4"/>
  </si>
  <si>
    <t>備　考</t>
    <rPh sb="0" eb="1">
      <t>ビン</t>
    </rPh>
    <rPh sb="2" eb="3">
      <t>コウ</t>
    </rPh>
    <phoneticPr fontId="4"/>
  </si>
  <si>
    <t>・</t>
  </si>
  <si>
    <t>心身障がい者扶養共済事業運営にかかる経費</t>
    <rPh sb="0" eb="2">
      <t>シンシン</t>
    </rPh>
    <rPh sb="2" eb="3">
      <t>ショウ</t>
    </rPh>
    <rPh sb="5" eb="6">
      <t>シャ</t>
    </rPh>
    <rPh sb="6" eb="8">
      <t>フヨウ</t>
    </rPh>
    <rPh sb="8" eb="10">
      <t>キョウサイ</t>
    </rPh>
    <rPh sb="10" eb="12">
      <t>ジギョウ</t>
    </rPh>
    <rPh sb="12" eb="14">
      <t>ウンエイ</t>
    </rPh>
    <rPh sb="18" eb="20">
      <t>ケイヒ</t>
    </rPh>
    <phoneticPr fontId="16"/>
  </si>
  <si>
    <t>合計</t>
    <rPh sb="0" eb="2">
      <t>ゴウケイ</t>
    </rPh>
    <phoneticPr fontId="4"/>
  </si>
  <si>
    <t>保険料還付金</t>
    <phoneticPr fontId="4"/>
  </si>
  <si>
    <t>　過年度において徴収した心身障がい者扶養共済保険料について、過誤納付金が発生した場合、還付金を支払う。</t>
    <phoneticPr fontId="4"/>
  </si>
  <si>
    <t>保険料の還付金</t>
    <rPh sb="0" eb="3">
      <t>ホケンリョウ</t>
    </rPh>
    <rPh sb="4" eb="7">
      <t>カンプキン</t>
    </rPh>
    <phoneticPr fontId="16"/>
  </si>
  <si>
    <t>納付費</t>
    <phoneticPr fontId="4"/>
  </si>
  <si>
    <t>　徴収した心身障がい者扶養共済保険料について、福祉医療機構へ納付する。</t>
    <phoneticPr fontId="4"/>
  </si>
  <si>
    <t>福祉医療機構への納付費</t>
    <rPh sb="0" eb="2">
      <t>フクシ</t>
    </rPh>
    <rPh sb="2" eb="4">
      <t>イリョウ</t>
    </rPh>
    <rPh sb="4" eb="6">
      <t>キコウ</t>
    </rPh>
    <rPh sb="8" eb="10">
      <t>ノウフ</t>
    </rPh>
    <rPh sb="10" eb="11">
      <t>ヒ</t>
    </rPh>
    <phoneticPr fontId="16"/>
  </si>
  <si>
    <t>特別調整納付費</t>
    <phoneticPr fontId="4"/>
  </si>
  <si>
    <t>　心身障がい者扶養共済制度の安定的な運用を目的とした特別調整費について、福祉医療機構へ納付する。</t>
    <phoneticPr fontId="4"/>
  </si>
  <si>
    <t>福祉医療機構への特別調整費納付金</t>
    <rPh sb="0" eb="2">
      <t>フクシ</t>
    </rPh>
    <rPh sb="2" eb="4">
      <t>イリョウ</t>
    </rPh>
    <rPh sb="4" eb="6">
      <t>キコウ</t>
    </rPh>
    <rPh sb="8" eb="10">
      <t>トクベツ</t>
    </rPh>
    <rPh sb="10" eb="13">
      <t>チョウセイヒ</t>
    </rPh>
    <rPh sb="13" eb="16">
      <t>ノウフキン</t>
    </rPh>
    <phoneticPr fontId="16"/>
  </si>
  <si>
    <t>給付費</t>
    <phoneticPr fontId="4"/>
  </si>
  <si>
    <t>　扶養者が死亡又は重度の障がい後に障がい者へ年金等を支給する。</t>
    <phoneticPr fontId="4"/>
  </si>
  <si>
    <t>年金の支給</t>
    <rPh sb="0" eb="2">
      <t>ネンキン</t>
    </rPh>
    <rPh sb="3" eb="5">
      <t>シキュウ</t>
    </rPh>
    <phoneticPr fontId="16"/>
  </si>
  <si>
    <t>弔慰金の支給</t>
  </si>
  <si>
    <t>脱退一時金の支給</t>
  </si>
  <si>
    <t>心身障害者扶養共済基金積立金</t>
    <rPh sb="11" eb="13">
      <t>ツミタテ</t>
    </rPh>
    <rPh sb="13" eb="14">
      <t>キン</t>
    </rPh>
    <phoneticPr fontId="4"/>
  </si>
  <si>
    <t>　過年度分の納付金収入にかかる余剰金等を蓄積基金へ繰り出す。</t>
    <phoneticPr fontId="4"/>
  </si>
  <si>
    <t>心身障害者扶養共済基金の積立</t>
    <rPh sb="0" eb="2">
      <t>シンシン</t>
    </rPh>
    <rPh sb="2" eb="5">
      <t>ショウガイシャ</t>
    </rPh>
    <rPh sb="5" eb="7">
      <t>フヨウ</t>
    </rPh>
    <rPh sb="7" eb="9">
      <t>キョウサイ</t>
    </rPh>
    <rPh sb="9" eb="11">
      <t>キキン</t>
    </rPh>
    <rPh sb="12" eb="14">
      <t>ツミタテ</t>
    </rPh>
    <phoneticPr fontId="16"/>
  </si>
  <si>
    <t>予備費</t>
    <phoneticPr fontId="4"/>
  </si>
  <si>
    <t>　予算外の支出や予算超過の支出に充てるため、設置している。</t>
    <phoneticPr fontId="4"/>
  </si>
  <si>
    <t>予備費</t>
    <rPh sb="0" eb="3">
      <t>ヨビヒ</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</si>
</sst>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quot;△ &quot;#,##0\)"/>
    <numFmt numFmtId="179" formatCode="\(#,##0\)"/>
    <numFmt numFmtId="180" formatCode="\(#,##0\)_);\(#,##0\)"/>
  </numFmts>
  <fonts count="22">
    <font>
      <sz val="11"/>
      <name val="ＭＳ Ｐゴシック"/>
      <family val="3"/>
      <charset val="128"/>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6"/>
      <name val="ＭＳ Ｐゴシック"/>
      <family val="2"/>
      <charset val="128"/>
      <scheme val="minor"/>
    </font>
    <font>
      <u/>
      <sz val="11"/>
      <color theme="10"/>
      <name val="ＭＳ Ｐゴシック"/>
      <family val="3"/>
      <charset val="128"/>
    </font>
    <font>
      <sz val="10.5"/>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u/>
      <sz val="10.5"/>
      <color theme="1"/>
      <name val="ＭＳ Ｐゴシック"/>
      <family val="3"/>
      <charset val="128"/>
    </font>
    <font>
      <sz val="11"/>
      <color theme="1"/>
      <name val="ＭＳ Ｐゴシック"/>
      <family val="3"/>
      <charset val="128"/>
    </font>
    <font>
      <sz val="10"/>
      <name val="ＭＳ Ｐゴシック"/>
      <family val="3"/>
      <charset val="128"/>
    </font>
    <font>
      <b/>
      <sz val="12"/>
      <name val="ＭＳ Ｐゴシック"/>
      <family val="3"/>
      <charset val="128"/>
    </font>
    <font>
      <u/>
      <sz val="10.5"/>
      <name val="ＭＳ Ｐゴシック"/>
      <family val="3"/>
      <charset val="128"/>
    </font>
    <font>
      <sz val="12"/>
      <name val="ＭＳ Ｐゴシック"/>
      <family val="3"/>
      <charset val="128"/>
    </font>
    <font>
      <sz val="11"/>
      <color rgb="FF000000"/>
      <name val="ＭＳ Ｐゴシック"/>
      <family val="3"/>
      <charset val="128"/>
    </font>
    <font>
      <u/>
      <sz val="10"/>
      <color rgb="FF0070C0"/>
      <name val="ＭＳ Ｐゴシック"/>
      <family val="3"/>
      <charset val="128"/>
    </font>
  </fonts>
  <fills count="2">
    <fill>
      <patternFill patternType="none"/>
    </fill>
    <fill>
      <patternFill patternType="gray125"/>
    </fill>
  </fills>
  <borders count="53">
    <border>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0">
    <xf numFmtId="0" fontId="0" fillId="0" borderId="0"/>
    <xf numFmtId="38" fontId="5" fillId="0" borderId="0" applyFont="0" applyFill="0" applyBorder="0" applyAlignment="0" applyProtection="0"/>
    <xf numFmtId="0" fontId="5" fillId="0" borderId="0"/>
    <xf numFmtId="0" fontId="2" fillId="0" borderId="0"/>
    <xf numFmtId="0" fontId="5" fillId="0" borderId="0"/>
    <xf numFmtId="38" fontId="5" fillId="0" borderId="0" applyFont="0" applyFill="0" applyBorder="0" applyAlignment="0" applyProtection="0"/>
    <xf numFmtId="0" fontId="1" fillId="0" borderId="0">
      <alignment vertical="center"/>
    </xf>
    <xf numFmtId="0" fontId="8" fillId="0" borderId="0" applyNumberFormat="0" applyFill="0" applyBorder="0" applyAlignment="0" applyProtection="0"/>
    <xf numFmtId="0" fontId="8" fillId="0" borderId="0" applyNumberFormat="0" applyFill="0" applyBorder="0" applyAlignment="0" applyProtection="0"/>
    <xf numFmtId="0" fontId="2" fillId="0" borderId="0"/>
  </cellStyleXfs>
  <cellXfs count="157">
    <xf numFmtId="0" fontId="0" fillId="0" borderId="0" xfId="0"/>
    <xf numFmtId="0" fontId="6" fillId="0" borderId="0" xfId="3" applyFont="1" applyAlignment="1">
      <alignment vertical="center"/>
    </xf>
    <xf numFmtId="0" fontId="9" fillId="0" borderId="0" xfId="3" applyFont="1" applyAlignment="1">
      <alignment vertical="center"/>
    </xf>
    <xf numFmtId="0" fontId="11" fillId="0" borderId="0" xfId="3" applyFont="1" applyAlignment="1">
      <alignment vertical="center"/>
    </xf>
    <xf numFmtId="0" fontId="9" fillId="0" borderId="0" xfId="3" applyFont="1" applyAlignment="1">
      <alignment horizontal="right" vertical="center"/>
    </xf>
    <xf numFmtId="0" fontId="12" fillId="0" borderId="0" xfId="0" applyFont="1" applyAlignment="1">
      <alignment horizontal="right" vertical="center"/>
    </xf>
    <xf numFmtId="0" fontId="13" fillId="0" borderId="0" xfId="3" applyFont="1" applyAlignment="1">
      <alignment horizontal="right" vertical="center"/>
    </xf>
    <xf numFmtId="0" fontId="10" fillId="0" borderId="6" xfId="3" applyFont="1" applyBorder="1" applyAlignment="1">
      <alignment horizontal="center" vertical="center"/>
    </xf>
    <xf numFmtId="0" fontId="9" fillId="0" borderId="12" xfId="0" applyFont="1" applyBorder="1"/>
    <xf numFmtId="0" fontId="9" fillId="0" borderId="13" xfId="0" applyFont="1" applyBorder="1"/>
    <xf numFmtId="177" fontId="9" fillId="0" borderId="12" xfId="3" applyNumberFormat="1" applyFont="1" applyBorder="1" applyAlignment="1">
      <alignment horizontal="right" vertical="center" shrinkToFit="1"/>
    </xf>
    <xf numFmtId="179" fontId="9" fillId="0" borderId="13" xfId="3" applyNumberFormat="1" applyFont="1" applyBorder="1" applyAlignment="1">
      <alignment vertical="center" shrinkToFit="1"/>
    </xf>
    <xf numFmtId="178" fontId="9" fillId="0" borderId="13" xfId="3" applyNumberFormat="1" applyFont="1" applyBorder="1" applyAlignment="1">
      <alignment vertical="center" shrinkToFit="1"/>
    </xf>
    <xf numFmtId="177" fontId="9" fillId="0" borderId="25" xfId="3" applyNumberFormat="1" applyFont="1" applyBorder="1" applyAlignment="1">
      <alignment vertical="center" shrinkToFit="1"/>
    </xf>
    <xf numFmtId="178" fontId="9" fillId="0" borderId="15" xfId="3" applyNumberFormat="1" applyFont="1" applyBorder="1" applyAlignment="1">
      <alignment vertical="center" shrinkToFit="1"/>
    </xf>
    <xf numFmtId="0" fontId="9" fillId="0" borderId="0" xfId="3" applyFont="1" applyAlignment="1">
      <alignment horizontal="left" vertical="center"/>
    </xf>
    <xf numFmtId="0" fontId="10" fillId="0" borderId="0" xfId="3" applyFont="1" applyAlignment="1">
      <alignment vertical="center"/>
    </xf>
    <xf numFmtId="0" fontId="9" fillId="0" borderId="0" xfId="3" applyFont="1" applyAlignment="1">
      <alignment horizontal="center" vertical="center"/>
    </xf>
    <xf numFmtId="0" fontId="13" fillId="0" borderId="0" xfId="3" applyFont="1" applyAlignment="1">
      <alignment horizontal="right" vertical="center" wrapText="1"/>
    </xf>
    <xf numFmtId="0" fontId="10" fillId="0" borderId="7" xfId="3" applyFont="1" applyBorder="1" applyAlignment="1">
      <alignment horizontal="center" vertical="center"/>
    </xf>
    <xf numFmtId="0" fontId="10" fillId="0" borderId="9" xfId="3" applyFont="1" applyBorder="1" applyAlignment="1">
      <alignment horizontal="center" vertical="center"/>
    </xf>
    <xf numFmtId="177" fontId="9" fillId="0" borderId="11" xfId="3" applyNumberFormat="1" applyFont="1" applyBorder="1" applyAlignment="1">
      <alignment vertical="center" shrinkToFit="1"/>
    </xf>
    <xf numFmtId="177" fontId="9" fillId="0" borderId="10" xfId="3" applyNumberFormat="1" applyFont="1" applyBorder="1" applyAlignment="1">
      <alignment vertical="center" shrinkToFit="1"/>
    </xf>
    <xf numFmtId="179" fontId="9" fillId="0" borderId="9" xfId="3" applyNumberFormat="1" applyFont="1" applyBorder="1" applyAlignment="1">
      <alignment vertical="center" shrinkToFit="1"/>
    </xf>
    <xf numFmtId="178" fontId="9" fillId="0" borderId="9" xfId="3" applyNumberFormat="1" applyFont="1" applyBorder="1" applyAlignment="1">
      <alignment vertical="center" shrinkToFit="1"/>
    </xf>
    <xf numFmtId="179" fontId="9" fillId="0" borderId="10" xfId="3" applyNumberFormat="1" applyFont="1" applyBorder="1" applyAlignment="1">
      <alignment vertical="center" shrinkToFit="1"/>
    </xf>
    <xf numFmtId="177" fontId="9" fillId="0" borderId="11" xfId="3" applyNumberFormat="1" applyFont="1" applyBorder="1" applyAlignment="1">
      <alignment horizontal="right" vertical="center" shrinkToFit="1"/>
    </xf>
    <xf numFmtId="179" fontId="9" fillId="0" borderId="14" xfId="3" applyNumberFormat="1" applyFont="1" applyBorder="1" applyAlignment="1">
      <alignment vertical="center" shrinkToFit="1"/>
    </xf>
    <xf numFmtId="178" fontId="9" fillId="0" borderId="14" xfId="3" applyNumberFormat="1" applyFont="1" applyBorder="1" applyAlignment="1">
      <alignment vertical="center" shrinkToFit="1"/>
    </xf>
    <xf numFmtId="0" fontId="14" fillId="0" borderId="0" xfId="3" applyFont="1" applyAlignment="1">
      <alignment horizontal="left" vertical="center"/>
    </xf>
    <xf numFmtId="0" fontId="14" fillId="0" borderId="0" xfId="3" applyFont="1" applyAlignment="1">
      <alignment horizontal="right" vertical="center"/>
    </xf>
    <xf numFmtId="0" fontId="10" fillId="0" borderId="9" xfId="3" applyFont="1" applyBorder="1" applyAlignment="1">
      <alignment horizontal="center" vertical="center"/>
    </xf>
    <xf numFmtId="0" fontId="16" fillId="0" borderId="5" xfId="3" applyFont="1" applyBorder="1" applyAlignment="1">
      <alignment horizontal="center" vertical="center"/>
    </xf>
    <xf numFmtId="0" fontId="16" fillId="0" borderId="6" xfId="3" applyFont="1" applyBorder="1" applyAlignment="1">
      <alignment horizontal="center" vertical="center"/>
    </xf>
    <xf numFmtId="0" fontId="16" fillId="0" borderId="8" xfId="3" applyFont="1" applyBorder="1" applyAlignment="1">
      <alignment horizontal="center" vertical="center"/>
    </xf>
    <xf numFmtId="0" fontId="16" fillId="0" borderId="4" xfId="3" applyFont="1" applyBorder="1" applyAlignment="1">
      <alignment horizontal="center" vertical="center"/>
    </xf>
    <xf numFmtId="0" fontId="17" fillId="0" borderId="0" xfId="2" applyFont="1"/>
    <xf numFmtId="0" fontId="6" fillId="0" borderId="0" xfId="2" applyFont="1"/>
    <xf numFmtId="0" fontId="6" fillId="0" borderId="0" xfId="9" applyFont="1" applyAlignment="1">
      <alignment horizontal="right" vertical="center"/>
    </xf>
    <xf numFmtId="0" fontId="6" fillId="0" borderId="0" xfId="2" applyFont="1" applyAlignment="1">
      <alignment horizontal="right"/>
    </xf>
    <xf numFmtId="0" fontId="18" fillId="0" borderId="0" xfId="9" applyFont="1" applyAlignment="1">
      <alignment horizontal="left" vertical="center"/>
    </xf>
    <xf numFmtId="0" fontId="18" fillId="0" borderId="0" xfId="9" applyFont="1" applyAlignment="1">
      <alignment horizontal="right" vertical="center"/>
    </xf>
    <xf numFmtId="0" fontId="6" fillId="0" borderId="36" xfId="2" applyFont="1" applyBorder="1" applyAlignment="1">
      <alignment horizontal="left" vertical="center"/>
    </xf>
    <xf numFmtId="0" fontId="19" fillId="0" borderId="36" xfId="2" applyFont="1" applyBorder="1" applyAlignment="1">
      <alignment vertical="center"/>
    </xf>
    <xf numFmtId="0" fontId="19" fillId="0" borderId="36" xfId="2" applyFont="1" applyBorder="1" applyAlignment="1">
      <alignment horizontal="left" vertical="center"/>
    </xf>
    <xf numFmtId="0" fontId="5" fillId="0" borderId="0" xfId="2" applyAlignment="1">
      <alignment horizontal="left" vertical="center"/>
    </xf>
    <xf numFmtId="0" fontId="19" fillId="0" borderId="0" xfId="2" applyFont="1" applyAlignment="1">
      <alignment horizontal="left" vertical="center"/>
    </xf>
    <xf numFmtId="0" fontId="6" fillId="0" borderId="0" xfId="2" applyFont="1" applyAlignment="1">
      <alignment horizontal="left" vertical="center"/>
    </xf>
    <xf numFmtId="0" fontId="19" fillId="0" borderId="0" xfId="2" applyFont="1" applyAlignment="1">
      <alignment vertical="center"/>
    </xf>
    <xf numFmtId="0" fontId="6" fillId="0" borderId="37" xfId="2" applyFont="1" applyBorder="1" applyAlignment="1">
      <alignment horizontal="left" vertical="center"/>
    </xf>
    <xf numFmtId="0" fontId="19" fillId="0" borderId="16" xfId="2" applyFont="1" applyBorder="1" applyAlignment="1">
      <alignment horizontal="left" vertical="center"/>
    </xf>
    <xf numFmtId="0" fontId="20" fillId="0" borderId="0" xfId="0" applyFont="1"/>
    <xf numFmtId="0" fontId="6" fillId="0" borderId="0" xfId="2" applyFont="1" applyAlignment="1">
      <alignment vertical="center" wrapText="1"/>
    </xf>
    <xf numFmtId="0" fontId="19" fillId="0" borderId="17" xfId="2" applyFont="1" applyBorder="1" applyAlignment="1">
      <alignment vertical="top" wrapText="1"/>
    </xf>
    <xf numFmtId="0" fontId="19" fillId="0" borderId="18" xfId="2" applyFont="1" applyBorder="1" applyAlignment="1">
      <alignment vertical="top" wrapText="1"/>
    </xf>
    <xf numFmtId="0" fontId="19" fillId="0" borderId="15" xfId="2" applyFont="1" applyBorder="1" applyAlignment="1">
      <alignment vertical="top" wrapText="1"/>
    </xf>
    <xf numFmtId="0" fontId="6" fillId="0" borderId="0" xfId="9" applyFont="1" applyAlignment="1">
      <alignment vertical="center"/>
    </xf>
    <xf numFmtId="0" fontId="19" fillId="0" borderId="19" xfId="2" applyFont="1" applyBorder="1" applyAlignment="1">
      <alignment vertical="center"/>
    </xf>
    <xf numFmtId="0" fontId="19" fillId="0" borderId="44" xfId="2" applyFont="1" applyBorder="1" applyAlignment="1">
      <alignment vertical="center"/>
    </xf>
    <xf numFmtId="0" fontId="19" fillId="0" borderId="40" xfId="2" applyFont="1" applyBorder="1" applyAlignment="1">
      <alignment vertical="center"/>
    </xf>
    <xf numFmtId="180" fontId="19" fillId="0" borderId="40" xfId="2" applyNumberFormat="1" applyFont="1" applyBorder="1" applyAlignment="1">
      <alignment vertical="center"/>
    </xf>
    <xf numFmtId="0" fontId="19" fillId="0" borderId="38" xfId="2" applyFont="1" applyBorder="1" applyAlignment="1">
      <alignment vertical="center"/>
    </xf>
    <xf numFmtId="0" fontId="19" fillId="0" borderId="39" xfId="2" applyFont="1" applyBorder="1" applyAlignment="1">
      <alignment vertical="center"/>
    </xf>
    <xf numFmtId="180" fontId="19" fillId="0" borderId="39" xfId="2" applyNumberFormat="1" applyFont="1" applyBorder="1" applyAlignment="1">
      <alignment vertical="center"/>
    </xf>
    <xf numFmtId="0" fontId="6" fillId="0" borderId="39" xfId="2" applyFont="1" applyBorder="1"/>
    <xf numFmtId="0" fontId="19" fillId="0" borderId="19" xfId="2" applyFont="1" applyBorder="1" applyAlignment="1">
      <alignment horizontal="center" vertical="center"/>
    </xf>
    <xf numFmtId="0" fontId="19" fillId="0" borderId="20" xfId="2" applyFont="1" applyBorder="1" applyAlignment="1">
      <alignment horizontal="center" vertical="center"/>
    </xf>
    <xf numFmtId="0" fontId="5" fillId="0" borderId="0" xfId="2" applyAlignment="1">
      <alignment vertical="top" wrapText="1"/>
    </xf>
    <xf numFmtId="0" fontId="19" fillId="0" borderId="20" xfId="2" applyFont="1" applyBorder="1" applyAlignment="1">
      <alignment vertical="center"/>
    </xf>
    <xf numFmtId="180" fontId="19" fillId="0" borderId="20" xfId="2" applyNumberFormat="1" applyFont="1" applyBorder="1" applyAlignment="1">
      <alignment vertical="center"/>
    </xf>
    <xf numFmtId="0" fontId="6" fillId="0" borderId="0" xfId="2" applyFont="1" applyAlignment="1">
      <alignment vertical="top" wrapText="1"/>
    </xf>
    <xf numFmtId="176" fontId="16" fillId="0" borderId="26" xfId="3" applyNumberFormat="1" applyFont="1" applyBorder="1" applyAlignment="1">
      <alignment horizontal="center" vertical="center"/>
    </xf>
    <xf numFmtId="176" fontId="16" fillId="0" borderId="27" xfId="3" applyNumberFormat="1"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177" fontId="16" fillId="0" borderId="26" xfId="3" applyNumberFormat="1" applyFont="1" applyBorder="1" applyAlignment="1">
      <alignment horizontal="center" vertical="center"/>
    </xf>
    <xf numFmtId="49" fontId="16" fillId="0" borderId="27" xfId="3" applyNumberFormat="1" applyFont="1" applyBorder="1" applyAlignment="1">
      <alignment horizontal="center" vertical="center"/>
    </xf>
    <xf numFmtId="0" fontId="21" fillId="0" borderId="27" xfId="8" applyFont="1" applyFill="1" applyBorder="1" applyAlignment="1">
      <alignment vertical="center" wrapText="1"/>
    </xf>
    <xf numFmtId="177" fontId="16" fillId="0" borderId="27" xfId="3" applyNumberFormat="1" applyFont="1" applyBorder="1" applyAlignment="1">
      <alignment horizontal="center" vertical="center" wrapText="1"/>
    </xf>
    <xf numFmtId="0" fontId="13" fillId="0" borderId="18" xfId="3" applyFont="1" applyBorder="1" applyAlignment="1">
      <alignment horizontal="right" vertical="center" wrapText="1"/>
    </xf>
    <xf numFmtId="0" fontId="16" fillId="0" borderId="7" xfId="3" applyFont="1" applyBorder="1" applyAlignment="1">
      <alignment horizontal="center" vertical="center"/>
    </xf>
    <xf numFmtId="0" fontId="16" fillId="0" borderId="9" xfId="3" applyFont="1" applyBorder="1" applyAlignment="1">
      <alignment horizontal="center" vertical="center"/>
    </xf>
    <xf numFmtId="0" fontId="16" fillId="0" borderId="7" xfId="3" applyFont="1" applyBorder="1" applyAlignment="1">
      <alignment horizontal="center" vertical="center" wrapText="1"/>
    </xf>
    <xf numFmtId="0" fontId="10" fillId="0" borderId="21" xfId="3" applyFont="1" applyBorder="1" applyAlignment="1">
      <alignment horizontal="center" vertical="center"/>
    </xf>
    <xf numFmtId="0" fontId="10" fillId="0" borderId="16" xfId="3" applyFont="1" applyBorder="1" applyAlignment="1">
      <alignment horizontal="center" vertical="center"/>
    </xf>
    <xf numFmtId="0" fontId="10" fillId="0" borderId="13" xfId="3" applyFont="1" applyBorder="1" applyAlignment="1">
      <alignment horizontal="center" vertical="center"/>
    </xf>
    <xf numFmtId="176" fontId="16" fillId="0" borderId="19" xfId="3" applyNumberFormat="1" applyFont="1" applyBorder="1" applyAlignment="1">
      <alignment horizontal="center" vertical="center"/>
    </xf>
    <xf numFmtId="176" fontId="16" fillId="0" borderId="20" xfId="3" applyNumberFormat="1" applyFont="1" applyBorder="1" applyAlignment="1">
      <alignment horizontal="center" vertical="center"/>
    </xf>
    <xf numFmtId="176" fontId="16" fillId="0" borderId="1" xfId="3" applyNumberFormat="1" applyFont="1" applyBorder="1" applyAlignment="1">
      <alignment horizontal="center" vertical="center"/>
    </xf>
    <xf numFmtId="176" fontId="16" fillId="0" borderId="24" xfId="3" applyNumberFormat="1" applyFont="1" applyBorder="1" applyAlignment="1">
      <alignment horizontal="center" vertical="center"/>
    </xf>
    <xf numFmtId="176" fontId="16" fillId="0" borderId="0" xfId="3" applyNumberFormat="1" applyFont="1" applyAlignment="1">
      <alignment horizontal="center" vertical="center"/>
    </xf>
    <xf numFmtId="176" fontId="16" fillId="0" borderId="28" xfId="3" applyNumberFormat="1" applyFont="1" applyBorder="1" applyAlignment="1">
      <alignment horizontal="center" vertical="center"/>
    </xf>
    <xf numFmtId="0" fontId="16" fillId="0" borderId="19" xfId="3" applyFont="1" applyBorder="1" applyAlignment="1">
      <alignment horizontal="center" vertical="center"/>
    </xf>
    <xf numFmtId="0" fontId="16" fillId="0" borderId="20" xfId="3" applyFont="1" applyBorder="1" applyAlignment="1">
      <alignment horizontal="center" vertical="center"/>
    </xf>
    <xf numFmtId="0" fontId="16" fillId="0" borderId="1"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6" fillId="0" borderId="23" xfId="3" applyFont="1" applyBorder="1" applyAlignment="1">
      <alignment horizontal="center" vertical="center"/>
    </xf>
    <xf numFmtId="0" fontId="10" fillId="0" borderId="22" xfId="3" applyFont="1" applyBorder="1" applyAlignment="1">
      <alignment horizontal="center" vertical="center"/>
    </xf>
    <xf numFmtId="0" fontId="19" fillId="0" borderId="48" xfId="2"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177" fontId="19" fillId="0" borderId="51" xfId="2" applyNumberFormat="1"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177" fontId="19" fillId="0" borderId="42" xfId="2" applyNumberFormat="1" applyFont="1" applyBorder="1" applyAlignment="1">
      <alignment vertical="center"/>
    </xf>
    <xf numFmtId="0" fontId="0" fillId="0" borderId="40" xfId="0" applyBorder="1"/>
    <xf numFmtId="0" fontId="0" fillId="0" borderId="41" xfId="0" applyBorder="1"/>
    <xf numFmtId="177" fontId="19" fillId="0" borderId="40" xfId="2" applyNumberFormat="1" applyFont="1" applyBorder="1" applyAlignment="1">
      <alignment vertical="center"/>
    </xf>
    <xf numFmtId="177" fontId="19" fillId="0" borderId="41" xfId="2" applyNumberFormat="1" applyFont="1" applyBorder="1" applyAlignment="1">
      <alignment vertical="center"/>
    </xf>
    <xf numFmtId="0" fontId="0" fillId="0" borderId="40" xfId="0" applyBorder="1" applyAlignment="1">
      <alignment vertical="center"/>
    </xf>
    <xf numFmtId="0" fontId="0" fillId="0" borderId="43" xfId="0" applyBorder="1" applyAlignment="1">
      <alignment vertical="center"/>
    </xf>
    <xf numFmtId="177" fontId="19" fillId="0" borderId="45" xfId="2" applyNumberFormat="1"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177" fontId="19" fillId="0" borderId="46" xfId="2" applyNumberFormat="1" applyFont="1" applyBorder="1" applyAlignment="1">
      <alignment vertical="center"/>
    </xf>
    <xf numFmtId="177" fontId="19" fillId="0" borderId="47" xfId="2" applyNumberFormat="1" applyFont="1" applyBorder="1" applyAlignment="1">
      <alignment vertical="center"/>
    </xf>
    <xf numFmtId="177" fontId="19" fillId="0" borderId="2" xfId="2" applyNumberFormat="1" applyFont="1" applyBorder="1" applyAlignment="1">
      <alignment vertical="center"/>
    </xf>
    <xf numFmtId="0" fontId="0" fillId="0" borderId="20" xfId="0" applyBorder="1" applyAlignment="1">
      <alignment vertical="center"/>
    </xf>
    <xf numFmtId="0" fontId="0" fillId="0" borderId="12" xfId="0" applyBorder="1" applyAlignment="1">
      <alignment vertical="center"/>
    </xf>
    <xf numFmtId="0" fontId="0" fillId="0" borderId="41" xfId="0" applyBorder="1" applyAlignment="1">
      <alignment vertical="center"/>
    </xf>
    <xf numFmtId="177" fontId="19" fillId="0" borderId="42" xfId="2" applyNumberFormat="1" applyFont="1"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6" fillId="0" borderId="29" xfId="2" applyFont="1" applyBorder="1" applyAlignment="1">
      <alignment horizontal="left" vertical="center"/>
    </xf>
    <xf numFmtId="0" fontId="6" fillId="0" borderId="30" xfId="2" applyFont="1" applyBorder="1" applyAlignment="1">
      <alignment horizontal="left" vertical="center"/>
    </xf>
    <xf numFmtId="0" fontId="6" fillId="0" borderId="31" xfId="2" applyFont="1" applyBorder="1" applyAlignment="1">
      <alignment horizontal="left" vertical="center"/>
    </xf>
    <xf numFmtId="0" fontId="19" fillId="0" borderId="32" xfId="2" applyFont="1" applyBorder="1" applyAlignment="1">
      <alignment horizontal="center" vertical="center"/>
    </xf>
    <xf numFmtId="0" fontId="19" fillId="0" borderId="30" xfId="2" applyFont="1" applyBorder="1" applyAlignment="1">
      <alignment horizontal="center" vertical="center"/>
    </xf>
    <xf numFmtId="0" fontId="19" fillId="0" borderId="33" xfId="2" applyFont="1" applyBorder="1" applyAlignment="1">
      <alignment horizontal="center" vertical="center"/>
    </xf>
    <xf numFmtId="0" fontId="19" fillId="0" borderId="34" xfId="2" applyFont="1" applyBorder="1" applyAlignment="1">
      <alignment horizontal="left" vertical="center"/>
    </xf>
    <xf numFmtId="0" fontId="19" fillId="0" borderId="35" xfId="2" applyFont="1" applyBorder="1" applyAlignment="1">
      <alignment horizontal="left" vertical="center"/>
    </xf>
    <xf numFmtId="0" fontId="19" fillId="0" borderId="24" xfId="2" applyFont="1" applyBorder="1" applyAlignment="1">
      <alignment horizontal="left" vertical="top" wrapText="1"/>
    </xf>
    <xf numFmtId="0" fontId="19" fillId="0" borderId="0" xfId="2" applyFont="1" applyAlignment="1">
      <alignment horizontal="left" vertical="top" wrapText="1"/>
    </xf>
    <xf numFmtId="0" fontId="19" fillId="0" borderId="25" xfId="2" applyFont="1" applyBorder="1" applyAlignment="1">
      <alignment horizontal="left" vertical="top" wrapText="1"/>
    </xf>
    <xf numFmtId="0" fontId="19" fillId="0" borderId="37" xfId="2" applyFont="1"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177" fontId="19" fillId="0" borderId="21" xfId="2" applyNumberFormat="1" applyFont="1" applyBorder="1" applyAlignment="1">
      <alignment horizontal="center" vertical="center"/>
    </xf>
    <xf numFmtId="0" fontId="5" fillId="0" borderId="36"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39" xfId="0" applyFont="1" applyBorder="1" applyAlignment="1">
      <alignment horizontal="center" vertical="center"/>
    </xf>
    <xf numFmtId="0" fontId="5" fillId="0" borderId="4" xfId="0" applyFont="1"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177" fontId="19" fillId="0" borderId="0" xfId="2" applyNumberFormat="1" applyFont="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19" fillId="0" borderId="40" xfId="2" applyFont="1" applyBorder="1" applyAlignment="1">
      <alignment vertical="center" shrinkToFit="1"/>
    </xf>
    <xf numFmtId="0" fontId="0" fillId="0" borderId="40" xfId="0" applyBorder="1" applyAlignment="1">
      <alignment vertical="center" shrinkToFit="1"/>
    </xf>
    <xf numFmtId="0" fontId="0" fillId="0" borderId="41" xfId="0" applyBorder="1" applyAlignment="1">
      <alignment vertical="center" shrinkToFit="1"/>
    </xf>
  </cellXfs>
  <cellStyles count="10">
    <cellStyle name="ハイパーリンク" xfId="8" builtinId="8"/>
    <cellStyle name="ハイパーリンク 2" xfId="7" xr:uid="{00000000-0005-0000-0000-000001000000}"/>
    <cellStyle name="桁区切り 2" xfId="1" xr:uid="{00000000-0005-0000-0000-000002000000}"/>
    <cellStyle name="桁区切り 2 3" xfId="5" xr:uid="{00000000-0005-0000-0000-000003000000}"/>
    <cellStyle name="標準" xfId="0" builtinId="0"/>
    <cellStyle name="標準 17" xfId="4" xr:uid="{00000000-0005-0000-0000-000005000000}"/>
    <cellStyle name="標準 2" xfId="2" xr:uid="{00000000-0005-0000-0000-000006000000}"/>
    <cellStyle name="標準 3" xfId="6" xr:uid="{00000000-0005-0000-0000-000007000000}"/>
    <cellStyle name="標準_③予算事業別調書(目次様式)" xfId="3" xr:uid="{00000000-0005-0000-0000-000008000000}"/>
    <cellStyle name="標準_④予算事業別調書(本体様式)" xfId="9" xr:uid="{F90D7BD4-2B1B-46E1-B0E1-355E129FBE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J38"/>
  <sheetViews>
    <sheetView tabSelected="1" view="pageBreakPreview" zoomScaleNormal="100" zoomScaleSheetLayoutView="100" workbookViewId="0"/>
  </sheetViews>
  <sheetFormatPr defaultColWidth="8.625" defaultRowHeight="18" customHeight="1"/>
  <cols>
    <col min="1" max="1" width="3.75" style="2" customWidth="1"/>
    <col min="2" max="2" width="12.5" style="2" customWidth="1"/>
    <col min="3" max="3" width="23.75" style="2" customWidth="1"/>
    <col min="4" max="4" width="17.5" style="2" customWidth="1"/>
    <col min="5" max="5" width="12.5" style="2" customWidth="1"/>
    <col min="6" max="7" width="12.5" style="17" customWidth="1"/>
    <col min="8" max="8" width="6.25" style="2" customWidth="1"/>
    <col min="9" max="9" width="9.375" style="2" customWidth="1"/>
    <col min="10" max="10" width="3.25" style="1" bestFit="1" customWidth="1"/>
    <col min="11" max="11" width="7.375" style="1" bestFit="1" customWidth="1"/>
    <col min="12" max="195" width="8.625" style="1" customWidth="1"/>
    <col min="196" max="16384" width="8.625" style="1"/>
  </cols>
  <sheetData>
    <row r="1" spans="1:10" ht="18" customHeight="1">
      <c r="A1" s="3" t="s">
        <v>12</v>
      </c>
      <c r="B1" s="3"/>
      <c r="G1" s="2"/>
      <c r="H1" s="5"/>
      <c r="I1" s="5"/>
    </row>
    <row r="2" spans="1:10" ht="15" customHeight="1">
      <c r="G2" s="2"/>
    </row>
    <row r="3" spans="1:10" ht="18" customHeight="1">
      <c r="A3" s="29" t="s">
        <v>14</v>
      </c>
      <c r="B3" s="15"/>
      <c r="F3" s="15"/>
      <c r="G3" s="15"/>
      <c r="I3" s="30" t="s">
        <v>15</v>
      </c>
    </row>
    <row r="4" spans="1:10" ht="10.5" customHeight="1">
      <c r="F4" s="15"/>
      <c r="G4" s="15"/>
    </row>
    <row r="5" spans="1:10" ht="27" customHeight="1" thickBot="1">
      <c r="E5" s="79" t="s">
        <v>13</v>
      </c>
      <c r="F5" s="79"/>
      <c r="G5" s="18"/>
      <c r="I5" s="6" t="s">
        <v>0</v>
      </c>
    </row>
    <row r="6" spans="1:10" ht="15" customHeight="1">
      <c r="A6" s="32" t="s">
        <v>1</v>
      </c>
      <c r="B6" s="33" t="s">
        <v>9</v>
      </c>
      <c r="C6" s="80" t="s">
        <v>8</v>
      </c>
      <c r="D6" s="82" t="s">
        <v>10</v>
      </c>
      <c r="E6" s="19" t="s">
        <v>38</v>
      </c>
      <c r="F6" s="7" t="s">
        <v>39</v>
      </c>
      <c r="G6" s="19" t="s">
        <v>6</v>
      </c>
      <c r="H6" s="83" t="s">
        <v>2</v>
      </c>
      <c r="I6" s="84"/>
    </row>
    <row r="7" spans="1:10" ht="15" customHeight="1">
      <c r="A7" s="34" t="s">
        <v>3</v>
      </c>
      <c r="B7" s="35" t="s">
        <v>5</v>
      </c>
      <c r="C7" s="81"/>
      <c r="D7" s="81"/>
      <c r="E7" s="20" t="s">
        <v>11</v>
      </c>
      <c r="F7" s="31" t="s">
        <v>41</v>
      </c>
      <c r="G7" s="20" t="s">
        <v>7</v>
      </c>
      <c r="H7" s="74"/>
      <c r="I7" s="85"/>
    </row>
    <row r="8" spans="1:10" ht="15" customHeight="1">
      <c r="A8" s="75">
        <v>1</v>
      </c>
      <c r="B8" s="76" t="s">
        <v>16</v>
      </c>
      <c r="C8" s="77" t="s">
        <v>17</v>
      </c>
      <c r="D8" s="78" t="s">
        <v>18</v>
      </c>
      <c r="E8" s="21">
        <v>1015</v>
      </c>
      <c r="F8" s="21">
        <v>976</v>
      </c>
      <c r="G8" s="22">
        <f>F8-E8</f>
        <v>-39</v>
      </c>
      <c r="H8" s="73" t="s">
        <v>4</v>
      </c>
      <c r="I8" s="8"/>
      <c r="J8" s="1" t="s">
        <v>36</v>
      </c>
    </row>
    <row r="9" spans="1:10" ht="15" customHeight="1">
      <c r="A9" s="75"/>
      <c r="B9" s="76"/>
      <c r="C9" s="77"/>
      <c r="D9" s="78"/>
      <c r="E9" s="23">
        <v>878</v>
      </c>
      <c r="F9" s="23">
        <v>839</v>
      </c>
      <c r="G9" s="24">
        <f t="shared" ref="G9:G33" si="0">F9-E9</f>
        <v>-39</v>
      </c>
      <c r="H9" s="74"/>
      <c r="I9" s="9"/>
      <c r="J9" s="1" t="s">
        <v>37</v>
      </c>
    </row>
    <row r="10" spans="1:10" ht="15" customHeight="1">
      <c r="A10" s="75">
        <v>2</v>
      </c>
      <c r="B10" s="76" t="s">
        <v>16</v>
      </c>
      <c r="C10" s="77" t="s">
        <v>32</v>
      </c>
      <c r="D10" s="78" t="s">
        <v>18</v>
      </c>
      <c r="E10" s="21">
        <v>100</v>
      </c>
      <c r="F10" s="21">
        <v>100</v>
      </c>
      <c r="G10" s="22">
        <f t="shared" si="0"/>
        <v>0</v>
      </c>
      <c r="H10" s="73" t="s">
        <v>4</v>
      </c>
      <c r="I10" s="8"/>
      <c r="J10" s="1" t="s">
        <v>36</v>
      </c>
    </row>
    <row r="11" spans="1:10" ht="15" customHeight="1">
      <c r="A11" s="75"/>
      <c r="B11" s="76"/>
      <c r="C11" s="77"/>
      <c r="D11" s="78"/>
      <c r="E11" s="23">
        <v>0</v>
      </c>
      <c r="F11" s="23">
        <v>0</v>
      </c>
      <c r="G11" s="24">
        <f t="shared" si="0"/>
        <v>0</v>
      </c>
      <c r="H11" s="74"/>
      <c r="I11" s="9"/>
      <c r="J11" s="1" t="s">
        <v>37</v>
      </c>
    </row>
    <row r="12" spans="1:10" ht="15" customHeight="1">
      <c r="A12" s="71" t="s">
        <v>19</v>
      </c>
      <c r="B12" s="72"/>
      <c r="C12" s="72"/>
      <c r="D12" s="72"/>
      <c r="E12" s="21">
        <f>SUM(E8,E10)</f>
        <v>1115</v>
      </c>
      <c r="F12" s="21">
        <f t="shared" ref="F12:F13" si="1">SUM(F8,F10)</f>
        <v>1076</v>
      </c>
      <c r="G12" s="22">
        <f t="shared" si="0"/>
        <v>-39</v>
      </c>
      <c r="H12" s="73"/>
      <c r="I12" s="8"/>
    </row>
    <row r="13" spans="1:10" ht="15" customHeight="1">
      <c r="A13" s="71"/>
      <c r="B13" s="72"/>
      <c r="C13" s="72"/>
      <c r="D13" s="72"/>
      <c r="E13" s="23">
        <f t="shared" ref="E13" si="2">SUM(E9,E11)</f>
        <v>878</v>
      </c>
      <c r="F13" s="23">
        <f t="shared" si="1"/>
        <v>839</v>
      </c>
      <c r="G13" s="24">
        <f t="shared" si="0"/>
        <v>-39</v>
      </c>
      <c r="H13" s="74"/>
      <c r="I13" s="9"/>
    </row>
    <row r="14" spans="1:10" ht="15" customHeight="1">
      <c r="A14" s="75">
        <v>3</v>
      </c>
      <c r="B14" s="76" t="s">
        <v>20</v>
      </c>
      <c r="C14" s="77" t="s">
        <v>21</v>
      </c>
      <c r="D14" s="78" t="s">
        <v>18</v>
      </c>
      <c r="E14" s="21">
        <v>60859</v>
      </c>
      <c r="F14" s="21">
        <v>60068</v>
      </c>
      <c r="G14" s="22">
        <f t="shared" si="0"/>
        <v>-791</v>
      </c>
      <c r="H14" s="73"/>
      <c r="I14" s="10"/>
      <c r="J14" s="1" t="s">
        <v>36</v>
      </c>
    </row>
    <row r="15" spans="1:10" ht="15" customHeight="1">
      <c r="A15" s="75"/>
      <c r="B15" s="76"/>
      <c r="C15" s="77"/>
      <c r="D15" s="78"/>
      <c r="E15" s="23">
        <v>5116</v>
      </c>
      <c r="F15" s="23">
        <v>4318</v>
      </c>
      <c r="G15" s="24">
        <f t="shared" si="0"/>
        <v>-798</v>
      </c>
      <c r="H15" s="74"/>
      <c r="I15" s="11"/>
      <c r="J15" s="1" t="s">
        <v>37</v>
      </c>
    </row>
    <row r="16" spans="1:10" ht="15" customHeight="1">
      <c r="A16" s="71" t="s">
        <v>22</v>
      </c>
      <c r="B16" s="72"/>
      <c r="C16" s="72"/>
      <c r="D16" s="72"/>
      <c r="E16" s="21">
        <f>E14</f>
        <v>60859</v>
      </c>
      <c r="F16" s="21">
        <f t="shared" ref="F16:F17" si="3">F14</f>
        <v>60068</v>
      </c>
      <c r="G16" s="22">
        <f t="shared" si="0"/>
        <v>-791</v>
      </c>
      <c r="H16" s="73"/>
      <c r="I16" s="8"/>
    </row>
    <row r="17" spans="1:10" ht="15" customHeight="1">
      <c r="A17" s="71"/>
      <c r="B17" s="72"/>
      <c r="C17" s="72"/>
      <c r="D17" s="72"/>
      <c r="E17" s="23">
        <f t="shared" ref="E17" si="4">E15</f>
        <v>5116</v>
      </c>
      <c r="F17" s="23">
        <f t="shared" si="3"/>
        <v>4318</v>
      </c>
      <c r="G17" s="24">
        <f t="shared" si="0"/>
        <v>-798</v>
      </c>
      <c r="H17" s="74"/>
      <c r="I17" s="12"/>
    </row>
    <row r="18" spans="1:10" ht="15" customHeight="1">
      <c r="A18" s="75">
        <v>4</v>
      </c>
      <c r="B18" s="76" t="s">
        <v>23</v>
      </c>
      <c r="C18" s="77" t="s">
        <v>24</v>
      </c>
      <c r="D18" s="78" t="s">
        <v>18</v>
      </c>
      <c r="E18" s="21">
        <v>173892</v>
      </c>
      <c r="F18" s="21">
        <v>173726</v>
      </c>
      <c r="G18" s="22">
        <f t="shared" si="0"/>
        <v>-166</v>
      </c>
      <c r="H18" s="73"/>
      <c r="I18" s="13"/>
      <c r="J18" s="1" t="s">
        <v>36</v>
      </c>
    </row>
    <row r="19" spans="1:10" ht="15" customHeight="1">
      <c r="A19" s="75"/>
      <c r="B19" s="76"/>
      <c r="C19" s="77"/>
      <c r="D19" s="78"/>
      <c r="E19" s="23">
        <v>86946</v>
      </c>
      <c r="F19" s="23">
        <v>86863</v>
      </c>
      <c r="G19" s="24">
        <f t="shared" si="0"/>
        <v>-83</v>
      </c>
      <c r="H19" s="74"/>
      <c r="I19" s="12"/>
      <c r="J19" s="1" t="s">
        <v>37</v>
      </c>
    </row>
    <row r="20" spans="1:10" ht="15" customHeight="1">
      <c r="A20" s="71" t="s">
        <v>25</v>
      </c>
      <c r="B20" s="72"/>
      <c r="C20" s="72"/>
      <c r="D20" s="72"/>
      <c r="E20" s="21">
        <f t="shared" ref="E20:F20" si="5">E18</f>
        <v>173892</v>
      </c>
      <c r="F20" s="21">
        <f t="shared" si="5"/>
        <v>173726</v>
      </c>
      <c r="G20" s="22">
        <f t="shared" si="0"/>
        <v>-166</v>
      </c>
      <c r="H20" s="73" t="s">
        <v>4</v>
      </c>
      <c r="I20" s="8"/>
    </row>
    <row r="21" spans="1:10" ht="15" customHeight="1">
      <c r="A21" s="71"/>
      <c r="B21" s="72"/>
      <c r="C21" s="72"/>
      <c r="D21" s="72"/>
      <c r="E21" s="23">
        <f t="shared" ref="E21:F21" si="6">E19</f>
        <v>86946</v>
      </c>
      <c r="F21" s="23">
        <f t="shared" si="6"/>
        <v>86863</v>
      </c>
      <c r="G21" s="24">
        <f t="shared" si="0"/>
        <v>-83</v>
      </c>
      <c r="H21" s="74"/>
      <c r="I21" s="9"/>
    </row>
    <row r="22" spans="1:10" ht="15" customHeight="1">
      <c r="A22" s="75">
        <v>5</v>
      </c>
      <c r="B22" s="76" t="s">
        <v>26</v>
      </c>
      <c r="C22" s="77" t="s">
        <v>27</v>
      </c>
      <c r="D22" s="78" t="s">
        <v>18</v>
      </c>
      <c r="E22" s="22">
        <v>309410</v>
      </c>
      <c r="F22" s="22">
        <v>307580</v>
      </c>
      <c r="G22" s="22">
        <f t="shared" si="0"/>
        <v>-1830</v>
      </c>
      <c r="H22" s="73"/>
      <c r="I22" s="8"/>
      <c r="J22" s="1" t="s">
        <v>36</v>
      </c>
    </row>
    <row r="23" spans="1:10" ht="15" customHeight="1">
      <c r="A23" s="75"/>
      <c r="B23" s="76"/>
      <c r="C23" s="77"/>
      <c r="D23" s="78"/>
      <c r="E23" s="25">
        <v>0</v>
      </c>
      <c r="F23" s="25">
        <v>0</v>
      </c>
      <c r="G23" s="24">
        <f t="shared" si="0"/>
        <v>0</v>
      </c>
      <c r="H23" s="74"/>
      <c r="I23" s="9"/>
      <c r="J23" s="1" t="s">
        <v>37</v>
      </c>
    </row>
    <row r="24" spans="1:10" ht="15" customHeight="1">
      <c r="A24" s="71" t="s">
        <v>28</v>
      </c>
      <c r="B24" s="72"/>
      <c r="C24" s="72"/>
      <c r="D24" s="72"/>
      <c r="E24" s="21">
        <f t="shared" ref="E24:F24" si="7">E22</f>
        <v>309410</v>
      </c>
      <c r="F24" s="21">
        <f t="shared" si="7"/>
        <v>307580</v>
      </c>
      <c r="G24" s="22">
        <f t="shared" si="0"/>
        <v>-1830</v>
      </c>
      <c r="H24" s="73" t="s">
        <v>4</v>
      </c>
      <c r="I24" s="8"/>
    </row>
    <row r="25" spans="1:10" ht="15" customHeight="1">
      <c r="A25" s="71"/>
      <c r="B25" s="72"/>
      <c r="C25" s="72"/>
      <c r="D25" s="72"/>
      <c r="E25" s="23">
        <f t="shared" ref="E25:F25" si="8">E23</f>
        <v>0</v>
      </c>
      <c r="F25" s="23">
        <f t="shared" si="8"/>
        <v>0</v>
      </c>
      <c r="G25" s="24">
        <f t="shared" si="0"/>
        <v>0</v>
      </c>
      <c r="H25" s="74"/>
      <c r="I25" s="9"/>
    </row>
    <row r="26" spans="1:10" ht="15" customHeight="1">
      <c r="A26" s="75">
        <v>6</v>
      </c>
      <c r="B26" s="76" t="s">
        <v>29</v>
      </c>
      <c r="C26" s="77" t="s">
        <v>40</v>
      </c>
      <c r="D26" s="78" t="s">
        <v>18</v>
      </c>
      <c r="E26" s="21">
        <v>7</v>
      </c>
      <c r="F26" s="21">
        <v>160</v>
      </c>
      <c r="G26" s="22">
        <f t="shared" si="0"/>
        <v>153</v>
      </c>
      <c r="H26" s="73" t="s">
        <v>4</v>
      </c>
      <c r="I26" s="8"/>
      <c r="J26" s="1" t="s">
        <v>36</v>
      </c>
    </row>
    <row r="27" spans="1:10" ht="15" customHeight="1">
      <c r="A27" s="75"/>
      <c r="B27" s="76"/>
      <c r="C27" s="77"/>
      <c r="D27" s="78"/>
      <c r="E27" s="23">
        <v>0</v>
      </c>
      <c r="F27" s="23">
        <v>0</v>
      </c>
      <c r="G27" s="24">
        <f t="shared" si="0"/>
        <v>0</v>
      </c>
      <c r="H27" s="74"/>
      <c r="I27" s="9"/>
      <c r="J27" s="1" t="s">
        <v>37</v>
      </c>
    </row>
    <row r="28" spans="1:10" ht="15" customHeight="1">
      <c r="A28" s="71" t="s">
        <v>33</v>
      </c>
      <c r="B28" s="72"/>
      <c r="C28" s="72"/>
      <c r="D28" s="72"/>
      <c r="E28" s="21">
        <f t="shared" ref="E28:F28" si="9">E26</f>
        <v>7</v>
      </c>
      <c r="F28" s="21">
        <f t="shared" si="9"/>
        <v>160</v>
      </c>
      <c r="G28" s="22">
        <f t="shared" si="0"/>
        <v>153</v>
      </c>
      <c r="H28" s="73" t="s">
        <v>4</v>
      </c>
      <c r="I28" s="8"/>
    </row>
    <row r="29" spans="1:10" ht="15" customHeight="1">
      <c r="A29" s="71"/>
      <c r="B29" s="72"/>
      <c r="C29" s="72"/>
      <c r="D29" s="72"/>
      <c r="E29" s="23">
        <f t="shared" ref="E29:F29" si="10">E27</f>
        <v>0</v>
      </c>
      <c r="F29" s="23">
        <f t="shared" si="10"/>
        <v>0</v>
      </c>
      <c r="G29" s="24">
        <f t="shared" si="0"/>
        <v>0</v>
      </c>
      <c r="H29" s="74"/>
      <c r="I29" s="9"/>
    </row>
    <row r="30" spans="1:10" ht="15" customHeight="1">
      <c r="A30" s="75">
        <v>7</v>
      </c>
      <c r="B30" s="76" t="s">
        <v>34</v>
      </c>
      <c r="C30" s="77" t="s">
        <v>30</v>
      </c>
      <c r="D30" s="78" t="s">
        <v>18</v>
      </c>
      <c r="E30" s="21">
        <v>75</v>
      </c>
      <c r="F30" s="21">
        <v>75</v>
      </c>
      <c r="G30" s="22">
        <f t="shared" si="0"/>
        <v>0</v>
      </c>
      <c r="H30" s="73" t="s">
        <v>4</v>
      </c>
      <c r="I30" s="8"/>
      <c r="J30" s="1" t="s">
        <v>36</v>
      </c>
    </row>
    <row r="31" spans="1:10" ht="15" customHeight="1">
      <c r="A31" s="75"/>
      <c r="B31" s="76"/>
      <c r="C31" s="77"/>
      <c r="D31" s="78"/>
      <c r="E31" s="23">
        <v>75</v>
      </c>
      <c r="F31" s="23">
        <v>75</v>
      </c>
      <c r="G31" s="24">
        <f t="shared" si="0"/>
        <v>0</v>
      </c>
      <c r="H31" s="74"/>
      <c r="I31" s="9"/>
      <c r="J31" s="1" t="s">
        <v>37</v>
      </c>
    </row>
    <row r="32" spans="1:10" ht="15" customHeight="1">
      <c r="A32" s="86" t="s">
        <v>31</v>
      </c>
      <c r="B32" s="87"/>
      <c r="C32" s="87"/>
      <c r="D32" s="88"/>
      <c r="E32" s="21">
        <f t="shared" ref="E32:F32" si="11">E30</f>
        <v>75</v>
      </c>
      <c r="F32" s="21">
        <f t="shared" si="11"/>
        <v>75</v>
      </c>
      <c r="G32" s="22">
        <f t="shared" si="0"/>
        <v>0</v>
      </c>
      <c r="H32" s="73" t="s">
        <v>4</v>
      </c>
      <c r="I32" s="8"/>
    </row>
    <row r="33" spans="1:9" ht="15" customHeight="1">
      <c r="A33" s="89"/>
      <c r="B33" s="90"/>
      <c r="C33" s="90"/>
      <c r="D33" s="91"/>
      <c r="E33" s="23">
        <f t="shared" ref="E33:F33" si="12">E31</f>
        <v>75</v>
      </c>
      <c r="F33" s="23">
        <f t="shared" si="12"/>
        <v>75</v>
      </c>
      <c r="G33" s="24">
        <f t="shared" si="0"/>
        <v>0</v>
      </c>
      <c r="H33" s="74"/>
      <c r="I33" s="9"/>
    </row>
    <row r="34" spans="1:9" ht="15" customHeight="1">
      <c r="A34" s="92" t="s">
        <v>42</v>
      </c>
      <c r="B34" s="93"/>
      <c r="C34" s="93"/>
      <c r="D34" s="94"/>
      <c r="E34" s="21">
        <f>+SUMIF($J8:$J33,J30,$E$8:$E$33)</f>
        <v>545358</v>
      </c>
      <c r="F34" s="21">
        <f>+SUMIF($J8:$J33,J30,$F$8:$F$33)</f>
        <v>542685</v>
      </c>
      <c r="G34" s="26">
        <f t="shared" ref="G34" si="13">SUM(G12,G16,G20,G24,G28,G32)</f>
        <v>-2673</v>
      </c>
      <c r="H34" s="73" t="s">
        <v>35</v>
      </c>
      <c r="I34" s="10" t="s">
        <v>35</v>
      </c>
    </row>
    <row r="35" spans="1:9" ht="15" customHeight="1" thickBot="1">
      <c r="A35" s="95"/>
      <c r="B35" s="96"/>
      <c r="C35" s="96"/>
      <c r="D35" s="97"/>
      <c r="E35" s="27">
        <f>+SUMIF($J8:$J33,J31,$E$8:$E$33)</f>
        <v>93015</v>
      </c>
      <c r="F35" s="27">
        <f>+SUMIF($J8:$J33,J31,$F$8:$F$33)</f>
        <v>92095</v>
      </c>
      <c r="G35" s="28">
        <f t="shared" ref="G35" si="14">SUM(G13,G17,G21,G25,G29,G33)</f>
        <v>-920</v>
      </c>
      <c r="H35" s="98"/>
      <c r="I35" s="14" t="s">
        <v>35</v>
      </c>
    </row>
    <row r="36" spans="1:9" ht="18" customHeight="1">
      <c r="A36" s="15"/>
      <c r="D36" s="16"/>
      <c r="F36" s="4"/>
      <c r="G36" s="4"/>
      <c r="H36" s="15"/>
    </row>
    <row r="37" spans="1:9" ht="18" customHeight="1">
      <c r="F37" s="4"/>
      <c r="G37" s="4"/>
      <c r="H37" s="15"/>
    </row>
    <row r="38" spans="1:9" ht="18" customHeight="1">
      <c r="F38" s="4"/>
      <c r="G38" s="4"/>
      <c r="H38" s="15"/>
    </row>
  </sheetData>
  <mergeCells count="53">
    <mergeCell ref="H32:H33"/>
    <mergeCell ref="A32:D33"/>
    <mergeCell ref="A34:D35"/>
    <mergeCell ref="H34:H35"/>
    <mergeCell ref="A30:A31"/>
    <mergeCell ref="B30:B31"/>
    <mergeCell ref="C30:C31"/>
    <mergeCell ref="D30:D31"/>
    <mergeCell ref="H30:H31"/>
    <mergeCell ref="H28:H29"/>
    <mergeCell ref="A10:A11"/>
    <mergeCell ref="B10:B11"/>
    <mergeCell ref="C10:C11"/>
    <mergeCell ref="D10:D11"/>
    <mergeCell ref="H10:H11"/>
    <mergeCell ref="A28:D29"/>
    <mergeCell ref="H24:H25"/>
    <mergeCell ref="A26:A27"/>
    <mergeCell ref="B26:B27"/>
    <mergeCell ref="C26:C27"/>
    <mergeCell ref="D26:D27"/>
    <mergeCell ref="H26:H27"/>
    <mergeCell ref="A24:D25"/>
    <mergeCell ref="H20:H21"/>
    <mergeCell ref="H22:H23"/>
    <mergeCell ref="H16:H17"/>
    <mergeCell ref="A18:A19"/>
    <mergeCell ref="B18:B19"/>
    <mergeCell ref="C18:C19"/>
    <mergeCell ref="D18:D19"/>
    <mergeCell ref="H18:H19"/>
    <mergeCell ref="A16:D17"/>
    <mergeCell ref="A20:D21"/>
    <mergeCell ref="A22:A23"/>
    <mergeCell ref="B22:B23"/>
    <mergeCell ref="C22:C23"/>
    <mergeCell ref="D22:D23"/>
    <mergeCell ref="E5:F5"/>
    <mergeCell ref="C6:C7"/>
    <mergeCell ref="D6:D7"/>
    <mergeCell ref="H6:I7"/>
    <mergeCell ref="A8:A9"/>
    <mergeCell ref="B8:B9"/>
    <mergeCell ref="C8:C9"/>
    <mergeCell ref="D8:D9"/>
    <mergeCell ref="H8:H9"/>
    <mergeCell ref="A12:D13"/>
    <mergeCell ref="H12:H13"/>
    <mergeCell ref="A14:A15"/>
    <mergeCell ref="B14:B15"/>
    <mergeCell ref="C14:C15"/>
    <mergeCell ref="D14:D15"/>
    <mergeCell ref="H14:H15"/>
  </mergeCells>
  <phoneticPr fontId="4"/>
  <dataValidations count="1">
    <dataValidation type="list" allowBlank="1" showInputMessage="1" showErrorMessage="1" sqref="H14:H21 H8:H11 H24:H33" xr:uid="{00000000-0002-0000-0000-000001000000}">
      <formula1>"　　,区ＣＭ"</formula1>
    </dataValidation>
  </dataValidations>
  <hyperlinks>
    <hyperlink ref="C8:C9" location="事務費" display="事務費" xr:uid="{5FB94ACE-0635-466E-8FC4-67D09E4E2888}"/>
    <hyperlink ref="C10:C11" location="保険料還付金" display="保険料還付金" xr:uid="{A875B0D1-3467-4FAD-9A9B-63DE340F8556}"/>
    <hyperlink ref="C14:C15" location="納付費" display="納付費" xr:uid="{AE703139-6F98-4710-91F5-AE72901EE3C8}"/>
    <hyperlink ref="C18:C19" location="特別調整納付費" display="特別調整納付費" xr:uid="{C5533510-85D4-4FCD-8E89-E3CDB161A8F9}"/>
    <hyperlink ref="C22:C23" location="給付費" display="給付費" xr:uid="{D70F070F-39E0-4D08-883F-0DAF8DE82489}"/>
    <hyperlink ref="C26:C27" location="心身障害者扶養共済基金積立金" display="心身障害者扶養共済基金積立金" xr:uid="{0C501CB1-C0C4-42FF-9418-957A2DB0C4BD}"/>
    <hyperlink ref="C30:C31" location="予備費" display="予備費" xr:uid="{63ED6B7E-BF2F-4146-8F2E-8B196B16E94C}"/>
  </hyperlinks>
  <pageMargins left="0.70866141732283472" right="0.70866141732283472" top="0.78740157480314965" bottom="0.59055118110236227" header="0.31496062992125984" footer="0.31496062992125984"/>
  <pageSetup paperSize="9" scale="8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70CF6-7CFA-4C18-B60F-6D27739EDC0E}">
  <dimension ref="A1:IU270"/>
  <sheetViews>
    <sheetView view="pageBreakPreview" zoomScaleNormal="100" zoomScaleSheetLayoutView="100" workbookViewId="0"/>
  </sheetViews>
  <sheetFormatPr defaultColWidth="9" defaultRowHeight="12.75"/>
  <cols>
    <col min="1" max="115" width="1.625" style="37" customWidth="1"/>
    <col min="116" max="16384" width="9" style="37"/>
  </cols>
  <sheetData>
    <row r="1" spans="1:59" ht="14.25">
      <c r="A1" s="36" t="s">
        <v>43</v>
      </c>
      <c r="BA1" s="38"/>
      <c r="BB1" s="39"/>
      <c r="BC1" s="38" t="s">
        <v>44</v>
      </c>
    </row>
    <row r="3" spans="1:59">
      <c r="AD3" s="40"/>
      <c r="AH3" s="40"/>
      <c r="AI3" s="40"/>
      <c r="AJ3" s="40"/>
      <c r="AK3" s="40"/>
      <c r="AL3" s="40"/>
      <c r="AM3" s="40"/>
      <c r="AS3" s="40"/>
      <c r="BB3" s="41" t="s">
        <v>45</v>
      </c>
    </row>
    <row r="4" spans="1:59">
      <c r="AD4" s="40"/>
      <c r="AH4" s="40"/>
      <c r="AI4" s="40"/>
      <c r="AJ4" s="40"/>
      <c r="AK4" s="40"/>
      <c r="AL4" s="40"/>
      <c r="AM4" s="40"/>
      <c r="AS4" s="40"/>
    </row>
    <row r="5" spans="1:59" ht="13.5" thickBot="1">
      <c r="AD5" s="40"/>
      <c r="AH5" s="40"/>
      <c r="AI5" s="40"/>
      <c r="AJ5" s="40"/>
      <c r="AK5" s="40"/>
      <c r="AL5" s="40"/>
      <c r="AM5" s="40"/>
      <c r="AS5" s="40"/>
    </row>
    <row r="6" spans="1:59" ht="15" thickBot="1">
      <c r="A6" s="125" t="s">
        <v>46</v>
      </c>
      <c r="B6" s="126"/>
      <c r="C6" s="126"/>
      <c r="D6" s="126"/>
      <c r="E6" s="126"/>
      <c r="F6" s="126"/>
      <c r="G6" s="126"/>
      <c r="H6" s="126"/>
      <c r="I6" s="126"/>
      <c r="J6" s="126"/>
      <c r="K6" s="127"/>
      <c r="L6" s="128">
        <v>1</v>
      </c>
      <c r="M6" s="129"/>
      <c r="N6" s="129"/>
      <c r="O6" s="130"/>
      <c r="P6" s="125" t="s">
        <v>47</v>
      </c>
      <c r="Q6" s="126"/>
      <c r="R6" s="126"/>
      <c r="S6" s="126"/>
      <c r="T6" s="126"/>
      <c r="U6" s="127"/>
      <c r="V6" s="131" t="s">
        <v>48</v>
      </c>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2"/>
    </row>
    <row r="7" spans="1:59" ht="14.25">
      <c r="A7" s="42"/>
      <c r="B7" s="42"/>
      <c r="C7" s="42"/>
      <c r="D7" s="42"/>
      <c r="E7" s="42"/>
      <c r="F7" s="42"/>
      <c r="G7" s="42"/>
      <c r="H7" s="42"/>
      <c r="I7" s="42"/>
      <c r="J7" s="42"/>
      <c r="K7" s="42"/>
      <c r="L7" s="43"/>
      <c r="M7" s="43"/>
      <c r="N7" s="43"/>
      <c r="O7" s="43"/>
      <c r="P7" s="42"/>
      <c r="Q7" s="42"/>
      <c r="R7" s="42"/>
      <c r="S7" s="42"/>
      <c r="T7" s="42"/>
      <c r="U7" s="42"/>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row>
    <row r="8" spans="1:59" ht="14.25">
      <c r="A8" s="45"/>
      <c r="B8" s="46" t="s">
        <v>49</v>
      </c>
      <c r="C8" s="47"/>
      <c r="D8" s="47"/>
      <c r="E8" s="47"/>
      <c r="F8" s="47"/>
      <c r="G8" s="47"/>
      <c r="H8" s="47"/>
      <c r="I8" s="47"/>
      <c r="J8" s="47"/>
      <c r="K8" s="47"/>
      <c r="L8" s="48"/>
      <c r="M8" s="48"/>
      <c r="N8" s="48"/>
      <c r="O8" s="48"/>
      <c r="P8" s="47"/>
      <c r="Q8" s="47"/>
      <c r="R8" s="47"/>
      <c r="S8" s="47"/>
      <c r="T8" s="47"/>
      <c r="U8" s="47"/>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9" ht="15" thickBot="1">
      <c r="A9" s="47"/>
      <c r="B9" s="47"/>
      <c r="C9" s="47"/>
      <c r="D9" s="47"/>
      <c r="E9" s="47"/>
      <c r="F9" s="47"/>
      <c r="G9" s="47"/>
      <c r="H9" s="47"/>
      <c r="I9" s="47"/>
      <c r="J9" s="47"/>
      <c r="K9" s="47"/>
      <c r="L9" s="48"/>
      <c r="M9" s="48"/>
      <c r="N9" s="48"/>
      <c r="O9" s="48"/>
      <c r="P9" s="47"/>
      <c r="Q9" s="47"/>
      <c r="R9" s="47"/>
      <c r="S9" s="47"/>
      <c r="T9" s="47"/>
      <c r="U9" s="47"/>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row>
    <row r="10" spans="1:59" ht="14.25">
      <c r="A10" s="47"/>
      <c r="B10" s="49"/>
      <c r="C10" s="42"/>
      <c r="D10" s="42"/>
      <c r="E10" s="42"/>
      <c r="F10" s="42"/>
      <c r="G10" s="42"/>
      <c r="H10" s="42"/>
      <c r="I10" s="42"/>
      <c r="J10" s="42"/>
      <c r="K10" s="42"/>
      <c r="L10" s="43"/>
      <c r="M10" s="43"/>
      <c r="N10" s="43"/>
      <c r="O10" s="43"/>
      <c r="P10" s="42"/>
      <c r="Q10" s="42"/>
      <c r="R10" s="42"/>
      <c r="S10" s="42"/>
      <c r="T10" s="42"/>
      <c r="U10" s="42"/>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50"/>
    </row>
    <row r="11" spans="1:59">
      <c r="A11" s="47"/>
      <c r="B11" s="133" t="s">
        <v>50</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5"/>
    </row>
    <row r="12" spans="1:59" ht="13.5">
      <c r="A12" s="47"/>
      <c r="B12" s="133"/>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5"/>
      <c r="BG12" s="51"/>
    </row>
    <row r="13" spans="1:59">
      <c r="A13" s="47"/>
      <c r="B13" s="133"/>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5"/>
    </row>
    <row r="14" spans="1:59">
      <c r="A14" s="47"/>
      <c r="B14" s="133"/>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5"/>
    </row>
    <row r="15" spans="1:59">
      <c r="A15" s="47"/>
      <c r="B15" s="133"/>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5"/>
    </row>
    <row r="16" spans="1:59">
      <c r="A16" s="47"/>
      <c r="B16" s="133"/>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5"/>
    </row>
    <row r="17" spans="1:255">
      <c r="A17" s="47"/>
      <c r="B17" s="133"/>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5"/>
    </row>
    <row r="18" spans="1:255">
      <c r="A18" s="47"/>
      <c r="B18" s="133"/>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5"/>
    </row>
    <row r="19" spans="1:255">
      <c r="A19" s="47"/>
      <c r="B19" s="133"/>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5"/>
    </row>
    <row r="20" spans="1:255">
      <c r="A20" s="47"/>
      <c r="B20" s="133"/>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5"/>
    </row>
    <row r="21" spans="1:255" ht="15" thickBot="1">
      <c r="A21" s="52"/>
      <c r="B21" s="53"/>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5"/>
    </row>
    <row r="22" spans="1:255">
      <c r="B22" s="56"/>
    </row>
    <row r="23" spans="1:255">
      <c r="B23" s="56"/>
    </row>
    <row r="24" spans="1:255" ht="14.25">
      <c r="B24" s="46" t="s">
        <v>51</v>
      </c>
      <c r="C24" s="47"/>
      <c r="D24" s="47"/>
      <c r="E24" s="47"/>
      <c r="F24" s="47"/>
      <c r="G24" s="47"/>
      <c r="H24" s="47"/>
      <c r="I24" s="47"/>
      <c r="J24" s="47"/>
      <c r="K24" s="47"/>
      <c r="L24" s="48"/>
      <c r="M24" s="48"/>
      <c r="N24" s="48"/>
      <c r="O24" s="48"/>
      <c r="P24" s="47"/>
      <c r="Q24" s="47"/>
      <c r="R24" s="47"/>
      <c r="S24" s="47"/>
      <c r="T24" s="47"/>
      <c r="U24" s="47"/>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row>
    <row r="25" spans="1:255" ht="15" thickBot="1">
      <c r="B25" s="47"/>
      <c r="C25" s="47"/>
      <c r="D25" s="47"/>
      <c r="E25" s="47"/>
      <c r="F25" s="47"/>
      <c r="G25" s="47"/>
      <c r="H25" s="47"/>
      <c r="I25" s="47"/>
      <c r="J25" s="47"/>
      <c r="K25" s="47"/>
      <c r="L25" s="48"/>
      <c r="M25" s="48"/>
      <c r="N25" s="48"/>
      <c r="O25" s="48"/>
      <c r="P25" s="47"/>
      <c r="Q25" s="47"/>
      <c r="R25" s="47"/>
      <c r="S25" s="47"/>
      <c r="T25" s="47"/>
      <c r="U25" s="47"/>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t="s">
        <v>52</v>
      </c>
      <c r="AW25" s="46"/>
      <c r="AX25" s="46"/>
      <c r="AY25" s="46"/>
      <c r="AZ25" s="46"/>
      <c r="BA25" s="46"/>
      <c r="BB25" s="46"/>
    </row>
    <row r="26" spans="1:255" customFormat="1" ht="13.5" customHeight="1">
      <c r="A26" s="47"/>
      <c r="B26" s="136" t="s">
        <v>53</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8"/>
      <c r="AE26" s="142" t="s">
        <v>54</v>
      </c>
      <c r="AF26" s="143"/>
      <c r="AG26" s="143"/>
      <c r="AH26" s="143"/>
      <c r="AI26" s="143"/>
      <c r="AJ26" s="143"/>
      <c r="AK26" s="143"/>
      <c r="AL26" s="143"/>
      <c r="AM26" s="144"/>
      <c r="AN26" s="142" t="s">
        <v>55</v>
      </c>
      <c r="AO26" s="137"/>
      <c r="AP26" s="137"/>
      <c r="AQ26" s="137"/>
      <c r="AR26" s="137"/>
      <c r="AS26" s="137"/>
      <c r="AT26" s="137"/>
      <c r="AU26" s="137"/>
      <c r="AV26" s="138"/>
      <c r="AW26" s="142" t="s">
        <v>56</v>
      </c>
      <c r="AX26" s="137"/>
      <c r="AY26" s="137"/>
      <c r="AZ26" s="137"/>
      <c r="BA26" s="137"/>
      <c r="BB26" s="149"/>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row>
    <row r="27" spans="1:255" customFormat="1" ht="13.5">
      <c r="A27" s="47"/>
      <c r="B27" s="139"/>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1"/>
      <c r="AE27" s="145"/>
      <c r="AF27" s="146"/>
      <c r="AG27" s="146"/>
      <c r="AH27" s="146"/>
      <c r="AI27" s="146"/>
      <c r="AJ27" s="146"/>
      <c r="AK27" s="146"/>
      <c r="AL27" s="146"/>
      <c r="AM27" s="147"/>
      <c r="AN27" s="148"/>
      <c r="AO27" s="140"/>
      <c r="AP27" s="140"/>
      <c r="AQ27" s="140"/>
      <c r="AR27" s="140"/>
      <c r="AS27" s="140"/>
      <c r="AT27" s="140"/>
      <c r="AU27" s="140"/>
      <c r="AV27" s="141"/>
      <c r="AW27" s="148"/>
      <c r="AX27" s="140"/>
      <c r="AY27" s="140"/>
      <c r="AZ27" s="140"/>
      <c r="BA27" s="140"/>
      <c r="BB27" s="150"/>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row>
    <row r="28" spans="1:255" customFormat="1" ht="18.75" customHeight="1">
      <c r="A28" s="47"/>
      <c r="B28" s="57" t="s">
        <v>57</v>
      </c>
      <c r="C28" s="154" t="s">
        <v>58</v>
      </c>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6"/>
      <c r="AE28" s="106">
        <v>1015</v>
      </c>
      <c r="AF28" s="111"/>
      <c r="AG28" s="111"/>
      <c r="AH28" s="111"/>
      <c r="AI28" s="111"/>
      <c r="AJ28" s="111"/>
      <c r="AK28" s="111"/>
      <c r="AL28" s="111"/>
      <c r="AM28" s="121"/>
      <c r="AN28" s="106">
        <v>976</v>
      </c>
      <c r="AO28" s="111"/>
      <c r="AP28" s="111"/>
      <c r="AQ28" s="111"/>
      <c r="AR28" s="111"/>
      <c r="AS28" s="111"/>
      <c r="AT28" s="111"/>
      <c r="AU28" s="111"/>
      <c r="AV28" s="121"/>
      <c r="AW28" s="106"/>
      <c r="AX28" s="111"/>
      <c r="AY28" s="111"/>
      <c r="AZ28" s="111"/>
      <c r="BA28" s="111"/>
      <c r="BB28" s="112"/>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row>
    <row r="29" spans="1:255" customFormat="1" ht="18.75" customHeight="1">
      <c r="A29" s="47"/>
      <c r="B29" s="58"/>
      <c r="C29" s="59"/>
      <c r="D29" s="59"/>
      <c r="E29" s="59"/>
      <c r="F29" s="59"/>
      <c r="G29" s="59"/>
      <c r="H29" s="59"/>
      <c r="I29" s="59"/>
      <c r="J29" s="59"/>
      <c r="K29" s="59"/>
      <c r="L29" s="59"/>
      <c r="M29" s="59"/>
      <c r="N29" s="59"/>
      <c r="O29" s="59"/>
      <c r="P29" s="59"/>
      <c r="Q29" s="59"/>
      <c r="R29" s="59"/>
      <c r="S29" s="59"/>
      <c r="T29" s="59"/>
      <c r="U29" s="59"/>
      <c r="V29" s="59"/>
      <c r="W29" s="59"/>
      <c r="X29" s="59"/>
      <c r="Y29" s="59"/>
      <c r="Z29" s="60"/>
      <c r="AA29" s="60"/>
      <c r="AB29" s="60"/>
      <c r="AC29" s="60"/>
      <c r="AD29" s="60"/>
      <c r="AE29" s="106"/>
      <c r="AF29" s="107"/>
      <c r="AG29" s="107"/>
      <c r="AH29" s="107"/>
      <c r="AI29" s="107"/>
      <c r="AJ29" s="107"/>
      <c r="AK29" s="107"/>
      <c r="AL29" s="107"/>
      <c r="AM29" s="108"/>
      <c r="AN29" s="106"/>
      <c r="AO29" s="111"/>
      <c r="AP29" s="111"/>
      <c r="AQ29" s="111"/>
      <c r="AR29" s="111"/>
      <c r="AS29" s="111"/>
      <c r="AT29" s="111"/>
      <c r="AU29" s="111"/>
      <c r="AV29" s="121"/>
      <c r="AW29" s="106"/>
      <c r="AX29" s="111"/>
      <c r="AY29" s="111"/>
      <c r="AZ29" s="111"/>
      <c r="BA29" s="111"/>
      <c r="BB29" s="112"/>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row>
    <row r="30" spans="1:255" customFormat="1" ht="18.75" customHeight="1">
      <c r="A30" s="47"/>
      <c r="B30" s="58"/>
      <c r="C30" s="59"/>
      <c r="D30" s="59"/>
      <c r="E30" s="59"/>
      <c r="F30" s="59"/>
      <c r="G30" s="59"/>
      <c r="H30" s="59"/>
      <c r="I30" s="59"/>
      <c r="J30" s="59"/>
      <c r="K30" s="59"/>
      <c r="L30" s="59"/>
      <c r="M30" s="59"/>
      <c r="N30" s="59"/>
      <c r="O30" s="59"/>
      <c r="P30" s="59"/>
      <c r="Q30" s="59"/>
      <c r="R30" s="59"/>
      <c r="S30" s="59"/>
      <c r="T30" s="59"/>
      <c r="U30" s="59"/>
      <c r="V30" s="59"/>
      <c r="W30" s="59"/>
      <c r="X30" s="59"/>
      <c r="Y30" s="59"/>
      <c r="Z30" s="60"/>
      <c r="AA30" s="60"/>
      <c r="AB30" s="60"/>
      <c r="AC30" s="60"/>
      <c r="AD30" s="60"/>
      <c r="AE30" s="106"/>
      <c r="AF30" s="107"/>
      <c r="AG30" s="107"/>
      <c r="AH30" s="107"/>
      <c r="AI30" s="107"/>
      <c r="AJ30" s="107"/>
      <c r="AK30" s="107"/>
      <c r="AL30" s="107"/>
      <c r="AM30" s="108"/>
      <c r="AN30" s="106"/>
      <c r="AO30" s="111"/>
      <c r="AP30" s="111"/>
      <c r="AQ30" s="111"/>
      <c r="AR30" s="111"/>
      <c r="AS30" s="111"/>
      <c r="AT30" s="111"/>
      <c r="AU30" s="111"/>
      <c r="AV30" s="121"/>
      <c r="AW30" s="106"/>
      <c r="AX30" s="111"/>
      <c r="AY30" s="111"/>
      <c r="AZ30" s="111"/>
      <c r="BA30" s="111"/>
      <c r="BB30" s="112"/>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row>
    <row r="31" spans="1:255" customFormat="1" ht="18.75" customHeight="1">
      <c r="A31" s="47"/>
      <c r="B31" s="58"/>
      <c r="C31" s="59"/>
      <c r="D31" s="59"/>
      <c r="E31" s="59"/>
      <c r="F31" s="59"/>
      <c r="G31" s="59"/>
      <c r="H31" s="59"/>
      <c r="I31" s="59"/>
      <c r="J31" s="59"/>
      <c r="K31" s="59"/>
      <c r="L31" s="59"/>
      <c r="M31" s="59"/>
      <c r="N31" s="59"/>
      <c r="O31" s="59"/>
      <c r="P31" s="59"/>
      <c r="Q31" s="59"/>
      <c r="R31" s="59"/>
      <c r="S31" s="59"/>
      <c r="T31" s="59"/>
      <c r="U31" s="59"/>
      <c r="V31" s="59"/>
      <c r="W31" s="59"/>
      <c r="X31" s="59"/>
      <c r="Y31" s="59"/>
      <c r="Z31" s="60"/>
      <c r="AA31" s="60"/>
      <c r="AB31" s="60"/>
      <c r="AC31" s="60"/>
      <c r="AD31" s="60"/>
      <c r="AE31" s="106"/>
      <c r="AF31" s="107"/>
      <c r="AG31" s="107"/>
      <c r="AH31" s="107"/>
      <c r="AI31" s="107"/>
      <c r="AJ31" s="107"/>
      <c r="AK31" s="107"/>
      <c r="AL31" s="107"/>
      <c r="AM31" s="108"/>
      <c r="AN31" s="106"/>
      <c r="AO31" s="111"/>
      <c r="AP31" s="111"/>
      <c r="AQ31" s="111"/>
      <c r="AR31" s="111"/>
      <c r="AS31" s="111"/>
      <c r="AT31" s="111"/>
      <c r="AU31" s="111"/>
      <c r="AV31" s="121"/>
      <c r="AW31" s="106"/>
      <c r="AX31" s="111"/>
      <c r="AY31" s="111"/>
      <c r="AZ31" s="111"/>
      <c r="BA31" s="111"/>
      <c r="BB31" s="112"/>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row>
    <row r="32" spans="1:255" customFormat="1" ht="18.75" customHeight="1">
      <c r="A32" s="47"/>
      <c r="B32" s="61"/>
      <c r="C32" s="62"/>
      <c r="D32" s="62"/>
      <c r="E32" s="62"/>
      <c r="F32" s="62"/>
      <c r="G32" s="62"/>
      <c r="H32" s="62"/>
      <c r="I32" s="62"/>
      <c r="J32" s="62"/>
      <c r="K32" s="62"/>
      <c r="L32" s="62"/>
      <c r="M32" s="62"/>
      <c r="N32" s="62"/>
      <c r="O32" s="62"/>
      <c r="P32" s="62"/>
      <c r="Q32" s="62"/>
      <c r="R32" s="62"/>
      <c r="S32" s="62"/>
      <c r="T32" s="62"/>
      <c r="U32" s="62"/>
      <c r="V32" s="62"/>
      <c r="W32" s="62"/>
      <c r="X32" s="62"/>
      <c r="Y32" s="62"/>
      <c r="Z32" s="63"/>
      <c r="AA32" s="63"/>
      <c r="AB32" s="63"/>
      <c r="AC32" s="63"/>
      <c r="AD32" s="63"/>
      <c r="AE32" s="106"/>
      <c r="AF32" s="107"/>
      <c r="AG32" s="107"/>
      <c r="AH32" s="107"/>
      <c r="AI32" s="107"/>
      <c r="AJ32" s="107"/>
      <c r="AK32" s="107"/>
      <c r="AL32" s="107"/>
      <c r="AM32" s="108"/>
      <c r="AN32" s="106"/>
      <c r="AO32" s="111"/>
      <c r="AP32" s="111"/>
      <c r="AQ32" s="111"/>
      <c r="AR32" s="111"/>
      <c r="AS32" s="111"/>
      <c r="AT32" s="111"/>
      <c r="AU32" s="111"/>
      <c r="AV32" s="121"/>
      <c r="AW32" s="122"/>
      <c r="AX32" s="123"/>
      <c r="AY32" s="123"/>
      <c r="AZ32" s="123"/>
      <c r="BA32" s="123"/>
      <c r="BB32" s="124"/>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row>
    <row r="33" spans="1:255" customFormat="1" ht="18.75" customHeight="1">
      <c r="A33" s="47"/>
      <c r="B33" s="58"/>
      <c r="C33" s="59"/>
      <c r="D33" s="59"/>
      <c r="E33" s="59"/>
      <c r="F33" s="59"/>
      <c r="G33" s="59"/>
      <c r="H33" s="59"/>
      <c r="I33" s="59"/>
      <c r="J33" s="59"/>
      <c r="K33" s="59"/>
      <c r="L33" s="59"/>
      <c r="M33" s="59"/>
      <c r="N33" s="59"/>
      <c r="O33" s="59"/>
      <c r="P33" s="59"/>
      <c r="Q33" s="59"/>
      <c r="R33" s="59"/>
      <c r="S33" s="59"/>
      <c r="T33" s="59"/>
      <c r="U33" s="59"/>
      <c r="V33" s="59"/>
      <c r="W33" s="59"/>
      <c r="X33" s="59"/>
      <c r="Y33" s="59"/>
      <c r="Z33" s="60"/>
      <c r="AA33" s="60"/>
      <c r="AB33" s="60"/>
      <c r="AC33" s="60"/>
      <c r="AD33" s="60"/>
      <c r="AE33" s="106"/>
      <c r="AF33" s="107"/>
      <c r="AG33" s="107"/>
      <c r="AH33" s="107"/>
      <c r="AI33" s="107"/>
      <c r="AJ33" s="107"/>
      <c r="AK33" s="107"/>
      <c r="AL33" s="107"/>
      <c r="AM33" s="108"/>
      <c r="AN33" s="106"/>
      <c r="AO33" s="111"/>
      <c r="AP33" s="111"/>
      <c r="AQ33" s="111"/>
      <c r="AR33" s="111"/>
      <c r="AS33" s="111"/>
      <c r="AT33" s="111"/>
      <c r="AU33" s="111"/>
      <c r="AV33" s="121"/>
      <c r="AW33" s="106"/>
      <c r="AX33" s="111"/>
      <c r="AY33" s="111"/>
      <c r="AZ33" s="111"/>
      <c r="BA33" s="111"/>
      <c r="BB33" s="112"/>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row>
    <row r="34" spans="1:255" customFormat="1" ht="18.75" customHeight="1">
      <c r="A34" s="47"/>
      <c r="B34" s="61"/>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106"/>
      <c r="AF34" s="107"/>
      <c r="AG34" s="107"/>
      <c r="AH34" s="107"/>
      <c r="AI34" s="107"/>
      <c r="AJ34" s="107"/>
      <c r="AK34" s="107"/>
      <c r="AL34" s="107"/>
      <c r="AM34" s="108"/>
      <c r="AN34" s="106"/>
      <c r="AO34" s="109"/>
      <c r="AP34" s="109"/>
      <c r="AQ34" s="109"/>
      <c r="AR34" s="109"/>
      <c r="AS34" s="109"/>
      <c r="AT34" s="109"/>
      <c r="AU34" s="109"/>
      <c r="AV34" s="110"/>
      <c r="AW34" s="106"/>
      <c r="AX34" s="111"/>
      <c r="AY34" s="111"/>
      <c r="AZ34" s="111"/>
      <c r="BA34" s="111"/>
      <c r="BB34" s="112"/>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row>
    <row r="35" spans="1:255" customFormat="1" ht="18.75" customHeight="1" thickBot="1">
      <c r="A35" s="47"/>
      <c r="B35" s="65"/>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113"/>
      <c r="AF35" s="114"/>
      <c r="AG35" s="114"/>
      <c r="AH35" s="114"/>
      <c r="AI35" s="114"/>
      <c r="AJ35" s="114"/>
      <c r="AK35" s="114"/>
      <c r="AL35" s="114"/>
      <c r="AM35" s="115"/>
      <c r="AN35" s="113"/>
      <c r="AO35" s="116"/>
      <c r="AP35" s="116"/>
      <c r="AQ35" s="116"/>
      <c r="AR35" s="116"/>
      <c r="AS35" s="116"/>
      <c r="AT35" s="116"/>
      <c r="AU35" s="116"/>
      <c r="AV35" s="117"/>
      <c r="AW35" s="118"/>
      <c r="AX35" s="119"/>
      <c r="AY35" s="119"/>
      <c r="AZ35" s="119"/>
      <c r="BA35" s="119"/>
      <c r="BB35" s="120"/>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row>
    <row r="36" spans="1:255" customFormat="1" ht="18.75" customHeight="1" thickTop="1" thickBot="1">
      <c r="A36" s="52"/>
      <c r="B36" s="99" t="s">
        <v>59</v>
      </c>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1"/>
      <c r="AE36" s="102">
        <f>SUM(AE28:AM35)</f>
        <v>1015</v>
      </c>
      <c r="AF36" s="103"/>
      <c r="AG36" s="103"/>
      <c r="AH36" s="103"/>
      <c r="AI36" s="103"/>
      <c r="AJ36" s="103"/>
      <c r="AK36" s="103"/>
      <c r="AL36" s="103"/>
      <c r="AM36" s="104"/>
      <c r="AN36" s="102">
        <f>SUM(AN28:AW35)</f>
        <v>976</v>
      </c>
      <c r="AO36" s="103"/>
      <c r="AP36" s="103"/>
      <c r="AQ36" s="103"/>
      <c r="AR36" s="103"/>
      <c r="AS36" s="103"/>
      <c r="AT36" s="103"/>
      <c r="AU36" s="103"/>
      <c r="AV36" s="104"/>
      <c r="AW36" s="102"/>
      <c r="AX36" s="103"/>
      <c r="AY36" s="103"/>
      <c r="AZ36" s="103"/>
      <c r="BA36" s="103"/>
      <c r="BB36" s="105"/>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row>
    <row r="37" spans="1:255" ht="13.5">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row>
    <row r="38" spans="1:255" ht="14.25">
      <c r="A38" s="36" t="s">
        <v>43</v>
      </c>
      <c r="BA38" s="38"/>
      <c r="BB38" s="39"/>
      <c r="BC38" s="38" t="s">
        <v>44</v>
      </c>
    </row>
    <row r="40" spans="1:255">
      <c r="AD40" s="40"/>
      <c r="AH40" s="40"/>
      <c r="AI40" s="40"/>
      <c r="AJ40" s="40"/>
      <c r="AK40" s="40"/>
      <c r="AL40" s="40"/>
      <c r="AM40" s="40"/>
      <c r="AS40" s="40"/>
      <c r="BB40" s="41" t="s">
        <v>45</v>
      </c>
    </row>
    <row r="41" spans="1:255">
      <c r="AD41" s="40"/>
      <c r="AH41" s="40"/>
      <c r="AI41" s="40"/>
      <c r="AJ41" s="40"/>
      <c r="AK41" s="40"/>
      <c r="AL41" s="40"/>
      <c r="AM41" s="40"/>
      <c r="AS41" s="40"/>
    </row>
    <row r="42" spans="1:255" ht="13.5" thickBot="1">
      <c r="AD42" s="40"/>
      <c r="AH42" s="40"/>
      <c r="AI42" s="40"/>
      <c r="AJ42" s="40"/>
      <c r="AK42" s="40"/>
      <c r="AL42" s="40"/>
      <c r="AM42" s="40"/>
      <c r="AS42" s="40"/>
    </row>
    <row r="43" spans="1:255" ht="15" thickBot="1">
      <c r="A43" s="125" t="s">
        <v>46</v>
      </c>
      <c r="B43" s="126"/>
      <c r="C43" s="126"/>
      <c r="D43" s="126"/>
      <c r="E43" s="126"/>
      <c r="F43" s="126"/>
      <c r="G43" s="126"/>
      <c r="H43" s="126"/>
      <c r="I43" s="126"/>
      <c r="J43" s="126"/>
      <c r="K43" s="127"/>
      <c r="L43" s="128">
        <v>2</v>
      </c>
      <c r="M43" s="129"/>
      <c r="N43" s="129"/>
      <c r="O43" s="130"/>
      <c r="P43" s="125" t="s">
        <v>47</v>
      </c>
      <c r="Q43" s="126"/>
      <c r="R43" s="126"/>
      <c r="S43" s="126"/>
      <c r="T43" s="126"/>
      <c r="U43" s="127"/>
      <c r="V43" s="131" t="s">
        <v>60</v>
      </c>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2"/>
    </row>
    <row r="44" spans="1:255" ht="14.25">
      <c r="A44" s="42"/>
      <c r="B44" s="42"/>
      <c r="C44" s="42"/>
      <c r="D44" s="42"/>
      <c r="E44" s="42"/>
      <c r="F44" s="42"/>
      <c r="G44" s="42"/>
      <c r="H44" s="42"/>
      <c r="I44" s="42"/>
      <c r="J44" s="42"/>
      <c r="K44" s="42"/>
      <c r="L44" s="43"/>
      <c r="M44" s="43"/>
      <c r="N44" s="43"/>
      <c r="O44" s="43"/>
      <c r="P44" s="42"/>
      <c r="Q44" s="42"/>
      <c r="R44" s="42"/>
      <c r="S44" s="42"/>
      <c r="T44" s="42"/>
      <c r="U44" s="42"/>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row>
    <row r="45" spans="1:255" ht="14.25">
      <c r="A45" s="45"/>
      <c r="B45" s="46" t="s">
        <v>49</v>
      </c>
      <c r="C45" s="47"/>
      <c r="D45" s="47"/>
      <c r="E45" s="47"/>
      <c r="F45" s="47"/>
      <c r="G45" s="47"/>
      <c r="H45" s="47"/>
      <c r="I45" s="47"/>
      <c r="J45" s="47"/>
      <c r="K45" s="47"/>
      <c r="L45" s="48"/>
      <c r="M45" s="48"/>
      <c r="N45" s="48"/>
      <c r="O45" s="48"/>
      <c r="P45" s="47"/>
      <c r="Q45" s="47"/>
      <c r="R45" s="47"/>
      <c r="S45" s="47"/>
      <c r="T45" s="47"/>
      <c r="U45" s="47"/>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255" ht="15" thickBot="1">
      <c r="A46" s="47"/>
      <c r="B46" s="47"/>
      <c r="C46" s="47"/>
      <c r="D46" s="47"/>
      <c r="E46" s="47"/>
      <c r="F46" s="47"/>
      <c r="G46" s="47"/>
      <c r="H46" s="47"/>
      <c r="I46" s="47"/>
      <c r="J46" s="47"/>
      <c r="K46" s="47"/>
      <c r="L46" s="48"/>
      <c r="M46" s="48"/>
      <c r="N46" s="48"/>
      <c r="O46" s="48"/>
      <c r="P46" s="47"/>
      <c r="Q46" s="47"/>
      <c r="R46" s="47"/>
      <c r="S46" s="47"/>
      <c r="T46" s="47"/>
      <c r="U46" s="47"/>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row>
    <row r="47" spans="1:255" ht="14.25">
      <c r="A47" s="47"/>
      <c r="B47" s="49"/>
      <c r="C47" s="42"/>
      <c r="D47" s="42"/>
      <c r="E47" s="42"/>
      <c r="F47" s="42"/>
      <c r="G47" s="42"/>
      <c r="H47" s="42"/>
      <c r="I47" s="42"/>
      <c r="J47" s="42"/>
      <c r="K47" s="42"/>
      <c r="L47" s="43"/>
      <c r="M47" s="43"/>
      <c r="N47" s="43"/>
      <c r="O47" s="43"/>
      <c r="P47" s="42"/>
      <c r="Q47" s="42"/>
      <c r="R47" s="42"/>
      <c r="S47" s="42"/>
      <c r="T47" s="42"/>
      <c r="U47" s="42"/>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50"/>
    </row>
    <row r="48" spans="1:255">
      <c r="A48" s="47"/>
      <c r="B48" s="133" t="s">
        <v>61</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5"/>
    </row>
    <row r="49" spans="1:255" ht="13.5">
      <c r="A49" s="47"/>
      <c r="B49" s="133"/>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5"/>
      <c r="BG49" s="51"/>
    </row>
    <row r="50" spans="1:255">
      <c r="A50" s="47"/>
      <c r="B50" s="133"/>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5"/>
    </row>
    <row r="51" spans="1:255">
      <c r="A51" s="47"/>
      <c r="B51" s="133"/>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5"/>
    </row>
    <row r="52" spans="1:255">
      <c r="A52" s="47"/>
      <c r="B52" s="133"/>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5"/>
    </row>
    <row r="53" spans="1:255">
      <c r="A53" s="47"/>
      <c r="B53" s="133"/>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5"/>
    </row>
    <row r="54" spans="1:255">
      <c r="A54" s="47"/>
      <c r="B54" s="133"/>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5"/>
    </row>
    <row r="55" spans="1:255">
      <c r="A55" s="47"/>
      <c r="B55" s="133"/>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5"/>
    </row>
    <row r="56" spans="1:255">
      <c r="A56" s="47"/>
      <c r="B56" s="133"/>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5"/>
    </row>
    <row r="57" spans="1:255">
      <c r="A57" s="47"/>
      <c r="B57" s="133"/>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5"/>
    </row>
    <row r="58" spans="1:255" ht="15" thickBot="1">
      <c r="A58" s="52"/>
      <c r="B58" s="53"/>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5"/>
    </row>
    <row r="59" spans="1:255">
      <c r="B59" s="56"/>
    </row>
    <row r="60" spans="1:255">
      <c r="B60" s="56"/>
    </row>
    <row r="61" spans="1:255" ht="14.25">
      <c r="B61" s="46" t="s">
        <v>51</v>
      </c>
      <c r="C61" s="47"/>
      <c r="D61" s="47"/>
      <c r="E61" s="47"/>
      <c r="F61" s="47"/>
      <c r="G61" s="47"/>
      <c r="H61" s="47"/>
      <c r="I61" s="47"/>
      <c r="J61" s="47"/>
      <c r="K61" s="47"/>
      <c r="L61" s="48"/>
      <c r="M61" s="48"/>
      <c r="N61" s="48"/>
      <c r="O61" s="48"/>
      <c r="P61" s="47"/>
      <c r="Q61" s="47"/>
      <c r="R61" s="47"/>
      <c r="S61" s="47"/>
      <c r="T61" s="47"/>
      <c r="U61" s="47"/>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row>
    <row r="62" spans="1:255" ht="15" thickBot="1">
      <c r="B62" s="47"/>
      <c r="C62" s="47"/>
      <c r="D62" s="47"/>
      <c r="E62" s="47"/>
      <c r="F62" s="47"/>
      <c r="G62" s="47"/>
      <c r="H62" s="47"/>
      <c r="I62" s="47"/>
      <c r="J62" s="47"/>
      <c r="K62" s="47"/>
      <c r="L62" s="48"/>
      <c r="M62" s="48"/>
      <c r="N62" s="48"/>
      <c r="O62" s="48"/>
      <c r="P62" s="47"/>
      <c r="Q62" s="47"/>
      <c r="R62" s="47"/>
      <c r="S62" s="47"/>
      <c r="T62" s="47"/>
      <c r="U62" s="47"/>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t="s">
        <v>52</v>
      </c>
      <c r="AW62" s="46"/>
      <c r="AX62" s="46"/>
      <c r="AY62" s="46"/>
      <c r="AZ62" s="46"/>
      <c r="BA62" s="46"/>
      <c r="BB62" s="46"/>
    </row>
    <row r="63" spans="1:255" customFormat="1" ht="13.5" customHeight="1">
      <c r="A63" s="47"/>
      <c r="B63" s="136" t="s">
        <v>53</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8"/>
      <c r="AE63" s="142" t="s">
        <v>54</v>
      </c>
      <c r="AF63" s="143"/>
      <c r="AG63" s="143"/>
      <c r="AH63" s="143"/>
      <c r="AI63" s="143"/>
      <c r="AJ63" s="143"/>
      <c r="AK63" s="143"/>
      <c r="AL63" s="143"/>
      <c r="AM63" s="144"/>
      <c r="AN63" s="142" t="s">
        <v>55</v>
      </c>
      <c r="AO63" s="137"/>
      <c r="AP63" s="137"/>
      <c r="AQ63" s="137"/>
      <c r="AR63" s="137"/>
      <c r="AS63" s="137"/>
      <c r="AT63" s="137"/>
      <c r="AU63" s="137"/>
      <c r="AV63" s="138"/>
      <c r="AW63" s="142" t="s">
        <v>56</v>
      </c>
      <c r="AX63" s="137"/>
      <c r="AY63" s="137"/>
      <c r="AZ63" s="137"/>
      <c r="BA63" s="137"/>
      <c r="BB63" s="149"/>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row>
    <row r="64" spans="1:255" customFormat="1" ht="13.5">
      <c r="A64" s="47"/>
      <c r="B64" s="139"/>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1"/>
      <c r="AE64" s="145"/>
      <c r="AF64" s="146"/>
      <c r="AG64" s="146"/>
      <c r="AH64" s="146"/>
      <c r="AI64" s="146"/>
      <c r="AJ64" s="146"/>
      <c r="AK64" s="146"/>
      <c r="AL64" s="146"/>
      <c r="AM64" s="147"/>
      <c r="AN64" s="148"/>
      <c r="AO64" s="140"/>
      <c r="AP64" s="140"/>
      <c r="AQ64" s="140"/>
      <c r="AR64" s="140"/>
      <c r="AS64" s="140"/>
      <c r="AT64" s="140"/>
      <c r="AU64" s="140"/>
      <c r="AV64" s="141"/>
      <c r="AW64" s="148"/>
      <c r="AX64" s="140"/>
      <c r="AY64" s="140"/>
      <c r="AZ64" s="140"/>
      <c r="BA64" s="140"/>
      <c r="BB64" s="150"/>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row>
    <row r="65" spans="1:255" customFormat="1" ht="18.75" customHeight="1">
      <c r="A65" s="47"/>
      <c r="B65" s="57" t="s">
        <v>57</v>
      </c>
      <c r="C65" s="68" t="s">
        <v>62</v>
      </c>
      <c r="D65" s="68"/>
      <c r="E65" s="68"/>
      <c r="F65" s="68"/>
      <c r="G65" s="68"/>
      <c r="H65" s="68"/>
      <c r="I65" s="68"/>
      <c r="J65" s="68"/>
      <c r="K65" s="68"/>
      <c r="L65" s="68"/>
      <c r="M65" s="68"/>
      <c r="N65" s="68"/>
      <c r="O65" s="68"/>
      <c r="P65" s="68"/>
      <c r="Q65" s="68"/>
      <c r="R65" s="68"/>
      <c r="S65" s="68"/>
      <c r="T65" s="68"/>
      <c r="U65" s="68"/>
      <c r="V65" s="68"/>
      <c r="W65" s="68"/>
      <c r="X65" s="68"/>
      <c r="Y65" s="68"/>
      <c r="Z65" s="69"/>
      <c r="AA65" s="69"/>
      <c r="AB65" s="69"/>
      <c r="AC65" s="69"/>
      <c r="AD65" s="69"/>
      <c r="AE65" s="106">
        <v>100</v>
      </c>
      <c r="AF65" s="111"/>
      <c r="AG65" s="111"/>
      <c r="AH65" s="111"/>
      <c r="AI65" s="111"/>
      <c r="AJ65" s="111"/>
      <c r="AK65" s="111"/>
      <c r="AL65" s="111"/>
      <c r="AM65" s="121"/>
      <c r="AN65" s="106">
        <v>100</v>
      </c>
      <c r="AO65" s="111"/>
      <c r="AP65" s="111"/>
      <c r="AQ65" s="111"/>
      <c r="AR65" s="111"/>
      <c r="AS65" s="111"/>
      <c r="AT65" s="111"/>
      <c r="AU65" s="111"/>
      <c r="AV65" s="121"/>
      <c r="AW65" s="106"/>
      <c r="AX65" s="111"/>
      <c r="AY65" s="111"/>
      <c r="AZ65" s="111"/>
      <c r="BA65" s="111"/>
      <c r="BB65" s="112"/>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row>
    <row r="66" spans="1:255" customFormat="1" ht="18.75" customHeight="1">
      <c r="A66" s="47"/>
      <c r="B66" s="58"/>
      <c r="C66" s="59"/>
      <c r="D66" s="59"/>
      <c r="E66" s="59"/>
      <c r="F66" s="59"/>
      <c r="G66" s="59"/>
      <c r="H66" s="59"/>
      <c r="I66" s="59"/>
      <c r="J66" s="59"/>
      <c r="K66" s="59"/>
      <c r="L66" s="59"/>
      <c r="M66" s="59"/>
      <c r="N66" s="59"/>
      <c r="O66" s="59"/>
      <c r="P66" s="59"/>
      <c r="Q66" s="59"/>
      <c r="R66" s="59"/>
      <c r="S66" s="59"/>
      <c r="T66" s="59"/>
      <c r="U66" s="59"/>
      <c r="V66" s="59"/>
      <c r="W66" s="59"/>
      <c r="X66" s="59"/>
      <c r="Y66" s="59"/>
      <c r="Z66" s="60"/>
      <c r="AA66" s="60"/>
      <c r="AB66" s="60"/>
      <c r="AC66" s="60"/>
      <c r="AD66" s="60"/>
      <c r="AE66" s="106"/>
      <c r="AF66" s="107"/>
      <c r="AG66" s="107"/>
      <c r="AH66" s="107"/>
      <c r="AI66" s="107"/>
      <c r="AJ66" s="107"/>
      <c r="AK66" s="107"/>
      <c r="AL66" s="107"/>
      <c r="AM66" s="108"/>
      <c r="AN66" s="106"/>
      <c r="AO66" s="111"/>
      <c r="AP66" s="111"/>
      <c r="AQ66" s="111"/>
      <c r="AR66" s="111"/>
      <c r="AS66" s="111"/>
      <c r="AT66" s="111"/>
      <c r="AU66" s="111"/>
      <c r="AV66" s="121"/>
      <c r="AW66" s="106"/>
      <c r="AX66" s="111"/>
      <c r="AY66" s="111"/>
      <c r="AZ66" s="111"/>
      <c r="BA66" s="111"/>
      <c r="BB66" s="112"/>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row>
    <row r="67" spans="1:255" customFormat="1" ht="18.75" customHeight="1">
      <c r="A67" s="47"/>
      <c r="B67" s="58"/>
      <c r="C67" s="59"/>
      <c r="D67" s="59"/>
      <c r="E67" s="59"/>
      <c r="F67" s="59"/>
      <c r="G67" s="59"/>
      <c r="H67" s="59"/>
      <c r="I67" s="59"/>
      <c r="J67" s="59"/>
      <c r="K67" s="59"/>
      <c r="L67" s="59"/>
      <c r="M67" s="59"/>
      <c r="N67" s="59"/>
      <c r="O67" s="59"/>
      <c r="P67" s="59"/>
      <c r="Q67" s="59"/>
      <c r="R67" s="59"/>
      <c r="S67" s="59"/>
      <c r="T67" s="59"/>
      <c r="U67" s="59"/>
      <c r="V67" s="59"/>
      <c r="W67" s="59"/>
      <c r="X67" s="59"/>
      <c r="Y67" s="59"/>
      <c r="Z67" s="60"/>
      <c r="AA67" s="60"/>
      <c r="AB67" s="60"/>
      <c r="AC67" s="60"/>
      <c r="AD67" s="60"/>
      <c r="AE67" s="106"/>
      <c r="AF67" s="107"/>
      <c r="AG67" s="107"/>
      <c r="AH67" s="107"/>
      <c r="AI67" s="107"/>
      <c r="AJ67" s="107"/>
      <c r="AK67" s="107"/>
      <c r="AL67" s="107"/>
      <c r="AM67" s="108"/>
      <c r="AN67" s="106"/>
      <c r="AO67" s="111"/>
      <c r="AP67" s="111"/>
      <c r="AQ67" s="111"/>
      <c r="AR67" s="111"/>
      <c r="AS67" s="111"/>
      <c r="AT67" s="111"/>
      <c r="AU67" s="111"/>
      <c r="AV67" s="121"/>
      <c r="AW67" s="106"/>
      <c r="AX67" s="111"/>
      <c r="AY67" s="111"/>
      <c r="AZ67" s="111"/>
      <c r="BA67" s="111"/>
      <c r="BB67" s="112"/>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row>
    <row r="68" spans="1:255" customFormat="1" ht="18.75" customHeight="1">
      <c r="A68" s="47"/>
      <c r="B68" s="58"/>
      <c r="C68" s="59"/>
      <c r="D68" s="59"/>
      <c r="E68" s="59"/>
      <c r="F68" s="59"/>
      <c r="G68" s="59"/>
      <c r="H68" s="59"/>
      <c r="I68" s="59"/>
      <c r="J68" s="59"/>
      <c r="K68" s="59"/>
      <c r="L68" s="59"/>
      <c r="M68" s="59"/>
      <c r="N68" s="59"/>
      <c r="O68" s="59"/>
      <c r="P68" s="59"/>
      <c r="Q68" s="59"/>
      <c r="R68" s="59"/>
      <c r="S68" s="59"/>
      <c r="T68" s="59"/>
      <c r="U68" s="59"/>
      <c r="V68" s="59"/>
      <c r="W68" s="59"/>
      <c r="X68" s="59"/>
      <c r="Y68" s="59"/>
      <c r="Z68" s="60"/>
      <c r="AA68" s="60"/>
      <c r="AB68" s="60"/>
      <c r="AC68" s="60"/>
      <c r="AD68" s="60"/>
      <c r="AE68" s="106"/>
      <c r="AF68" s="107"/>
      <c r="AG68" s="107"/>
      <c r="AH68" s="107"/>
      <c r="AI68" s="107"/>
      <c r="AJ68" s="107"/>
      <c r="AK68" s="107"/>
      <c r="AL68" s="107"/>
      <c r="AM68" s="108"/>
      <c r="AN68" s="106"/>
      <c r="AO68" s="111"/>
      <c r="AP68" s="111"/>
      <c r="AQ68" s="111"/>
      <c r="AR68" s="111"/>
      <c r="AS68" s="111"/>
      <c r="AT68" s="111"/>
      <c r="AU68" s="111"/>
      <c r="AV68" s="121"/>
      <c r="AW68" s="106"/>
      <c r="AX68" s="111"/>
      <c r="AY68" s="111"/>
      <c r="AZ68" s="111"/>
      <c r="BA68" s="111"/>
      <c r="BB68" s="112"/>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row>
    <row r="69" spans="1:255" customFormat="1" ht="18.75" customHeight="1">
      <c r="A69" s="47"/>
      <c r="B69" s="61"/>
      <c r="C69" s="62"/>
      <c r="D69" s="62"/>
      <c r="E69" s="62"/>
      <c r="F69" s="62"/>
      <c r="G69" s="62"/>
      <c r="H69" s="62"/>
      <c r="I69" s="62"/>
      <c r="J69" s="62"/>
      <c r="K69" s="62"/>
      <c r="L69" s="62"/>
      <c r="M69" s="62"/>
      <c r="N69" s="62"/>
      <c r="O69" s="62"/>
      <c r="P69" s="62"/>
      <c r="Q69" s="62"/>
      <c r="R69" s="62"/>
      <c r="S69" s="62"/>
      <c r="T69" s="62"/>
      <c r="U69" s="62"/>
      <c r="V69" s="62"/>
      <c r="W69" s="62"/>
      <c r="X69" s="62"/>
      <c r="Y69" s="62"/>
      <c r="Z69" s="63"/>
      <c r="AA69" s="63"/>
      <c r="AB69" s="63"/>
      <c r="AC69" s="63"/>
      <c r="AD69" s="63"/>
      <c r="AE69" s="106"/>
      <c r="AF69" s="107"/>
      <c r="AG69" s="107"/>
      <c r="AH69" s="107"/>
      <c r="AI69" s="107"/>
      <c r="AJ69" s="107"/>
      <c r="AK69" s="107"/>
      <c r="AL69" s="107"/>
      <c r="AM69" s="108"/>
      <c r="AN69" s="106"/>
      <c r="AO69" s="111"/>
      <c r="AP69" s="111"/>
      <c r="AQ69" s="111"/>
      <c r="AR69" s="111"/>
      <c r="AS69" s="111"/>
      <c r="AT69" s="111"/>
      <c r="AU69" s="111"/>
      <c r="AV69" s="121"/>
      <c r="AW69" s="122"/>
      <c r="AX69" s="123"/>
      <c r="AY69" s="123"/>
      <c r="AZ69" s="123"/>
      <c r="BA69" s="123"/>
      <c r="BB69" s="124"/>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row>
    <row r="70" spans="1:255" customFormat="1" ht="18.75" customHeight="1">
      <c r="A70" s="47"/>
      <c r="B70" s="58"/>
      <c r="C70" s="59"/>
      <c r="D70" s="59"/>
      <c r="E70" s="59"/>
      <c r="F70" s="59"/>
      <c r="G70" s="59"/>
      <c r="H70" s="59"/>
      <c r="I70" s="59"/>
      <c r="J70" s="59"/>
      <c r="K70" s="59"/>
      <c r="L70" s="59"/>
      <c r="M70" s="59"/>
      <c r="N70" s="59"/>
      <c r="O70" s="59"/>
      <c r="P70" s="59"/>
      <c r="Q70" s="59"/>
      <c r="R70" s="59"/>
      <c r="S70" s="59"/>
      <c r="T70" s="59"/>
      <c r="U70" s="59"/>
      <c r="V70" s="59"/>
      <c r="W70" s="59"/>
      <c r="X70" s="59"/>
      <c r="Y70" s="59"/>
      <c r="Z70" s="60"/>
      <c r="AA70" s="60"/>
      <c r="AB70" s="60"/>
      <c r="AC70" s="60"/>
      <c r="AD70" s="60"/>
      <c r="AE70" s="106"/>
      <c r="AF70" s="107"/>
      <c r="AG70" s="107"/>
      <c r="AH70" s="107"/>
      <c r="AI70" s="107"/>
      <c r="AJ70" s="107"/>
      <c r="AK70" s="107"/>
      <c r="AL70" s="107"/>
      <c r="AM70" s="108"/>
      <c r="AN70" s="106"/>
      <c r="AO70" s="111"/>
      <c r="AP70" s="111"/>
      <c r="AQ70" s="111"/>
      <c r="AR70" s="111"/>
      <c r="AS70" s="111"/>
      <c r="AT70" s="111"/>
      <c r="AU70" s="111"/>
      <c r="AV70" s="121"/>
      <c r="AW70" s="106"/>
      <c r="AX70" s="111"/>
      <c r="AY70" s="111"/>
      <c r="AZ70" s="111"/>
      <c r="BA70" s="111"/>
      <c r="BB70" s="112"/>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row>
    <row r="71" spans="1:255" customFormat="1" ht="18.75" customHeight="1">
      <c r="A71" s="47"/>
      <c r="B71" s="61"/>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106"/>
      <c r="AF71" s="107"/>
      <c r="AG71" s="107"/>
      <c r="AH71" s="107"/>
      <c r="AI71" s="107"/>
      <c r="AJ71" s="107"/>
      <c r="AK71" s="107"/>
      <c r="AL71" s="107"/>
      <c r="AM71" s="108"/>
      <c r="AN71" s="106"/>
      <c r="AO71" s="109"/>
      <c r="AP71" s="109"/>
      <c r="AQ71" s="109"/>
      <c r="AR71" s="109"/>
      <c r="AS71" s="109"/>
      <c r="AT71" s="109"/>
      <c r="AU71" s="109"/>
      <c r="AV71" s="110"/>
      <c r="AW71" s="106"/>
      <c r="AX71" s="111"/>
      <c r="AY71" s="111"/>
      <c r="AZ71" s="111"/>
      <c r="BA71" s="111"/>
      <c r="BB71" s="112"/>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row>
    <row r="72" spans="1:255" customFormat="1" ht="18.75" customHeight="1" thickBot="1">
      <c r="A72" s="47"/>
      <c r="B72" s="65"/>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113"/>
      <c r="AF72" s="114"/>
      <c r="AG72" s="114"/>
      <c r="AH72" s="114"/>
      <c r="AI72" s="114"/>
      <c r="AJ72" s="114"/>
      <c r="AK72" s="114"/>
      <c r="AL72" s="114"/>
      <c r="AM72" s="115"/>
      <c r="AN72" s="113"/>
      <c r="AO72" s="116"/>
      <c r="AP72" s="116"/>
      <c r="AQ72" s="116"/>
      <c r="AR72" s="116"/>
      <c r="AS72" s="116"/>
      <c r="AT72" s="116"/>
      <c r="AU72" s="116"/>
      <c r="AV72" s="117"/>
      <c r="AW72" s="118"/>
      <c r="AX72" s="119"/>
      <c r="AY72" s="119"/>
      <c r="AZ72" s="119"/>
      <c r="BA72" s="119"/>
      <c r="BB72" s="120"/>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row>
    <row r="73" spans="1:255" customFormat="1" ht="18.75" customHeight="1" thickTop="1" thickBot="1">
      <c r="A73" s="52"/>
      <c r="B73" s="99" t="s">
        <v>59</v>
      </c>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1"/>
      <c r="AE73" s="102">
        <f>SUM(AE65:AM72)</f>
        <v>100</v>
      </c>
      <c r="AF73" s="103"/>
      <c r="AG73" s="103"/>
      <c r="AH73" s="103"/>
      <c r="AI73" s="103"/>
      <c r="AJ73" s="103"/>
      <c r="AK73" s="103"/>
      <c r="AL73" s="103"/>
      <c r="AM73" s="104"/>
      <c r="AN73" s="102">
        <f>SUM(AN65:AW72)</f>
        <v>100</v>
      </c>
      <c r="AO73" s="103"/>
      <c r="AP73" s="103"/>
      <c r="AQ73" s="103"/>
      <c r="AR73" s="103"/>
      <c r="AS73" s="103"/>
      <c r="AT73" s="103"/>
      <c r="AU73" s="103"/>
      <c r="AV73" s="104"/>
      <c r="AW73" s="102"/>
      <c r="AX73" s="103"/>
      <c r="AY73" s="103"/>
      <c r="AZ73" s="103"/>
      <c r="BA73" s="103"/>
      <c r="BB73" s="105"/>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row>
    <row r="74" spans="1:255" ht="13.5">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row>
    <row r="75" spans="1:255" ht="14.25">
      <c r="A75" s="36" t="s">
        <v>43</v>
      </c>
      <c r="BA75" s="38"/>
      <c r="BB75" s="39"/>
      <c r="BC75" s="38" t="s">
        <v>44</v>
      </c>
    </row>
    <row r="77" spans="1:255">
      <c r="AD77" s="40"/>
      <c r="AH77" s="40"/>
      <c r="AI77" s="40"/>
      <c r="AJ77" s="40"/>
      <c r="AK77" s="40"/>
      <c r="AL77" s="40"/>
      <c r="AM77" s="40"/>
      <c r="AS77" s="40"/>
      <c r="BB77" s="41" t="s">
        <v>45</v>
      </c>
    </row>
    <row r="78" spans="1:255">
      <c r="AD78" s="40"/>
      <c r="AH78" s="40"/>
      <c r="AI78" s="40"/>
      <c r="AJ78" s="40"/>
      <c r="AK78" s="40"/>
      <c r="AL78" s="40"/>
      <c r="AM78" s="40"/>
      <c r="AS78" s="40"/>
    </row>
    <row r="79" spans="1:255" ht="13.5" thickBot="1">
      <c r="AD79" s="40"/>
      <c r="AH79" s="40"/>
      <c r="AI79" s="40"/>
      <c r="AJ79" s="40"/>
      <c r="AK79" s="40"/>
      <c r="AL79" s="40"/>
      <c r="AM79" s="40"/>
      <c r="AS79" s="40"/>
    </row>
    <row r="80" spans="1:255" ht="15" thickBot="1">
      <c r="A80" s="125" t="s">
        <v>46</v>
      </c>
      <c r="B80" s="126"/>
      <c r="C80" s="126"/>
      <c r="D80" s="126"/>
      <c r="E80" s="126"/>
      <c r="F80" s="126"/>
      <c r="G80" s="126"/>
      <c r="H80" s="126"/>
      <c r="I80" s="126"/>
      <c r="J80" s="126"/>
      <c r="K80" s="127"/>
      <c r="L80" s="128">
        <v>3</v>
      </c>
      <c r="M80" s="129"/>
      <c r="N80" s="129"/>
      <c r="O80" s="130"/>
      <c r="P80" s="125" t="s">
        <v>47</v>
      </c>
      <c r="Q80" s="126"/>
      <c r="R80" s="126"/>
      <c r="S80" s="126"/>
      <c r="T80" s="126"/>
      <c r="U80" s="127"/>
      <c r="V80" s="131" t="s">
        <v>63</v>
      </c>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2"/>
    </row>
    <row r="81" spans="1:59" ht="14.25">
      <c r="A81" s="42"/>
      <c r="B81" s="42"/>
      <c r="C81" s="42"/>
      <c r="D81" s="42"/>
      <c r="E81" s="42"/>
      <c r="F81" s="42"/>
      <c r="G81" s="42"/>
      <c r="H81" s="42"/>
      <c r="I81" s="42"/>
      <c r="J81" s="42"/>
      <c r="K81" s="42"/>
      <c r="L81" s="43"/>
      <c r="M81" s="43"/>
      <c r="N81" s="43"/>
      <c r="O81" s="43"/>
      <c r="P81" s="42"/>
      <c r="Q81" s="42"/>
      <c r="R81" s="42"/>
      <c r="S81" s="42"/>
      <c r="T81" s="42"/>
      <c r="U81" s="42"/>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row>
    <row r="82" spans="1:59" ht="14.25">
      <c r="A82" s="45"/>
      <c r="B82" s="46" t="s">
        <v>49</v>
      </c>
      <c r="C82" s="47"/>
      <c r="D82" s="47"/>
      <c r="E82" s="47"/>
      <c r="F82" s="47"/>
      <c r="G82" s="47"/>
      <c r="H82" s="47"/>
      <c r="I82" s="47"/>
      <c r="J82" s="47"/>
      <c r="K82" s="47"/>
      <c r="L82" s="48"/>
      <c r="M82" s="48"/>
      <c r="N82" s="48"/>
      <c r="O82" s="48"/>
      <c r="P82" s="47"/>
      <c r="Q82" s="47"/>
      <c r="R82" s="47"/>
      <c r="S82" s="47"/>
      <c r="T82" s="47"/>
      <c r="U82" s="47"/>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row>
    <row r="83" spans="1:59" ht="15" thickBot="1">
      <c r="A83" s="47"/>
      <c r="B83" s="47"/>
      <c r="C83" s="47"/>
      <c r="D83" s="47"/>
      <c r="E83" s="47"/>
      <c r="F83" s="47"/>
      <c r="G83" s="47"/>
      <c r="H83" s="47"/>
      <c r="I83" s="47"/>
      <c r="J83" s="47"/>
      <c r="K83" s="47"/>
      <c r="L83" s="48"/>
      <c r="M83" s="48"/>
      <c r="N83" s="48"/>
      <c r="O83" s="48"/>
      <c r="P83" s="47"/>
      <c r="Q83" s="47"/>
      <c r="R83" s="47"/>
      <c r="S83" s="47"/>
      <c r="T83" s="47"/>
      <c r="U83" s="47"/>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row>
    <row r="84" spans="1:59" ht="14.25">
      <c r="A84" s="47"/>
      <c r="B84" s="49"/>
      <c r="C84" s="42"/>
      <c r="D84" s="42"/>
      <c r="E84" s="42"/>
      <c r="F84" s="42"/>
      <c r="G84" s="42"/>
      <c r="H84" s="42"/>
      <c r="I84" s="42"/>
      <c r="J84" s="42"/>
      <c r="K84" s="42"/>
      <c r="L84" s="43"/>
      <c r="M84" s="43"/>
      <c r="N84" s="43"/>
      <c r="O84" s="43"/>
      <c r="P84" s="42"/>
      <c r="Q84" s="42"/>
      <c r="R84" s="42"/>
      <c r="S84" s="42"/>
      <c r="T84" s="42"/>
      <c r="U84" s="42"/>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50"/>
    </row>
    <row r="85" spans="1:59">
      <c r="A85" s="47"/>
      <c r="B85" s="133" t="s">
        <v>64</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5"/>
    </row>
    <row r="86" spans="1:59" ht="13.5">
      <c r="A86" s="47"/>
      <c r="B86" s="133"/>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5"/>
      <c r="BG86" s="51"/>
    </row>
    <row r="87" spans="1:59">
      <c r="A87" s="47"/>
      <c r="B87" s="133"/>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5"/>
    </row>
    <row r="88" spans="1:59">
      <c r="A88" s="47"/>
      <c r="B88" s="133"/>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5"/>
    </row>
    <row r="89" spans="1:59">
      <c r="A89" s="47"/>
      <c r="B89" s="133"/>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5"/>
    </row>
    <row r="90" spans="1:59">
      <c r="A90" s="47"/>
      <c r="B90" s="133"/>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5"/>
    </row>
    <row r="91" spans="1:59">
      <c r="A91" s="47"/>
      <c r="B91" s="133"/>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5"/>
    </row>
    <row r="92" spans="1:59">
      <c r="A92" s="47"/>
      <c r="B92" s="133"/>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5"/>
    </row>
    <row r="93" spans="1:59">
      <c r="A93" s="47"/>
      <c r="B93" s="133"/>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5"/>
    </row>
    <row r="94" spans="1:59">
      <c r="A94" s="47"/>
      <c r="B94" s="133"/>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5"/>
    </row>
    <row r="95" spans="1:59" ht="15" thickBot="1">
      <c r="A95" s="52"/>
      <c r="B95" s="53"/>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5"/>
    </row>
    <row r="96" spans="1:59">
      <c r="B96" s="56"/>
    </row>
    <row r="97" spans="1:255">
      <c r="B97" s="56"/>
    </row>
    <row r="98" spans="1:255" ht="14.25">
      <c r="B98" s="46" t="s">
        <v>51</v>
      </c>
      <c r="C98" s="47"/>
      <c r="D98" s="47"/>
      <c r="E98" s="47"/>
      <c r="F98" s="47"/>
      <c r="G98" s="47"/>
      <c r="H98" s="47"/>
      <c r="I98" s="47"/>
      <c r="J98" s="47"/>
      <c r="K98" s="47"/>
      <c r="L98" s="48"/>
      <c r="M98" s="48"/>
      <c r="N98" s="48"/>
      <c r="O98" s="48"/>
      <c r="P98" s="47"/>
      <c r="Q98" s="47"/>
      <c r="R98" s="47"/>
      <c r="S98" s="47"/>
      <c r="T98" s="47"/>
      <c r="U98" s="47"/>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row>
    <row r="99" spans="1:255" ht="15" thickBot="1">
      <c r="B99" s="47"/>
      <c r="C99" s="47"/>
      <c r="D99" s="47"/>
      <c r="E99" s="47"/>
      <c r="F99" s="47"/>
      <c r="G99" s="47"/>
      <c r="H99" s="47"/>
      <c r="I99" s="47"/>
      <c r="J99" s="47"/>
      <c r="K99" s="47"/>
      <c r="L99" s="48"/>
      <c r="M99" s="48"/>
      <c r="N99" s="48"/>
      <c r="O99" s="48"/>
      <c r="P99" s="47"/>
      <c r="Q99" s="47"/>
      <c r="R99" s="47"/>
      <c r="S99" s="47"/>
      <c r="T99" s="47"/>
      <c r="U99" s="47"/>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t="s">
        <v>52</v>
      </c>
      <c r="AW99" s="46"/>
      <c r="AX99" s="46"/>
      <c r="AY99" s="46"/>
      <c r="AZ99" s="46"/>
      <c r="BA99" s="46"/>
      <c r="BB99" s="46"/>
    </row>
    <row r="100" spans="1:255" customFormat="1" ht="13.5">
      <c r="A100" s="47"/>
      <c r="B100" s="136" t="s">
        <v>53</v>
      </c>
      <c r="C100" s="13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8"/>
      <c r="AE100" s="142" t="s">
        <v>54</v>
      </c>
      <c r="AF100" s="143"/>
      <c r="AG100" s="143"/>
      <c r="AH100" s="143"/>
      <c r="AI100" s="143"/>
      <c r="AJ100" s="143"/>
      <c r="AK100" s="143"/>
      <c r="AL100" s="143"/>
      <c r="AM100" s="144"/>
      <c r="AN100" s="142" t="s">
        <v>55</v>
      </c>
      <c r="AO100" s="137"/>
      <c r="AP100" s="137"/>
      <c r="AQ100" s="137"/>
      <c r="AR100" s="137"/>
      <c r="AS100" s="137"/>
      <c r="AT100" s="137"/>
      <c r="AU100" s="137"/>
      <c r="AV100" s="138"/>
      <c r="AW100" s="142" t="s">
        <v>56</v>
      </c>
      <c r="AX100" s="137"/>
      <c r="AY100" s="137"/>
      <c r="AZ100" s="137"/>
      <c r="BA100" s="137"/>
      <c r="BB100" s="149"/>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row>
    <row r="101" spans="1:255" customFormat="1" ht="13.5">
      <c r="A101" s="47"/>
      <c r="B101" s="139"/>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1"/>
      <c r="AE101" s="145"/>
      <c r="AF101" s="146"/>
      <c r="AG101" s="146"/>
      <c r="AH101" s="146"/>
      <c r="AI101" s="146"/>
      <c r="AJ101" s="146"/>
      <c r="AK101" s="146"/>
      <c r="AL101" s="146"/>
      <c r="AM101" s="147"/>
      <c r="AN101" s="148"/>
      <c r="AO101" s="140"/>
      <c r="AP101" s="140"/>
      <c r="AQ101" s="140"/>
      <c r="AR101" s="140"/>
      <c r="AS101" s="140"/>
      <c r="AT101" s="140"/>
      <c r="AU101" s="140"/>
      <c r="AV101" s="141"/>
      <c r="AW101" s="148"/>
      <c r="AX101" s="140"/>
      <c r="AY101" s="140"/>
      <c r="AZ101" s="140"/>
      <c r="BA101" s="140"/>
      <c r="BB101" s="150"/>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row>
    <row r="102" spans="1:255" customFormat="1" ht="14.25">
      <c r="A102" s="47"/>
      <c r="B102" s="57" t="s">
        <v>57</v>
      </c>
      <c r="C102" s="68" t="s">
        <v>65</v>
      </c>
      <c r="D102" s="68"/>
      <c r="E102" s="68"/>
      <c r="F102" s="68"/>
      <c r="G102" s="68"/>
      <c r="H102" s="68"/>
      <c r="I102" s="68"/>
      <c r="J102" s="68"/>
      <c r="K102" s="68"/>
      <c r="L102" s="68"/>
      <c r="M102" s="68"/>
      <c r="N102" s="68"/>
      <c r="O102" s="68"/>
      <c r="P102" s="68"/>
      <c r="Q102" s="68"/>
      <c r="R102" s="68"/>
      <c r="S102" s="68"/>
      <c r="T102" s="68"/>
      <c r="U102" s="68"/>
      <c r="V102" s="68"/>
      <c r="W102" s="68"/>
      <c r="X102" s="68"/>
      <c r="Y102" s="68"/>
      <c r="Z102" s="69"/>
      <c r="AA102" s="69"/>
      <c r="AB102" s="69"/>
      <c r="AC102" s="69"/>
      <c r="AD102" s="69"/>
      <c r="AE102" s="106">
        <v>60859</v>
      </c>
      <c r="AF102" s="111"/>
      <c r="AG102" s="111"/>
      <c r="AH102" s="111"/>
      <c r="AI102" s="111"/>
      <c r="AJ102" s="111"/>
      <c r="AK102" s="111"/>
      <c r="AL102" s="111"/>
      <c r="AM102" s="121"/>
      <c r="AN102" s="106">
        <v>60068</v>
      </c>
      <c r="AO102" s="111"/>
      <c r="AP102" s="111"/>
      <c r="AQ102" s="111"/>
      <c r="AR102" s="111"/>
      <c r="AS102" s="111"/>
      <c r="AT102" s="111"/>
      <c r="AU102" s="111"/>
      <c r="AV102" s="121"/>
      <c r="AW102" s="106"/>
      <c r="AX102" s="111"/>
      <c r="AY102" s="111"/>
      <c r="AZ102" s="111"/>
      <c r="BA102" s="111"/>
      <c r="BB102" s="112"/>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c r="DY102" s="37"/>
      <c r="DZ102" s="37"/>
      <c r="EA102" s="37"/>
      <c r="EB102" s="37"/>
      <c r="EC102" s="37"/>
      <c r="ED102" s="37"/>
      <c r="EE102" s="37"/>
      <c r="EF102" s="37"/>
      <c r="EG102" s="37"/>
      <c r="EH102" s="37"/>
      <c r="EI102" s="37"/>
      <c r="EJ102" s="37"/>
      <c r="EK102" s="37"/>
      <c r="EL102" s="37"/>
      <c r="EM102" s="37"/>
      <c r="EN102" s="37"/>
      <c r="EO102" s="37"/>
      <c r="EP102" s="37"/>
      <c r="EQ102" s="37"/>
      <c r="ER102" s="37"/>
      <c r="ES102" s="37"/>
      <c r="ET102" s="37"/>
      <c r="EU102" s="37"/>
      <c r="EV102" s="37"/>
      <c r="EW102" s="37"/>
      <c r="EX102" s="37"/>
      <c r="EY102" s="37"/>
      <c r="EZ102" s="37"/>
      <c r="FA102" s="37"/>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row>
    <row r="103" spans="1:255" customFormat="1" ht="14.25">
      <c r="A103" s="47"/>
      <c r="B103" s="58"/>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60"/>
      <c r="AA103" s="60"/>
      <c r="AB103" s="60"/>
      <c r="AC103" s="60"/>
      <c r="AD103" s="60"/>
      <c r="AE103" s="106"/>
      <c r="AF103" s="107"/>
      <c r="AG103" s="107"/>
      <c r="AH103" s="107"/>
      <c r="AI103" s="107"/>
      <c r="AJ103" s="107"/>
      <c r="AK103" s="107"/>
      <c r="AL103" s="107"/>
      <c r="AM103" s="108"/>
      <c r="AN103" s="106"/>
      <c r="AO103" s="152"/>
      <c r="AP103" s="152"/>
      <c r="AQ103" s="152"/>
      <c r="AR103" s="152"/>
      <c r="AS103" s="152"/>
      <c r="AT103" s="152"/>
      <c r="AU103" s="152"/>
      <c r="AV103" s="153"/>
      <c r="AW103" s="106"/>
      <c r="AX103" s="111"/>
      <c r="AY103" s="111"/>
      <c r="AZ103" s="111"/>
      <c r="BA103" s="111"/>
      <c r="BB103" s="112"/>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row>
    <row r="104" spans="1:255" customFormat="1" ht="14.25">
      <c r="A104" s="47"/>
      <c r="B104" s="58"/>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60"/>
      <c r="AA104" s="60"/>
      <c r="AB104" s="60"/>
      <c r="AC104" s="60"/>
      <c r="AD104" s="60"/>
      <c r="AE104" s="106"/>
      <c r="AF104" s="107"/>
      <c r="AG104" s="107"/>
      <c r="AH104" s="107"/>
      <c r="AI104" s="107"/>
      <c r="AJ104" s="107"/>
      <c r="AK104" s="107"/>
      <c r="AL104" s="107"/>
      <c r="AM104" s="108"/>
      <c r="AN104" s="106"/>
      <c r="AO104" s="111"/>
      <c r="AP104" s="111"/>
      <c r="AQ104" s="111"/>
      <c r="AR104" s="111"/>
      <c r="AS104" s="111"/>
      <c r="AT104" s="111"/>
      <c r="AU104" s="111"/>
      <c r="AV104" s="121"/>
      <c r="AW104" s="106"/>
      <c r="AX104" s="111"/>
      <c r="AY104" s="111"/>
      <c r="AZ104" s="111"/>
      <c r="BA104" s="111"/>
      <c r="BB104" s="112"/>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row>
    <row r="105" spans="1:255" customFormat="1" ht="14.25">
      <c r="A105" s="47"/>
      <c r="B105" s="58"/>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60"/>
      <c r="AA105" s="60"/>
      <c r="AB105" s="60"/>
      <c r="AC105" s="60"/>
      <c r="AD105" s="60"/>
      <c r="AE105" s="106"/>
      <c r="AF105" s="107"/>
      <c r="AG105" s="107"/>
      <c r="AH105" s="107"/>
      <c r="AI105" s="107"/>
      <c r="AJ105" s="107"/>
      <c r="AK105" s="107"/>
      <c r="AL105" s="107"/>
      <c r="AM105" s="108"/>
      <c r="AN105" s="106"/>
      <c r="AO105" s="111"/>
      <c r="AP105" s="111"/>
      <c r="AQ105" s="111"/>
      <c r="AR105" s="111"/>
      <c r="AS105" s="111"/>
      <c r="AT105" s="111"/>
      <c r="AU105" s="111"/>
      <c r="AV105" s="121"/>
      <c r="AW105" s="106"/>
      <c r="AX105" s="111"/>
      <c r="AY105" s="111"/>
      <c r="AZ105" s="111"/>
      <c r="BA105" s="111"/>
      <c r="BB105" s="112"/>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37"/>
      <c r="EJ105" s="37"/>
      <c r="EK105" s="37"/>
      <c r="EL105" s="37"/>
      <c r="EM105" s="37"/>
      <c r="EN105" s="37"/>
      <c r="EO105" s="37"/>
      <c r="EP105" s="37"/>
      <c r="EQ105" s="37"/>
      <c r="ER105" s="37"/>
      <c r="ES105" s="37"/>
      <c r="ET105" s="37"/>
      <c r="EU105" s="37"/>
      <c r="EV105" s="37"/>
      <c r="EW105" s="37"/>
      <c r="EX105" s="37"/>
      <c r="EY105" s="37"/>
      <c r="EZ105" s="37"/>
      <c r="FA105" s="37"/>
      <c r="FB105" s="37"/>
      <c r="FC105" s="37"/>
      <c r="FD105" s="37"/>
      <c r="FE105" s="37"/>
      <c r="FF105" s="37"/>
      <c r="FG105" s="37"/>
      <c r="FH105" s="37"/>
      <c r="FI105" s="37"/>
      <c r="FJ105" s="37"/>
      <c r="FK105" s="37"/>
      <c r="FL105" s="37"/>
      <c r="FM105" s="37"/>
      <c r="FN105" s="37"/>
      <c r="FO105" s="37"/>
      <c r="FP105" s="37"/>
      <c r="FQ105" s="37"/>
      <c r="FR105" s="37"/>
      <c r="FS105" s="37"/>
      <c r="FT105" s="37"/>
      <c r="FU105" s="37"/>
      <c r="FV105" s="37"/>
      <c r="FW105" s="37"/>
      <c r="FX105" s="37"/>
      <c r="FY105" s="37"/>
      <c r="FZ105" s="37"/>
      <c r="GA105" s="37"/>
      <c r="GB105" s="37"/>
      <c r="GC105" s="37"/>
      <c r="GD105" s="37"/>
      <c r="GE105" s="37"/>
      <c r="GF105" s="37"/>
      <c r="GG105" s="37"/>
      <c r="GH105" s="37"/>
      <c r="GI105" s="37"/>
      <c r="GJ105" s="37"/>
      <c r="GK105" s="37"/>
      <c r="GL105" s="37"/>
      <c r="GM105" s="37"/>
      <c r="GN105" s="37"/>
      <c r="GO105" s="37"/>
      <c r="GP105" s="37"/>
      <c r="GQ105" s="37"/>
      <c r="GR105" s="37"/>
      <c r="GS105" s="37"/>
      <c r="GT105" s="37"/>
      <c r="GU105" s="37"/>
      <c r="GV105" s="37"/>
      <c r="GW105" s="37"/>
      <c r="GX105" s="37"/>
      <c r="GY105" s="37"/>
      <c r="GZ105" s="37"/>
      <c r="HA105" s="37"/>
      <c r="HB105" s="37"/>
      <c r="HC105" s="37"/>
      <c r="HD105" s="37"/>
      <c r="HE105" s="37"/>
      <c r="HF105" s="37"/>
      <c r="HG105" s="37"/>
      <c r="HH105" s="37"/>
      <c r="HI105" s="37"/>
      <c r="HJ105" s="37"/>
      <c r="HK105" s="37"/>
      <c r="HL105" s="37"/>
      <c r="HM105" s="37"/>
      <c r="HN105" s="37"/>
      <c r="HO105" s="37"/>
      <c r="HP105" s="37"/>
      <c r="HQ105" s="37"/>
      <c r="HR105" s="37"/>
      <c r="HS105" s="37"/>
      <c r="HT105" s="37"/>
      <c r="HU105" s="37"/>
      <c r="HV105" s="37"/>
      <c r="HW105" s="37"/>
      <c r="HX105" s="37"/>
      <c r="HY105" s="37"/>
      <c r="HZ105" s="37"/>
      <c r="IA105" s="37"/>
      <c r="IB105" s="37"/>
      <c r="IC105" s="37"/>
      <c r="ID105" s="37"/>
      <c r="IE105" s="37"/>
      <c r="IF105" s="37"/>
      <c r="IG105" s="37"/>
      <c r="IH105" s="37"/>
      <c r="II105" s="37"/>
      <c r="IJ105" s="37"/>
      <c r="IK105" s="37"/>
      <c r="IL105" s="37"/>
      <c r="IM105" s="37"/>
      <c r="IN105" s="37"/>
      <c r="IO105" s="37"/>
      <c r="IP105" s="37"/>
      <c r="IQ105" s="37"/>
      <c r="IR105" s="37"/>
      <c r="IS105" s="37"/>
      <c r="IT105" s="37"/>
      <c r="IU105" s="37"/>
    </row>
    <row r="106" spans="1:255" customFormat="1" ht="14.25">
      <c r="A106" s="47"/>
      <c r="B106" s="61"/>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3"/>
      <c r="AA106" s="63"/>
      <c r="AB106" s="63"/>
      <c r="AC106" s="63"/>
      <c r="AD106" s="63"/>
      <c r="AE106" s="106"/>
      <c r="AF106" s="107"/>
      <c r="AG106" s="107"/>
      <c r="AH106" s="107"/>
      <c r="AI106" s="107"/>
      <c r="AJ106" s="107"/>
      <c r="AK106" s="107"/>
      <c r="AL106" s="107"/>
      <c r="AM106" s="108"/>
      <c r="AN106" s="106"/>
      <c r="AO106" s="111"/>
      <c r="AP106" s="111"/>
      <c r="AQ106" s="111"/>
      <c r="AR106" s="111"/>
      <c r="AS106" s="111"/>
      <c r="AT106" s="111"/>
      <c r="AU106" s="111"/>
      <c r="AV106" s="121"/>
      <c r="AW106" s="122"/>
      <c r="AX106" s="123"/>
      <c r="AY106" s="123"/>
      <c r="AZ106" s="123"/>
      <c r="BA106" s="123"/>
      <c r="BB106" s="124"/>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7"/>
      <c r="EB106" s="37"/>
      <c r="EC106" s="37"/>
      <c r="ED106" s="37"/>
      <c r="EE106" s="37"/>
      <c r="EF106" s="37"/>
      <c r="EG106" s="37"/>
      <c r="EH106" s="37"/>
      <c r="EI106" s="37"/>
      <c r="EJ106" s="37"/>
      <c r="EK106" s="37"/>
      <c r="EL106" s="37"/>
      <c r="EM106" s="37"/>
      <c r="EN106" s="37"/>
      <c r="EO106" s="37"/>
      <c r="EP106" s="37"/>
      <c r="EQ106" s="37"/>
      <c r="ER106" s="37"/>
      <c r="ES106" s="37"/>
      <c r="ET106" s="37"/>
      <c r="EU106" s="37"/>
      <c r="EV106" s="37"/>
      <c r="EW106" s="37"/>
      <c r="EX106" s="37"/>
      <c r="EY106" s="37"/>
      <c r="EZ106" s="37"/>
      <c r="FA106" s="37"/>
      <c r="FB106" s="37"/>
      <c r="FC106" s="37"/>
      <c r="FD106" s="37"/>
      <c r="FE106" s="37"/>
      <c r="FF106" s="37"/>
      <c r="FG106" s="37"/>
      <c r="FH106" s="37"/>
      <c r="FI106" s="37"/>
      <c r="FJ106" s="37"/>
      <c r="FK106" s="37"/>
      <c r="FL106" s="37"/>
      <c r="FM106" s="37"/>
      <c r="FN106" s="37"/>
      <c r="FO106" s="37"/>
      <c r="FP106" s="37"/>
      <c r="FQ106" s="37"/>
      <c r="FR106" s="37"/>
      <c r="FS106" s="37"/>
      <c r="FT106" s="37"/>
      <c r="FU106" s="37"/>
      <c r="FV106" s="37"/>
      <c r="FW106" s="37"/>
      <c r="FX106" s="37"/>
      <c r="FY106" s="37"/>
      <c r="FZ106" s="37"/>
      <c r="GA106" s="37"/>
      <c r="GB106" s="37"/>
      <c r="GC106" s="37"/>
      <c r="GD106" s="37"/>
      <c r="GE106" s="37"/>
      <c r="GF106" s="37"/>
      <c r="GG106" s="37"/>
      <c r="GH106" s="37"/>
      <c r="GI106" s="37"/>
      <c r="GJ106" s="37"/>
      <c r="GK106" s="37"/>
      <c r="GL106" s="37"/>
      <c r="GM106" s="37"/>
      <c r="GN106" s="37"/>
      <c r="GO106" s="37"/>
      <c r="GP106" s="37"/>
      <c r="GQ106" s="37"/>
      <c r="GR106" s="37"/>
      <c r="GS106" s="37"/>
      <c r="GT106" s="37"/>
      <c r="GU106" s="37"/>
      <c r="GV106" s="37"/>
      <c r="GW106" s="37"/>
      <c r="GX106" s="37"/>
      <c r="GY106" s="37"/>
      <c r="GZ106" s="37"/>
      <c r="HA106" s="37"/>
      <c r="HB106" s="37"/>
      <c r="HC106" s="37"/>
      <c r="HD106" s="37"/>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row>
    <row r="107" spans="1:255" customFormat="1" ht="14.25">
      <c r="A107" s="47"/>
      <c r="B107" s="58"/>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60"/>
      <c r="AA107" s="60"/>
      <c r="AB107" s="60"/>
      <c r="AC107" s="60"/>
      <c r="AD107" s="60"/>
      <c r="AE107" s="106"/>
      <c r="AF107" s="107"/>
      <c r="AG107" s="107"/>
      <c r="AH107" s="107"/>
      <c r="AI107" s="107"/>
      <c r="AJ107" s="107"/>
      <c r="AK107" s="107"/>
      <c r="AL107" s="107"/>
      <c r="AM107" s="108"/>
      <c r="AN107" s="106"/>
      <c r="AO107" s="111"/>
      <c r="AP107" s="111"/>
      <c r="AQ107" s="111"/>
      <c r="AR107" s="111"/>
      <c r="AS107" s="111"/>
      <c r="AT107" s="111"/>
      <c r="AU107" s="111"/>
      <c r="AV107" s="121"/>
      <c r="AW107" s="106"/>
      <c r="AX107" s="111"/>
      <c r="AY107" s="111"/>
      <c r="AZ107" s="111"/>
      <c r="BA107" s="111"/>
      <c r="BB107" s="112"/>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row>
    <row r="108" spans="1:255" customFormat="1" ht="14.25">
      <c r="A108" s="47"/>
      <c r="B108" s="61"/>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106"/>
      <c r="AF108" s="107"/>
      <c r="AG108" s="107"/>
      <c r="AH108" s="107"/>
      <c r="AI108" s="107"/>
      <c r="AJ108" s="107"/>
      <c r="AK108" s="107"/>
      <c r="AL108" s="107"/>
      <c r="AM108" s="108"/>
      <c r="AN108" s="106"/>
      <c r="AO108" s="109"/>
      <c r="AP108" s="109"/>
      <c r="AQ108" s="109"/>
      <c r="AR108" s="109"/>
      <c r="AS108" s="109"/>
      <c r="AT108" s="109"/>
      <c r="AU108" s="109"/>
      <c r="AV108" s="110"/>
      <c r="AW108" s="106"/>
      <c r="AX108" s="111"/>
      <c r="AY108" s="111"/>
      <c r="AZ108" s="111"/>
      <c r="BA108" s="111"/>
      <c r="BB108" s="112"/>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37"/>
      <c r="EJ108" s="37"/>
      <c r="EK108" s="37"/>
      <c r="EL108" s="37"/>
      <c r="EM108" s="37"/>
      <c r="EN108" s="37"/>
      <c r="EO108" s="37"/>
      <c r="EP108" s="37"/>
      <c r="EQ108" s="37"/>
      <c r="ER108" s="37"/>
      <c r="ES108" s="37"/>
      <c r="ET108" s="37"/>
      <c r="EU108" s="37"/>
      <c r="EV108" s="37"/>
      <c r="EW108" s="37"/>
      <c r="EX108" s="37"/>
      <c r="EY108" s="37"/>
      <c r="EZ108" s="37"/>
      <c r="FA108" s="37"/>
      <c r="FB108" s="37"/>
      <c r="FC108" s="37"/>
      <c r="FD108" s="37"/>
      <c r="FE108" s="37"/>
      <c r="FF108" s="37"/>
      <c r="FG108" s="37"/>
      <c r="FH108" s="37"/>
      <c r="FI108" s="37"/>
      <c r="FJ108" s="37"/>
      <c r="FK108" s="37"/>
      <c r="FL108" s="37"/>
      <c r="FM108" s="37"/>
      <c r="FN108" s="37"/>
      <c r="FO108" s="37"/>
      <c r="FP108" s="37"/>
      <c r="FQ108" s="37"/>
      <c r="FR108" s="37"/>
      <c r="FS108" s="37"/>
      <c r="FT108" s="37"/>
      <c r="FU108" s="37"/>
      <c r="FV108" s="37"/>
      <c r="FW108" s="37"/>
      <c r="FX108" s="37"/>
      <c r="FY108" s="37"/>
      <c r="FZ108" s="37"/>
      <c r="GA108" s="37"/>
      <c r="GB108" s="37"/>
      <c r="GC108" s="37"/>
      <c r="GD108" s="37"/>
      <c r="GE108" s="37"/>
      <c r="GF108" s="37"/>
      <c r="GG108" s="37"/>
      <c r="GH108" s="37"/>
      <c r="GI108" s="37"/>
      <c r="GJ108" s="37"/>
      <c r="GK108" s="37"/>
      <c r="GL108" s="37"/>
      <c r="GM108" s="37"/>
      <c r="GN108" s="37"/>
      <c r="GO108" s="37"/>
      <c r="GP108" s="37"/>
      <c r="GQ108" s="37"/>
      <c r="GR108" s="37"/>
      <c r="GS108" s="37"/>
      <c r="GT108" s="37"/>
      <c r="GU108" s="37"/>
      <c r="GV108" s="37"/>
      <c r="GW108" s="37"/>
      <c r="GX108" s="37"/>
      <c r="GY108" s="37"/>
      <c r="GZ108" s="37"/>
      <c r="HA108" s="37"/>
      <c r="HB108" s="37"/>
      <c r="HC108" s="37"/>
      <c r="HD108" s="37"/>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row>
    <row r="109" spans="1:255" customFormat="1" ht="15" thickBot="1">
      <c r="A109" s="47"/>
      <c r="B109" s="65"/>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113"/>
      <c r="AF109" s="114"/>
      <c r="AG109" s="114"/>
      <c r="AH109" s="114"/>
      <c r="AI109" s="114"/>
      <c r="AJ109" s="114"/>
      <c r="AK109" s="114"/>
      <c r="AL109" s="114"/>
      <c r="AM109" s="115"/>
      <c r="AN109" s="113"/>
      <c r="AO109" s="116"/>
      <c r="AP109" s="116"/>
      <c r="AQ109" s="116"/>
      <c r="AR109" s="116"/>
      <c r="AS109" s="116"/>
      <c r="AT109" s="116"/>
      <c r="AU109" s="116"/>
      <c r="AV109" s="117"/>
      <c r="AW109" s="118"/>
      <c r="AX109" s="119"/>
      <c r="AY109" s="119"/>
      <c r="AZ109" s="119"/>
      <c r="BA109" s="119"/>
      <c r="BB109" s="120"/>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row>
    <row r="110" spans="1:255" customFormat="1" ht="15.75" thickTop="1" thickBot="1">
      <c r="A110" s="52"/>
      <c r="B110" s="99" t="s">
        <v>59</v>
      </c>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1"/>
      <c r="AE110" s="102">
        <f>SUM(AE102:AM109)</f>
        <v>60859</v>
      </c>
      <c r="AF110" s="103"/>
      <c r="AG110" s="103"/>
      <c r="AH110" s="103"/>
      <c r="AI110" s="103"/>
      <c r="AJ110" s="103"/>
      <c r="AK110" s="103"/>
      <c r="AL110" s="103"/>
      <c r="AM110" s="104"/>
      <c r="AN110" s="102">
        <f>SUM(AN102:AW109)</f>
        <v>60068</v>
      </c>
      <c r="AO110" s="103"/>
      <c r="AP110" s="103"/>
      <c r="AQ110" s="103"/>
      <c r="AR110" s="103"/>
      <c r="AS110" s="103"/>
      <c r="AT110" s="103"/>
      <c r="AU110" s="103"/>
      <c r="AV110" s="104"/>
      <c r="AW110" s="102"/>
      <c r="AX110" s="103"/>
      <c r="AY110" s="103"/>
      <c r="AZ110" s="103"/>
      <c r="BA110" s="103"/>
      <c r="BB110" s="105"/>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c r="DY110" s="37"/>
      <c r="DZ110" s="37"/>
      <c r="EA110" s="37"/>
      <c r="EB110" s="37"/>
      <c r="EC110" s="37"/>
      <c r="ED110" s="37"/>
      <c r="EE110" s="37"/>
      <c r="EF110" s="37"/>
      <c r="EG110" s="37"/>
      <c r="EH110" s="37"/>
      <c r="EI110" s="37"/>
      <c r="EJ110" s="37"/>
      <c r="EK110" s="37"/>
      <c r="EL110" s="37"/>
      <c r="EM110" s="37"/>
      <c r="EN110" s="37"/>
      <c r="EO110" s="37"/>
      <c r="EP110" s="37"/>
      <c r="EQ110" s="37"/>
      <c r="ER110" s="37"/>
      <c r="ES110" s="37"/>
      <c r="ET110" s="37"/>
      <c r="EU110" s="37"/>
      <c r="EV110" s="37"/>
      <c r="EW110" s="37"/>
      <c r="EX110" s="37"/>
      <c r="EY110" s="37"/>
      <c r="EZ110" s="37"/>
      <c r="FA110" s="37"/>
      <c r="FB110" s="37"/>
      <c r="FC110" s="37"/>
      <c r="FD110" s="37"/>
      <c r="FE110" s="37"/>
      <c r="FF110" s="37"/>
      <c r="FG110" s="37"/>
      <c r="FH110" s="37"/>
      <c r="FI110" s="37"/>
      <c r="FJ110" s="37"/>
      <c r="FK110" s="37"/>
      <c r="FL110" s="37"/>
      <c r="FM110" s="37"/>
      <c r="FN110" s="37"/>
      <c r="FO110" s="37"/>
      <c r="FP110" s="37"/>
      <c r="FQ110" s="37"/>
      <c r="FR110" s="37"/>
      <c r="FS110" s="37"/>
      <c r="FT110" s="37"/>
      <c r="FU110" s="37"/>
      <c r="FV110" s="37"/>
      <c r="FW110" s="37"/>
      <c r="FX110" s="37"/>
      <c r="FY110" s="37"/>
      <c r="FZ110" s="37"/>
      <c r="GA110" s="37"/>
      <c r="GB110" s="37"/>
      <c r="GC110" s="37"/>
      <c r="GD110" s="37"/>
      <c r="GE110" s="37"/>
      <c r="GF110" s="37"/>
      <c r="GG110" s="37"/>
      <c r="GH110" s="37"/>
      <c r="GI110" s="37"/>
      <c r="GJ110" s="37"/>
      <c r="GK110" s="37"/>
      <c r="GL110" s="37"/>
      <c r="GM110" s="37"/>
      <c r="GN110" s="37"/>
      <c r="GO110" s="37"/>
      <c r="GP110" s="37"/>
      <c r="GQ110" s="37"/>
      <c r="GR110" s="37"/>
      <c r="GS110" s="37"/>
      <c r="GT110" s="37"/>
      <c r="GU110" s="37"/>
      <c r="GV110" s="37"/>
      <c r="GW110" s="37"/>
      <c r="GX110" s="37"/>
      <c r="GY110" s="37"/>
      <c r="GZ110" s="37"/>
      <c r="HA110" s="37"/>
      <c r="HB110" s="37"/>
      <c r="HC110" s="37"/>
      <c r="HD110" s="37"/>
      <c r="HE110" s="37"/>
      <c r="HF110" s="37"/>
      <c r="HG110" s="37"/>
      <c r="HH110" s="37"/>
      <c r="HI110" s="37"/>
      <c r="HJ110" s="37"/>
      <c r="HK110" s="37"/>
      <c r="HL110" s="37"/>
      <c r="HM110" s="37"/>
      <c r="HN110" s="37"/>
      <c r="HO110" s="37"/>
      <c r="HP110" s="37"/>
      <c r="HQ110" s="37"/>
      <c r="HR110" s="37"/>
      <c r="HS110" s="37"/>
      <c r="HT110" s="37"/>
      <c r="HU110" s="37"/>
      <c r="HV110" s="37"/>
      <c r="HW110" s="37"/>
      <c r="HX110" s="37"/>
      <c r="HY110" s="37"/>
      <c r="HZ110" s="37"/>
      <c r="IA110" s="37"/>
      <c r="IB110" s="37"/>
      <c r="IC110" s="37"/>
      <c r="ID110" s="37"/>
      <c r="IE110" s="37"/>
      <c r="IF110" s="37"/>
      <c r="IG110" s="37"/>
      <c r="IH110" s="37"/>
      <c r="II110" s="37"/>
      <c r="IJ110" s="37"/>
      <c r="IK110" s="37"/>
      <c r="IL110" s="37"/>
      <c r="IM110" s="37"/>
      <c r="IN110" s="37"/>
      <c r="IO110" s="37"/>
      <c r="IP110" s="37"/>
      <c r="IQ110" s="37"/>
      <c r="IR110" s="37"/>
      <c r="IS110" s="37"/>
      <c r="IT110" s="37"/>
      <c r="IU110" s="37"/>
    </row>
    <row r="111" spans="1:255" ht="13.5">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row>
    <row r="112" spans="1:255" ht="14.25">
      <c r="A112" s="36" t="s">
        <v>43</v>
      </c>
      <c r="BA112" s="38"/>
      <c r="BB112" s="39"/>
      <c r="BC112" s="38" t="s">
        <v>44</v>
      </c>
    </row>
    <row r="114" spans="1:59">
      <c r="AD114" s="40"/>
      <c r="AH114" s="40"/>
      <c r="AI114" s="40"/>
      <c r="AJ114" s="40"/>
      <c r="AK114" s="40"/>
      <c r="AL114" s="40"/>
      <c r="AM114" s="40"/>
      <c r="AS114" s="40"/>
      <c r="BB114" s="41" t="s">
        <v>45</v>
      </c>
    </row>
    <row r="115" spans="1:59">
      <c r="AD115" s="40"/>
      <c r="AH115" s="40"/>
      <c r="AI115" s="40"/>
      <c r="AJ115" s="40"/>
      <c r="AK115" s="40"/>
      <c r="AL115" s="40"/>
      <c r="AM115" s="40"/>
      <c r="AS115" s="40"/>
    </row>
    <row r="116" spans="1:59" ht="13.5" thickBot="1">
      <c r="AD116" s="40"/>
      <c r="AH116" s="40"/>
      <c r="AI116" s="40"/>
      <c r="AJ116" s="40"/>
      <c r="AK116" s="40"/>
      <c r="AL116" s="40"/>
      <c r="AM116" s="40"/>
      <c r="AS116" s="40"/>
    </row>
    <row r="117" spans="1:59" ht="15" thickBot="1">
      <c r="A117" s="125" t="s">
        <v>46</v>
      </c>
      <c r="B117" s="126"/>
      <c r="C117" s="126"/>
      <c r="D117" s="126"/>
      <c r="E117" s="126"/>
      <c r="F117" s="126"/>
      <c r="G117" s="126"/>
      <c r="H117" s="126"/>
      <c r="I117" s="126"/>
      <c r="J117" s="126"/>
      <c r="K117" s="127"/>
      <c r="L117" s="128">
        <v>4</v>
      </c>
      <c r="M117" s="129"/>
      <c r="N117" s="129"/>
      <c r="O117" s="130"/>
      <c r="P117" s="125" t="s">
        <v>47</v>
      </c>
      <c r="Q117" s="126"/>
      <c r="R117" s="126"/>
      <c r="S117" s="126"/>
      <c r="T117" s="126"/>
      <c r="U117" s="127"/>
      <c r="V117" s="131" t="s">
        <v>66</v>
      </c>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2"/>
    </row>
    <row r="118" spans="1:59" ht="14.25">
      <c r="A118" s="42"/>
      <c r="B118" s="42"/>
      <c r="C118" s="42"/>
      <c r="D118" s="42"/>
      <c r="E118" s="42"/>
      <c r="F118" s="42"/>
      <c r="G118" s="42"/>
      <c r="H118" s="42"/>
      <c r="I118" s="42"/>
      <c r="J118" s="42"/>
      <c r="K118" s="42"/>
      <c r="L118" s="43"/>
      <c r="M118" s="43"/>
      <c r="N118" s="43"/>
      <c r="O118" s="43"/>
      <c r="P118" s="42"/>
      <c r="Q118" s="42"/>
      <c r="R118" s="42"/>
      <c r="S118" s="42"/>
      <c r="T118" s="42"/>
      <c r="U118" s="42"/>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row>
    <row r="119" spans="1:59" ht="14.25">
      <c r="A119" s="45"/>
      <c r="B119" s="46" t="s">
        <v>49</v>
      </c>
      <c r="C119" s="47"/>
      <c r="D119" s="47"/>
      <c r="E119" s="47"/>
      <c r="F119" s="47"/>
      <c r="G119" s="47"/>
      <c r="H119" s="47"/>
      <c r="I119" s="47"/>
      <c r="J119" s="47"/>
      <c r="K119" s="47"/>
      <c r="L119" s="48"/>
      <c r="M119" s="48"/>
      <c r="N119" s="48"/>
      <c r="O119" s="48"/>
      <c r="P119" s="47"/>
      <c r="Q119" s="47"/>
      <c r="R119" s="47"/>
      <c r="S119" s="47"/>
      <c r="T119" s="47"/>
      <c r="U119" s="47"/>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row>
    <row r="120" spans="1:59" ht="15" thickBot="1">
      <c r="A120" s="47"/>
      <c r="B120" s="47"/>
      <c r="C120" s="47"/>
      <c r="D120" s="47"/>
      <c r="E120" s="47"/>
      <c r="F120" s="47"/>
      <c r="G120" s="47"/>
      <c r="H120" s="47"/>
      <c r="I120" s="47"/>
      <c r="J120" s="47"/>
      <c r="K120" s="47"/>
      <c r="L120" s="48"/>
      <c r="M120" s="48"/>
      <c r="N120" s="48"/>
      <c r="O120" s="48"/>
      <c r="P120" s="47"/>
      <c r="Q120" s="47"/>
      <c r="R120" s="47"/>
      <c r="S120" s="47"/>
      <c r="T120" s="47"/>
      <c r="U120" s="47"/>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row>
    <row r="121" spans="1:59" ht="14.25">
      <c r="A121" s="47"/>
      <c r="B121" s="49"/>
      <c r="C121" s="42"/>
      <c r="D121" s="42"/>
      <c r="E121" s="42"/>
      <c r="F121" s="42"/>
      <c r="G121" s="42"/>
      <c r="H121" s="42"/>
      <c r="I121" s="42"/>
      <c r="J121" s="42"/>
      <c r="K121" s="42"/>
      <c r="L121" s="43"/>
      <c r="M121" s="43"/>
      <c r="N121" s="43"/>
      <c r="O121" s="43"/>
      <c r="P121" s="42"/>
      <c r="Q121" s="42"/>
      <c r="R121" s="42"/>
      <c r="S121" s="42"/>
      <c r="T121" s="42"/>
      <c r="U121" s="42"/>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50"/>
    </row>
    <row r="122" spans="1:59">
      <c r="A122" s="47"/>
      <c r="B122" s="133" t="s">
        <v>67</v>
      </c>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5"/>
    </row>
    <row r="123" spans="1:59" ht="13.5">
      <c r="A123" s="47"/>
      <c r="B123" s="133"/>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5"/>
      <c r="BG123" s="51"/>
    </row>
    <row r="124" spans="1:59">
      <c r="A124" s="47"/>
      <c r="B124" s="133"/>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5"/>
    </row>
    <row r="125" spans="1:59">
      <c r="A125" s="47"/>
      <c r="B125" s="133"/>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5"/>
    </row>
    <row r="126" spans="1:59">
      <c r="A126" s="47"/>
      <c r="B126" s="133"/>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5"/>
    </row>
    <row r="127" spans="1:59">
      <c r="A127" s="47"/>
      <c r="B127" s="133"/>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5"/>
    </row>
    <row r="128" spans="1:59">
      <c r="A128" s="47"/>
      <c r="B128" s="133"/>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5"/>
    </row>
    <row r="129" spans="1:255">
      <c r="A129" s="47"/>
      <c r="B129" s="133"/>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5"/>
    </row>
    <row r="130" spans="1:255">
      <c r="A130" s="47"/>
      <c r="B130" s="133"/>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5"/>
    </row>
    <row r="131" spans="1:255">
      <c r="A131" s="47"/>
      <c r="B131" s="133"/>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5"/>
    </row>
    <row r="132" spans="1:255" ht="15" thickBot="1">
      <c r="A132" s="52"/>
      <c r="B132" s="53"/>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5"/>
    </row>
    <row r="133" spans="1:255">
      <c r="B133" s="56"/>
    </row>
    <row r="134" spans="1:255">
      <c r="B134" s="56"/>
    </row>
    <row r="135" spans="1:255" ht="14.25">
      <c r="B135" s="46" t="s">
        <v>51</v>
      </c>
      <c r="C135" s="47"/>
      <c r="D135" s="47"/>
      <c r="E135" s="47"/>
      <c r="F135" s="47"/>
      <c r="G135" s="47"/>
      <c r="H135" s="47"/>
      <c r="I135" s="47"/>
      <c r="J135" s="47"/>
      <c r="K135" s="47"/>
      <c r="L135" s="48"/>
      <c r="M135" s="48"/>
      <c r="N135" s="48"/>
      <c r="O135" s="48"/>
      <c r="P135" s="47"/>
      <c r="Q135" s="47"/>
      <c r="R135" s="47"/>
      <c r="S135" s="47"/>
      <c r="T135" s="47"/>
      <c r="U135" s="47"/>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row>
    <row r="136" spans="1:255" ht="15" thickBot="1">
      <c r="B136" s="47"/>
      <c r="C136" s="47"/>
      <c r="D136" s="47"/>
      <c r="E136" s="47"/>
      <c r="F136" s="47"/>
      <c r="G136" s="47"/>
      <c r="H136" s="47"/>
      <c r="I136" s="47"/>
      <c r="J136" s="47"/>
      <c r="K136" s="47"/>
      <c r="L136" s="48"/>
      <c r="M136" s="48"/>
      <c r="N136" s="48"/>
      <c r="O136" s="48"/>
      <c r="P136" s="47"/>
      <c r="Q136" s="47"/>
      <c r="R136" s="47"/>
      <c r="S136" s="47"/>
      <c r="T136" s="47"/>
      <c r="U136" s="47"/>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t="s">
        <v>52</v>
      </c>
      <c r="AW136" s="46"/>
      <c r="AX136" s="46"/>
      <c r="AY136" s="46"/>
      <c r="AZ136" s="46"/>
      <c r="BA136" s="46"/>
      <c r="BB136" s="46"/>
    </row>
    <row r="137" spans="1:255" customFormat="1" ht="13.5" customHeight="1">
      <c r="A137" s="47"/>
      <c r="B137" s="136" t="s">
        <v>53</v>
      </c>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8"/>
      <c r="AE137" s="142" t="s">
        <v>54</v>
      </c>
      <c r="AF137" s="143"/>
      <c r="AG137" s="143"/>
      <c r="AH137" s="143"/>
      <c r="AI137" s="143"/>
      <c r="AJ137" s="143"/>
      <c r="AK137" s="143"/>
      <c r="AL137" s="143"/>
      <c r="AM137" s="144"/>
      <c r="AN137" s="142" t="s">
        <v>55</v>
      </c>
      <c r="AO137" s="137"/>
      <c r="AP137" s="137"/>
      <c r="AQ137" s="137"/>
      <c r="AR137" s="137"/>
      <c r="AS137" s="137"/>
      <c r="AT137" s="137"/>
      <c r="AU137" s="137"/>
      <c r="AV137" s="138"/>
      <c r="AW137" s="142" t="s">
        <v>56</v>
      </c>
      <c r="AX137" s="137"/>
      <c r="AY137" s="137"/>
      <c r="AZ137" s="137"/>
      <c r="BA137" s="137"/>
      <c r="BB137" s="149"/>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row>
    <row r="138" spans="1:255" customFormat="1" ht="13.5">
      <c r="A138" s="47"/>
      <c r="B138" s="139"/>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1"/>
      <c r="AE138" s="145"/>
      <c r="AF138" s="146"/>
      <c r="AG138" s="146"/>
      <c r="AH138" s="146"/>
      <c r="AI138" s="146"/>
      <c r="AJ138" s="146"/>
      <c r="AK138" s="146"/>
      <c r="AL138" s="146"/>
      <c r="AM138" s="147"/>
      <c r="AN138" s="148"/>
      <c r="AO138" s="140"/>
      <c r="AP138" s="140"/>
      <c r="AQ138" s="140"/>
      <c r="AR138" s="140"/>
      <c r="AS138" s="140"/>
      <c r="AT138" s="140"/>
      <c r="AU138" s="140"/>
      <c r="AV138" s="141"/>
      <c r="AW138" s="148"/>
      <c r="AX138" s="140"/>
      <c r="AY138" s="140"/>
      <c r="AZ138" s="140"/>
      <c r="BA138" s="140"/>
      <c r="BB138" s="150"/>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row>
    <row r="139" spans="1:255" customFormat="1" ht="18.75" customHeight="1">
      <c r="A139" s="47"/>
      <c r="B139" s="57" t="s">
        <v>57</v>
      </c>
      <c r="C139" s="68" t="s">
        <v>68</v>
      </c>
      <c r="D139" s="68"/>
      <c r="E139" s="68"/>
      <c r="F139" s="68"/>
      <c r="G139" s="68"/>
      <c r="H139" s="68"/>
      <c r="I139" s="68"/>
      <c r="J139" s="68"/>
      <c r="K139" s="68"/>
      <c r="L139" s="68"/>
      <c r="M139" s="68"/>
      <c r="N139" s="68"/>
      <c r="O139" s="68"/>
      <c r="P139" s="68"/>
      <c r="Q139" s="68"/>
      <c r="R139" s="68"/>
      <c r="S139" s="68"/>
      <c r="T139" s="68"/>
      <c r="U139" s="68"/>
      <c r="V139" s="68"/>
      <c r="W139" s="68"/>
      <c r="X139" s="68"/>
      <c r="Y139" s="68"/>
      <c r="Z139" s="69"/>
      <c r="AA139" s="69"/>
      <c r="AB139" s="69"/>
      <c r="AC139" s="69"/>
      <c r="AD139" s="69"/>
      <c r="AE139" s="106">
        <v>173892</v>
      </c>
      <c r="AF139" s="111"/>
      <c r="AG139" s="111"/>
      <c r="AH139" s="111"/>
      <c r="AI139" s="111"/>
      <c r="AJ139" s="111"/>
      <c r="AK139" s="111"/>
      <c r="AL139" s="111"/>
      <c r="AM139" s="121"/>
      <c r="AN139" s="106">
        <v>173726</v>
      </c>
      <c r="AO139" s="111"/>
      <c r="AP139" s="111"/>
      <c r="AQ139" s="111"/>
      <c r="AR139" s="111"/>
      <c r="AS139" s="111"/>
      <c r="AT139" s="111"/>
      <c r="AU139" s="111"/>
      <c r="AV139" s="121"/>
      <c r="AW139" s="106"/>
      <c r="AX139" s="111"/>
      <c r="AY139" s="111"/>
      <c r="AZ139" s="111"/>
      <c r="BA139" s="111"/>
      <c r="BB139" s="112"/>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row>
    <row r="140" spans="1:255" customFormat="1" ht="18.75" customHeight="1">
      <c r="A140" s="47"/>
      <c r="B140" s="58"/>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60"/>
      <c r="AA140" s="60"/>
      <c r="AB140" s="60"/>
      <c r="AC140" s="60"/>
      <c r="AD140" s="60"/>
      <c r="AE140" s="106"/>
      <c r="AF140" s="107"/>
      <c r="AG140" s="107"/>
      <c r="AH140" s="107"/>
      <c r="AI140" s="107"/>
      <c r="AJ140" s="107"/>
      <c r="AK140" s="107"/>
      <c r="AL140" s="107"/>
      <c r="AM140" s="108"/>
      <c r="AN140" s="106"/>
      <c r="AO140" s="111"/>
      <c r="AP140" s="111"/>
      <c r="AQ140" s="111"/>
      <c r="AR140" s="111"/>
      <c r="AS140" s="111"/>
      <c r="AT140" s="111"/>
      <c r="AU140" s="111"/>
      <c r="AV140" s="121"/>
      <c r="AW140" s="106"/>
      <c r="AX140" s="111"/>
      <c r="AY140" s="111"/>
      <c r="AZ140" s="111"/>
      <c r="BA140" s="111"/>
      <c r="BB140" s="112"/>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row>
    <row r="141" spans="1:255" customFormat="1" ht="18.75" customHeight="1">
      <c r="A141" s="47"/>
      <c r="B141" s="58"/>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60"/>
      <c r="AA141" s="60"/>
      <c r="AB141" s="60"/>
      <c r="AC141" s="60"/>
      <c r="AD141" s="60"/>
      <c r="AE141" s="106"/>
      <c r="AF141" s="107"/>
      <c r="AG141" s="107"/>
      <c r="AH141" s="107"/>
      <c r="AI141" s="107"/>
      <c r="AJ141" s="107"/>
      <c r="AK141" s="107"/>
      <c r="AL141" s="107"/>
      <c r="AM141" s="108"/>
      <c r="AN141" s="106"/>
      <c r="AO141" s="111"/>
      <c r="AP141" s="111"/>
      <c r="AQ141" s="111"/>
      <c r="AR141" s="111"/>
      <c r="AS141" s="111"/>
      <c r="AT141" s="111"/>
      <c r="AU141" s="111"/>
      <c r="AV141" s="121"/>
      <c r="AW141" s="106"/>
      <c r="AX141" s="111"/>
      <c r="AY141" s="111"/>
      <c r="AZ141" s="111"/>
      <c r="BA141" s="111"/>
      <c r="BB141" s="112"/>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row>
    <row r="142" spans="1:255" customFormat="1" ht="18.75" customHeight="1">
      <c r="A142" s="47"/>
      <c r="B142" s="58"/>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60"/>
      <c r="AA142" s="60"/>
      <c r="AB142" s="60"/>
      <c r="AC142" s="60"/>
      <c r="AD142" s="60"/>
      <c r="AE142" s="106"/>
      <c r="AF142" s="107"/>
      <c r="AG142" s="107"/>
      <c r="AH142" s="107"/>
      <c r="AI142" s="107"/>
      <c r="AJ142" s="107"/>
      <c r="AK142" s="107"/>
      <c r="AL142" s="107"/>
      <c r="AM142" s="108"/>
      <c r="AN142" s="106"/>
      <c r="AO142" s="111"/>
      <c r="AP142" s="111"/>
      <c r="AQ142" s="111"/>
      <c r="AR142" s="111"/>
      <c r="AS142" s="111"/>
      <c r="AT142" s="111"/>
      <c r="AU142" s="111"/>
      <c r="AV142" s="121"/>
      <c r="AW142" s="106"/>
      <c r="AX142" s="111"/>
      <c r="AY142" s="111"/>
      <c r="AZ142" s="111"/>
      <c r="BA142" s="111"/>
      <c r="BB142" s="112"/>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row>
    <row r="143" spans="1:255" customFormat="1" ht="18.75" customHeight="1">
      <c r="A143" s="47"/>
      <c r="B143" s="61"/>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3"/>
      <c r="AA143" s="63"/>
      <c r="AB143" s="63"/>
      <c r="AC143" s="63"/>
      <c r="AD143" s="63"/>
      <c r="AE143" s="106"/>
      <c r="AF143" s="107"/>
      <c r="AG143" s="107"/>
      <c r="AH143" s="107"/>
      <c r="AI143" s="107"/>
      <c r="AJ143" s="107"/>
      <c r="AK143" s="107"/>
      <c r="AL143" s="107"/>
      <c r="AM143" s="108"/>
      <c r="AN143" s="106"/>
      <c r="AO143" s="111"/>
      <c r="AP143" s="111"/>
      <c r="AQ143" s="111"/>
      <c r="AR143" s="111"/>
      <c r="AS143" s="111"/>
      <c r="AT143" s="111"/>
      <c r="AU143" s="111"/>
      <c r="AV143" s="121"/>
      <c r="AW143" s="122"/>
      <c r="AX143" s="123"/>
      <c r="AY143" s="123"/>
      <c r="AZ143" s="123"/>
      <c r="BA143" s="123"/>
      <c r="BB143" s="124"/>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row>
    <row r="144" spans="1:255" customFormat="1" ht="18.75" customHeight="1">
      <c r="A144" s="47"/>
      <c r="B144" s="58"/>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60"/>
      <c r="AA144" s="60"/>
      <c r="AB144" s="60"/>
      <c r="AC144" s="60"/>
      <c r="AD144" s="60"/>
      <c r="AE144" s="106"/>
      <c r="AF144" s="107"/>
      <c r="AG144" s="107"/>
      <c r="AH144" s="107"/>
      <c r="AI144" s="107"/>
      <c r="AJ144" s="107"/>
      <c r="AK144" s="107"/>
      <c r="AL144" s="107"/>
      <c r="AM144" s="108"/>
      <c r="AN144" s="106"/>
      <c r="AO144" s="111"/>
      <c r="AP144" s="111"/>
      <c r="AQ144" s="111"/>
      <c r="AR144" s="111"/>
      <c r="AS144" s="111"/>
      <c r="AT144" s="111"/>
      <c r="AU144" s="111"/>
      <c r="AV144" s="121"/>
      <c r="AW144" s="106"/>
      <c r="AX144" s="111"/>
      <c r="AY144" s="111"/>
      <c r="AZ144" s="111"/>
      <c r="BA144" s="111"/>
      <c r="BB144" s="112"/>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row>
    <row r="145" spans="1:255" customFormat="1" ht="18.75" customHeight="1">
      <c r="A145" s="47"/>
      <c r="B145" s="61"/>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106"/>
      <c r="AF145" s="107"/>
      <c r="AG145" s="107"/>
      <c r="AH145" s="107"/>
      <c r="AI145" s="107"/>
      <c r="AJ145" s="107"/>
      <c r="AK145" s="107"/>
      <c r="AL145" s="107"/>
      <c r="AM145" s="108"/>
      <c r="AN145" s="106"/>
      <c r="AO145" s="109"/>
      <c r="AP145" s="109"/>
      <c r="AQ145" s="109"/>
      <c r="AR145" s="109"/>
      <c r="AS145" s="109"/>
      <c r="AT145" s="109"/>
      <c r="AU145" s="109"/>
      <c r="AV145" s="110"/>
      <c r="AW145" s="106"/>
      <c r="AX145" s="111"/>
      <c r="AY145" s="111"/>
      <c r="AZ145" s="111"/>
      <c r="BA145" s="111"/>
      <c r="BB145" s="112"/>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row>
    <row r="146" spans="1:255" customFormat="1" ht="18.75" customHeight="1" thickBot="1">
      <c r="A146" s="47"/>
      <c r="B146" s="65"/>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113"/>
      <c r="AF146" s="114"/>
      <c r="AG146" s="114"/>
      <c r="AH146" s="114"/>
      <c r="AI146" s="114"/>
      <c r="AJ146" s="114"/>
      <c r="AK146" s="114"/>
      <c r="AL146" s="114"/>
      <c r="AM146" s="115"/>
      <c r="AN146" s="113"/>
      <c r="AO146" s="116"/>
      <c r="AP146" s="116"/>
      <c r="AQ146" s="116"/>
      <c r="AR146" s="116"/>
      <c r="AS146" s="116"/>
      <c r="AT146" s="116"/>
      <c r="AU146" s="116"/>
      <c r="AV146" s="117"/>
      <c r="AW146" s="118"/>
      <c r="AX146" s="119"/>
      <c r="AY146" s="119"/>
      <c r="AZ146" s="119"/>
      <c r="BA146" s="119"/>
      <c r="BB146" s="120"/>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row>
    <row r="147" spans="1:255" customFormat="1" ht="18.75" customHeight="1" thickTop="1" thickBot="1">
      <c r="A147" s="52"/>
      <c r="B147" s="99" t="s">
        <v>59</v>
      </c>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1"/>
      <c r="AE147" s="102">
        <f>SUM(AE139:AM146)</f>
        <v>173892</v>
      </c>
      <c r="AF147" s="103"/>
      <c r="AG147" s="103"/>
      <c r="AH147" s="103"/>
      <c r="AI147" s="103"/>
      <c r="AJ147" s="103"/>
      <c r="AK147" s="103"/>
      <c r="AL147" s="103"/>
      <c r="AM147" s="104"/>
      <c r="AN147" s="102">
        <f>SUM(AN139:AW146)</f>
        <v>173726</v>
      </c>
      <c r="AO147" s="103"/>
      <c r="AP147" s="103"/>
      <c r="AQ147" s="103"/>
      <c r="AR147" s="103"/>
      <c r="AS147" s="103"/>
      <c r="AT147" s="103"/>
      <c r="AU147" s="103"/>
      <c r="AV147" s="104"/>
      <c r="AW147" s="102"/>
      <c r="AX147" s="103"/>
      <c r="AY147" s="103"/>
      <c r="AZ147" s="103"/>
      <c r="BA147" s="103"/>
      <c r="BB147" s="105"/>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row>
    <row r="148" spans="1:255" ht="13.5">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row>
    <row r="149" spans="1:255" ht="14.25">
      <c r="A149" s="36" t="s">
        <v>43</v>
      </c>
      <c r="BA149" s="38"/>
      <c r="BB149" s="39"/>
      <c r="BC149" s="38" t="s">
        <v>44</v>
      </c>
    </row>
    <row r="151" spans="1:255">
      <c r="AD151" s="40"/>
      <c r="AH151" s="40"/>
      <c r="AI151" s="40"/>
      <c r="AJ151" s="40"/>
      <c r="AK151" s="40"/>
      <c r="AL151" s="40"/>
      <c r="AM151" s="40"/>
      <c r="AS151" s="40"/>
      <c r="BB151" s="41" t="s">
        <v>45</v>
      </c>
    </row>
    <row r="152" spans="1:255">
      <c r="AD152" s="40"/>
      <c r="AH152" s="40"/>
      <c r="AI152" s="40"/>
      <c r="AJ152" s="40"/>
      <c r="AK152" s="40"/>
      <c r="AL152" s="40"/>
      <c r="AM152" s="40"/>
      <c r="AS152" s="40"/>
    </row>
    <row r="153" spans="1:255" ht="13.5" thickBot="1">
      <c r="AD153" s="40"/>
      <c r="AH153" s="40"/>
      <c r="AI153" s="40"/>
      <c r="AJ153" s="40"/>
      <c r="AK153" s="40"/>
      <c r="AL153" s="40"/>
      <c r="AM153" s="40"/>
      <c r="AS153" s="40"/>
    </row>
    <row r="154" spans="1:255" ht="15" thickBot="1">
      <c r="A154" s="125" t="s">
        <v>46</v>
      </c>
      <c r="B154" s="126"/>
      <c r="C154" s="126"/>
      <c r="D154" s="126"/>
      <c r="E154" s="126"/>
      <c r="F154" s="126"/>
      <c r="G154" s="126"/>
      <c r="H154" s="126"/>
      <c r="I154" s="126"/>
      <c r="J154" s="126"/>
      <c r="K154" s="127"/>
      <c r="L154" s="128">
        <v>5</v>
      </c>
      <c r="M154" s="129"/>
      <c r="N154" s="129"/>
      <c r="O154" s="130"/>
      <c r="P154" s="125" t="s">
        <v>47</v>
      </c>
      <c r="Q154" s="126"/>
      <c r="R154" s="126"/>
      <c r="S154" s="126"/>
      <c r="T154" s="126"/>
      <c r="U154" s="127"/>
      <c r="V154" s="131" t="s">
        <v>69</v>
      </c>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2"/>
    </row>
    <row r="155" spans="1:255" ht="14.25">
      <c r="A155" s="42"/>
      <c r="B155" s="42"/>
      <c r="C155" s="42"/>
      <c r="D155" s="42"/>
      <c r="E155" s="42"/>
      <c r="F155" s="42"/>
      <c r="G155" s="42"/>
      <c r="H155" s="42"/>
      <c r="I155" s="42"/>
      <c r="J155" s="42"/>
      <c r="K155" s="42"/>
      <c r="L155" s="43"/>
      <c r="M155" s="43"/>
      <c r="N155" s="43"/>
      <c r="O155" s="43"/>
      <c r="P155" s="42"/>
      <c r="Q155" s="42"/>
      <c r="R155" s="42"/>
      <c r="S155" s="42"/>
      <c r="T155" s="42"/>
      <c r="U155" s="42"/>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row>
    <row r="156" spans="1:255" ht="14.25">
      <c r="A156" s="45"/>
      <c r="B156" s="46" t="s">
        <v>49</v>
      </c>
      <c r="C156" s="47"/>
      <c r="D156" s="47"/>
      <c r="E156" s="47"/>
      <c r="F156" s="47"/>
      <c r="G156" s="47"/>
      <c r="H156" s="47"/>
      <c r="I156" s="47"/>
      <c r="J156" s="47"/>
      <c r="K156" s="47"/>
      <c r="L156" s="48"/>
      <c r="M156" s="48"/>
      <c r="N156" s="48"/>
      <c r="O156" s="48"/>
      <c r="P156" s="47"/>
      <c r="Q156" s="47"/>
      <c r="R156" s="47"/>
      <c r="S156" s="47"/>
      <c r="T156" s="47"/>
      <c r="U156" s="47"/>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row>
    <row r="157" spans="1:255" ht="15" thickBot="1">
      <c r="A157" s="47"/>
      <c r="B157" s="47"/>
      <c r="C157" s="47"/>
      <c r="D157" s="47"/>
      <c r="E157" s="47"/>
      <c r="F157" s="47"/>
      <c r="G157" s="47"/>
      <c r="H157" s="47"/>
      <c r="I157" s="47"/>
      <c r="J157" s="47"/>
      <c r="K157" s="47"/>
      <c r="L157" s="48"/>
      <c r="M157" s="48"/>
      <c r="N157" s="48"/>
      <c r="O157" s="48"/>
      <c r="P157" s="47"/>
      <c r="Q157" s="47"/>
      <c r="R157" s="47"/>
      <c r="S157" s="47"/>
      <c r="T157" s="47"/>
      <c r="U157" s="47"/>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row>
    <row r="158" spans="1:255" ht="14.25">
      <c r="A158" s="47"/>
      <c r="B158" s="49"/>
      <c r="C158" s="42"/>
      <c r="D158" s="42"/>
      <c r="E158" s="42"/>
      <c r="F158" s="42"/>
      <c r="G158" s="42"/>
      <c r="H158" s="42"/>
      <c r="I158" s="42"/>
      <c r="J158" s="42"/>
      <c r="K158" s="42"/>
      <c r="L158" s="43"/>
      <c r="M158" s="43"/>
      <c r="N158" s="43"/>
      <c r="O158" s="43"/>
      <c r="P158" s="42"/>
      <c r="Q158" s="42"/>
      <c r="R158" s="42"/>
      <c r="S158" s="42"/>
      <c r="T158" s="42"/>
      <c r="U158" s="42"/>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50"/>
    </row>
    <row r="159" spans="1:255">
      <c r="A159" s="47"/>
      <c r="B159" s="133" t="s">
        <v>70</v>
      </c>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5"/>
    </row>
    <row r="160" spans="1:255" ht="13.5">
      <c r="A160" s="47"/>
      <c r="B160" s="133"/>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5"/>
      <c r="BG160" s="51"/>
    </row>
    <row r="161" spans="1:255">
      <c r="A161" s="47"/>
      <c r="B161" s="133"/>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5"/>
    </row>
    <row r="162" spans="1:255">
      <c r="A162" s="47"/>
      <c r="B162" s="133"/>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5"/>
    </row>
    <row r="163" spans="1:255">
      <c r="A163" s="47"/>
      <c r="B163" s="133"/>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5"/>
    </row>
    <row r="164" spans="1:255">
      <c r="A164" s="47"/>
      <c r="B164" s="133"/>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5"/>
    </row>
    <row r="165" spans="1:255">
      <c r="A165" s="47"/>
      <c r="B165" s="133"/>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5"/>
    </row>
    <row r="166" spans="1:255">
      <c r="A166" s="47"/>
      <c r="B166" s="133"/>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5"/>
    </row>
    <row r="167" spans="1:255">
      <c r="A167" s="47"/>
      <c r="B167" s="133"/>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5"/>
    </row>
    <row r="168" spans="1:255">
      <c r="A168" s="47"/>
      <c r="B168" s="133"/>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5"/>
    </row>
    <row r="169" spans="1:255" ht="15" thickBot="1">
      <c r="A169" s="52"/>
      <c r="B169" s="53"/>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5"/>
    </row>
    <row r="170" spans="1:255">
      <c r="B170" s="56"/>
    </row>
    <row r="171" spans="1:255">
      <c r="B171" s="56"/>
    </row>
    <row r="172" spans="1:255" ht="14.25">
      <c r="B172" s="46" t="s">
        <v>51</v>
      </c>
      <c r="C172" s="47"/>
      <c r="D172" s="47"/>
      <c r="E172" s="47"/>
      <c r="F172" s="47"/>
      <c r="G172" s="47"/>
      <c r="H172" s="47"/>
      <c r="I172" s="47"/>
      <c r="J172" s="47"/>
      <c r="K172" s="47"/>
      <c r="L172" s="48"/>
      <c r="M172" s="48"/>
      <c r="N172" s="48"/>
      <c r="O172" s="48"/>
      <c r="P172" s="47"/>
      <c r="Q172" s="47"/>
      <c r="R172" s="47"/>
      <c r="S172" s="47"/>
      <c r="T172" s="47"/>
      <c r="U172" s="47"/>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255" ht="15" thickBot="1">
      <c r="B173" s="47"/>
      <c r="C173" s="47"/>
      <c r="D173" s="47"/>
      <c r="E173" s="47"/>
      <c r="F173" s="47"/>
      <c r="G173" s="47"/>
      <c r="H173" s="47"/>
      <c r="I173" s="47"/>
      <c r="J173" s="47"/>
      <c r="K173" s="47"/>
      <c r="L173" s="48"/>
      <c r="M173" s="48"/>
      <c r="N173" s="48"/>
      <c r="O173" s="48"/>
      <c r="P173" s="47"/>
      <c r="Q173" s="47"/>
      <c r="R173" s="47"/>
      <c r="S173" s="47"/>
      <c r="T173" s="47"/>
      <c r="U173" s="47"/>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t="s">
        <v>52</v>
      </c>
      <c r="AW173" s="46"/>
      <c r="AX173" s="46"/>
      <c r="AY173" s="46"/>
      <c r="AZ173" s="46"/>
      <c r="BA173" s="46"/>
      <c r="BB173" s="46"/>
    </row>
    <row r="174" spans="1:255" customFormat="1" ht="13.5" customHeight="1">
      <c r="A174" s="47"/>
      <c r="B174" s="136" t="s">
        <v>53</v>
      </c>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8"/>
      <c r="AE174" s="142" t="s">
        <v>54</v>
      </c>
      <c r="AF174" s="143"/>
      <c r="AG174" s="143"/>
      <c r="AH174" s="143"/>
      <c r="AI174" s="143"/>
      <c r="AJ174" s="143"/>
      <c r="AK174" s="143"/>
      <c r="AL174" s="143"/>
      <c r="AM174" s="144"/>
      <c r="AN174" s="142" t="s">
        <v>55</v>
      </c>
      <c r="AO174" s="137"/>
      <c r="AP174" s="137"/>
      <c r="AQ174" s="137"/>
      <c r="AR174" s="137"/>
      <c r="AS174" s="137"/>
      <c r="AT174" s="137"/>
      <c r="AU174" s="137"/>
      <c r="AV174" s="138"/>
      <c r="AW174" s="142" t="s">
        <v>56</v>
      </c>
      <c r="AX174" s="137"/>
      <c r="AY174" s="137"/>
      <c r="AZ174" s="137"/>
      <c r="BA174" s="137"/>
      <c r="BB174" s="149"/>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row>
    <row r="175" spans="1:255" customFormat="1" ht="13.5">
      <c r="A175" s="47"/>
      <c r="B175" s="139"/>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1"/>
      <c r="AE175" s="145"/>
      <c r="AF175" s="146"/>
      <c r="AG175" s="146"/>
      <c r="AH175" s="146"/>
      <c r="AI175" s="146"/>
      <c r="AJ175" s="146"/>
      <c r="AK175" s="146"/>
      <c r="AL175" s="146"/>
      <c r="AM175" s="147"/>
      <c r="AN175" s="148"/>
      <c r="AO175" s="140"/>
      <c r="AP175" s="140"/>
      <c r="AQ175" s="140"/>
      <c r="AR175" s="140"/>
      <c r="AS175" s="140"/>
      <c r="AT175" s="140"/>
      <c r="AU175" s="140"/>
      <c r="AV175" s="141"/>
      <c r="AW175" s="148"/>
      <c r="AX175" s="140"/>
      <c r="AY175" s="140"/>
      <c r="AZ175" s="140"/>
      <c r="BA175" s="140"/>
      <c r="BB175" s="150"/>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row>
    <row r="176" spans="1:255" customFormat="1" ht="18.75" customHeight="1">
      <c r="A176" s="47"/>
      <c r="B176" s="57" t="s">
        <v>57</v>
      </c>
      <c r="C176" s="68" t="s">
        <v>71</v>
      </c>
      <c r="D176" s="68"/>
      <c r="E176" s="68"/>
      <c r="F176" s="68"/>
      <c r="G176" s="68"/>
      <c r="H176" s="68"/>
      <c r="I176" s="68"/>
      <c r="J176" s="68"/>
      <c r="K176" s="68"/>
      <c r="L176" s="68"/>
      <c r="M176" s="68"/>
      <c r="N176" s="68"/>
      <c r="O176" s="68"/>
      <c r="P176" s="68"/>
      <c r="Q176" s="68"/>
      <c r="R176" s="68"/>
      <c r="S176" s="68"/>
      <c r="T176" s="68"/>
      <c r="U176" s="68"/>
      <c r="V176" s="68"/>
      <c r="W176" s="68"/>
      <c r="X176" s="68"/>
      <c r="Y176" s="68"/>
      <c r="Z176" s="69"/>
      <c r="AA176" s="69"/>
      <c r="AB176" s="69"/>
      <c r="AC176" s="69"/>
      <c r="AD176" s="69"/>
      <c r="AE176" s="106">
        <v>308360</v>
      </c>
      <c r="AF176" s="109"/>
      <c r="AG176" s="109"/>
      <c r="AH176" s="109"/>
      <c r="AI176" s="109"/>
      <c r="AJ176" s="109"/>
      <c r="AK176" s="109"/>
      <c r="AL176" s="109"/>
      <c r="AM176" s="110"/>
      <c r="AN176" s="106">
        <v>306680</v>
      </c>
      <c r="AO176" s="109"/>
      <c r="AP176" s="109"/>
      <c r="AQ176" s="109"/>
      <c r="AR176" s="109"/>
      <c r="AS176" s="109"/>
      <c r="AT176" s="109"/>
      <c r="AU176" s="109"/>
      <c r="AV176" s="110"/>
      <c r="AW176" s="106"/>
      <c r="AX176" s="111"/>
      <c r="AY176" s="111"/>
      <c r="AZ176" s="111"/>
      <c r="BA176" s="111"/>
      <c r="BB176" s="112"/>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row>
    <row r="177" spans="1:255" customFormat="1" ht="18.75" customHeight="1">
      <c r="A177" s="47"/>
      <c r="B177" s="58" t="s">
        <v>57</v>
      </c>
      <c r="C177" s="59" t="s">
        <v>72</v>
      </c>
      <c r="D177" s="59"/>
      <c r="E177" s="59"/>
      <c r="F177" s="59"/>
      <c r="G177" s="59"/>
      <c r="H177" s="59"/>
      <c r="I177" s="59"/>
      <c r="J177" s="59"/>
      <c r="K177" s="59"/>
      <c r="L177" s="59"/>
      <c r="M177" s="59"/>
      <c r="N177" s="59"/>
      <c r="O177" s="59"/>
      <c r="P177" s="59"/>
      <c r="Q177" s="59"/>
      <c r="R177" s="59"/>
      <c r="S177" s="59"/>
      <c r="T177" s="59"/>
      <c r="U177" s="59"/>
      <c r="V177" s="59"/>
      <c r="W177" s="59"/>
      <c r="X177" s="59"/>
      <c r="Y177" s="59"/>
      <c r="Z177" s="60"/>
      <c r="AA177" s="60"/>
      <c r="AB177" s="60"/>
      <c r="AC177" s="60"/>
      <c r="AD177" s="60"/>
      <c r="AE177" s="106">
        <v>825</v>
      </c>
      <c r="AF177" s="109"/>
      <c r="AG177" s="109"/>
      <c r="AH177" s="109"/>
      <c r="AI177" s="109"/>
      <c r="AJ177" s="109"/>
      <c r="AK177" s="109"/>
      <c r="AL177" s="109"/>
      <c r="AM177" s="110"/>
      <c r="AN177" s="106">
        <v>675</v>
      </c>
      <c r="AO177" s="109"/>
      <c r="AP177" s="109"/>
      <c r="AQ177" s="109"/>
      <c r="AR177" s="109"/>
      <c r="AS177" s="109"/>
      <c r="AT177" s="109"/>
      <c r="AU177" s="109"/>
      <c r="AV177" s="110"/>
      <c r="AW177" s="106"/>
      <c r="AX177" s="111"/>
      <c r="AY177" s="111"/>
      <c r="AZ177" s="111"/>
      <c r="BA177" s="111"/>
      <c r="BB177" s="112"/>
      <c r="BC177" s="37"/>
      <c r="BD177" s="37"/>
      <c r="BE177" s="37"/>
      <c r="BF177" s="37"/>
      <c r="BG177" s="37"/>
      <c r="BH177" s="37"/>
      <c r="BI177" s="37"/>
      <c r="BJ177" s="37"/>
      <c r="BK177" s="37"/>
      <c r="BL177" s="37"/>
      <c r="BM177" s="37"/>
      <c r="BN177" s="37"/>
      <c r="BO177" s="151"/>
      <c r="BP177" s="151"/>
      <c r="BQ177" s="151"/>
      <c r="BR177" s="151"/>
      <c r="BS177" s="151"/>
      <c r="BT177" s="151"/>
      <c r="BU177" s="151"/>
      <c r="BV177" s="151"/>
      <c r="BW177" s="151"/>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row>
    <row r="178" spans="1:255" customFormat="1" ht="18.75" customHeight="1">
      <c r="A178" s="47"/>
      <c r="B178" s="58" t="s">
        <v>57</v>
      </c>
      <c r="C178" s="59" t="s">
        <v>73</v>
      </c>
      <c r="D178" s="59"/>
      <c r="E178" s="59"/>
      <c r="F178" s="59"/>
      <c r="G178" s="59"/>
      <c r="H178" s="59"/>
      <c r="I178" s="59"/>
      <c r="J178" s="59"/>
      <c r="K178" s="59"/>
      <c r="L178" s="59"/>
      <c r="M178" s="59"/>
      <c r="N178" s="59"/>
      <c r="O178" s="59"/>
      <c r="P178" s="59"/>
      <c r="Q178" s="59"/>
      <c r="R178" s="59"/>
      <c r="S178" s="59"/>
      <c r="T178" s="59"/>
      <c r="U178" s="59"/>
      <c r="V178" s="59"/>
      <c r="W178" s="59"/>
      <c r="X178" s="59"/>
      <c r="Y178" s="59"/>
      <c r="Z178" s="60"/>
      <c r="AA178" s="60"/>
      <c r="AB178" s="60"/>
      <c r="AC178" s="60"/>
      <c r="AD178" s="60"/>
      <c r="AE178" s="106">
        <v>225</v>
      </c>
      <c r="AF178" s="109"/>
      <c r="AG178" s="109"/>
      <c r="AH178" s="109"/>
      <c r="AI178" s="109"/>
      <c r="AJ178" s="109"/>
      <c r="AK178" s="109"/>
      <c r="AL178" s="109"/>
      <c r="AM178" s="110"/>
      <c r="AN178" s="106">
        <v>225</v>
      </c>
      <c r="AO178" s="109"/>
      <c r="AP178" s="109"/>
      <c r="AQ178" s="109"/>
      <c r="AR178" s="109"/>
      <c r="AS178" s="109"/>
      <c r="AT178" s="109"/>
      <c r="AU178" s="109"/>
      <c r="AV178" s="110"/>
      <c r="AW178" s="106"/>
      <c r="AX178" s="111"/>
      <c r="AY178" s="111"/>
      <c r="AZ178" s="111"/>
      <c r="BA178" s="111"/>
      <c r="BB178" s="112"/>
      <c r="BC178" s="37"/>
      <c r="BD178" s="37"/>
      <c r="BE178" s="37"/>
      <c r="BF178" s="37"/>
      <c r="BG178" s="37"/>
      <c r="BH178" s="37"/>
      <c r="BI178" s="37"/>
      <c r="BJ178" s="37"/>
      <c r="BK178" s="37"/>
      <c r="BL178" s="37"/>
      <c r="BM178" s="37"/>
      <c r="BN178" s="37"/>
      <c r="BO178" s="151"/>
      <c r="BP178" s="151"/>
      <c r="BQ178" s="151"/>
      <c r="BR178" s="151"/>
      <c r="BS178" s="151"/>
      <c r="BT178" s="151"/>
      <c r="BU178" s="151"/>
      <c r="BV178" s="151"/>
      <c r="BW178" s="151"/>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row>
    <row r="179" spans="1:255" customFormat="1" ht="18.75" customHeight="1">
      <c r="A179" s="47"/>
      <c r="B179" s="58"/>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60"/>
      <c r="AA179" s="60"/>
      <c r="AB179" s="60"/>
      <c r="AC179" s="60"/>
      <c r="AD179" s="60"/>
      <c r="AE179" s="106"/>
      <c r="AF179" s="107"/>
      <c r="AG179" s="107"/>
      <c r="AH179" s="107"/>
      <c r="AI179" s="107"/>
      <c r="AJ179" s="107"/>
      <c r="AK179" s="107"/>
      <c r="AL179" s="107"/>
      <c r="AM179" s="108"/>
      <c r="AN179" s="106"/>
      <c r="AO179" s="111"/>
      <c r="AP179" s="111"/>
      <c r="AQ179" s="111"/>
      <c r="AR179" s="111"/>
      <c r="AS179" s="111"/>
      <c r="AT179" s="111"/>
      <c r="AU179" s="111"/>
      <c r="AV179" s="121"/>
      <c r="AW179" s="106"/>
      <c r="AX179" s="111"/>
      <c r="AY179" s="111"/>
      <c r="AZ179" s="111"/>
      <c r="BA179" s="111"/>
      <c r="BB179" s="112"/>
      <c r="BC179" s="37"/>
      <c r="BD179" s="37"/>
      <c r="BE179" s="37"/>
      <c r="BF179" s="37"/>
      <c r="BG179" s="37"/>
      <c r="BH179" s="37"/>
      <c r="BI179" s="37"/>
      <c r="BJ179" s="37"/>
      <c r="BK179" s="37"/>
      <c r="BL179" s="37"/>
      <c r="BM179" s="37"/>
      <c r="BN179" s="37"/>
      <c r="BO179" s="151"/>
      <c r="BP179" s="151"/>
      <c r="BQ179" s="151"/>
      <c r="BR179" s="151"/>
      <c r="BS179" s="151"/>
      <c r="BT179" s="151"/>
      <c r="BU179" s="151"/>
      <c r="BV179" s="151"/>
      <c r="BW179" s="151"/>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row>
    <row r="180" spans="1:255" customFormat="1" ht="18.75" customHeight="1">
      <c r="A180" s="47"/>
      <c r="B180" s="61"/>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3"/>
      <c r="AA180" s="63"/>
      <c r="AB180" s="63"/>
      <c r="AC180" s="63"/>
      <c r="AD180" s="63"/>
      <c r="AE180" s="106"/>
      <c r="AF180" s="107"/>
      <c r="AG180" s="107"/>
      <c r="AH180" s="107"/>
      <c r="AI180" s="107"/>
      <c r="AJ180" s="107"/>
      <c r="AK180" s="107"/>
      <c r="AL180" s="107"/>
      <c r="AM180" s="108"/>
      <c r="AN180" s="106"/>
      <c r="AO180" s="111"/>
      <c r="AP180" s="111"/>
      <c r="AQ180" s="111"/>
      <c r="AR180" s="111"/>
      <c r="AS180" s="111"/>
      <c r="AT180" s="111"/>
      <c r="AU180" s="111"/>
      <c r="AV180" s="121"/>
      <c r="AW180" s="122"/>
      <c r="AX180" s="123"/>
      <c r="AY180" s="123"/>
      <c r="AZ180" s="123"/>
      <c r="BA180" s="123"/>
      <c r="BB180" s="124"/>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row>
    <row r="181" spans="1:255" customFormat="1" ht="18.75" customHeight="1">
      <c r="A181" s="47"/>
      <c r="B181" s="58"/>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60"/>
      <c r="AA181" s="60"/>
      <c r="AB181" s="60"/>
      <c r="AC181" s="60"/>
      <c r="AD181" s="60"/>
      <c r="AE181" s="106"/>
      <c r="AF181" s="107"/>
      <c r="AG181" s="107"/>
      <c r="AH181" s="107"/>
      <c r="AI181" s="107"/>
      <c r="AJ181" s="107"/>
      <c r="AK181" s="107"/>
      <c r="AL181" s="107"/>
      <c r="AM181" s="108"/>
      <c r="AN181" s="106"/>
      <c r="AO181" s="111"/>
      <c r="AP181" s="111"/>
      <c r="AQ181" s="111"/>
      <c r="AR181" s="111"/>
      <c r="AS181" s="111"/>
      <c r="AT181" s="111"/>
      <c r="AU181" s="111"/>
      <c r="AV181" s="121"/>
      <c r="AW181" s="106"/>
      <c r="AX181" s="111"/>
      <c r="AY181" s="111"/>
      <c r="AZ181" s="111"/>
      <c r="BA181" s="111"/>
      <c r="BB181" s="112"/>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row>
    <row r="182" spans="1:255" customFormat="1" ht="18.75" customHeight="1">
      <c r="A182" s="47"/>
      <c r="B182" s="61"/>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106"/>
      <c r="AF182" s="107"/>
      <c r="AG182" s="107"/>
      <c r="AH182" s="107"/>
      <c r="AI182" s="107"/>
      <c r="AJ182" s="107"/>
      <c r="AK182" s="107"/>
      <c r="AL182" s="107"/>
      <c r="AM182" s="108"/>
      <c r="AN182" s="106"/>
      <c r="AO182" s="109"/>
      <c r="AP182" s="109"/>
      <c r="AQ182" s="109"/>
      <c r="AR182" s="109"/>
      <c r="AS182" s="109"/>
      <c r="AT182" s="109"/>
      <c r="AU182" s="109"/>
      <c r="AV182" s="110"/>
      <c r="AW182" s="106"/>
      <c r="AX182" s="111"/>
      <c r="AY182" s="111"/>
      <c r="AZ182" s="111"/>
      <c r="BA182" s="111"/>
      <c r="BB182" s="112"/>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row>
    <row r="183" spans="1:255" customFormat="1" ht="18.75" customHeight="1" thickBot="1">
      <c r="A183" s="47"/>
      <c r="B183" s="65"/>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113"/>
      <c r="AF183" s="114"/>
      <c r="AG183" s="114"/>
      <c r="AH183" s="114"/>
      <c r="AI183" s="114"/>
      <c r="AJ183" s="114"/>
      <c r="AK183" s="114"/>
      <c r="AL183" s="114"/>
      <c r="AM183" s="115"/>
      <c r="AN183" s="113"/>
      <c r="AO183" s="116"/>
      <c r="AP183" s="116"/>
      <c r="AQ183" s="116"/>
      <c r="AR183" s="116"/>
      <c r="AS183" s="116"/>
      <c r="AT183" s="116"/>
      <c r="AU183" s="116"/>
      <c r="AV183" s="117"/>
      <c r="AW183" s="118"/>
      <c r="AX183" s="119"/>
      <c r="AY183" s="119"/>
      <c r="AZ183" s="119"/>
      <c r="BA183" s="119"/>
      <c r="BB183" s="120"/>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row>
    <row r="184" spans="1:255" customFormat="1" ht="18.75" customHeight="1" thickTop="1" thickBot="1">
      <c r="A184" s="52"/>
      <c r="B184" s="99" t="s">
        <v>59</v>
      </c>
      <c r="C184" s="100"/>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1"/>
      <c r="AE184" s="102">
        <f>SUM(AE176:AM183)</f>
        <v>309410</v>
      </c>
      <c r="AF184" s="103"/>
      <c r="AG184" s="103"/>
      <c r="AH184" s="103"/>
      <c r="AI184" s="103"/>
      <c r="AJ184" s="103"/>
      <c r="AK184" s="103"/>
      <c r="AL184" s="103"/>
      <c r="AM184" s="104"/>
      <c r="AN184" s="102">
        <f>SUM(AN176:AW183)</f>
        <v>307580</v>
      </c>
      <c r="AO184" s="103"/>
      <c r="AP184" s="103"/>
      <c r="AQ184" s="103"/>
      <c r="AR184" s="103"/>
      <c r="AS184" s="103"/>
      <c r="AT184" s="103"/>
      <c r="AU184" s="103"/>
      <c r="AV184" s="104"/>
      <c r="AW184" s="102"/>
      <c r="AX184" s="103"/>
      <c r="AY184" s="103"/>
      <c r="AZ184" s="103"/>
      <c r="BA184" s="103"/>
      <c r="BB184" s="105"/>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c r="ID184" s="37"/>
      <c r="IE184" s="37"/>
      <c r="IF184" s="37"/>
      <c r="IG184" s="37"/>
      <c r="IH184" s="37"/>
      <c r="II184" s="37"/>
      <c r="IJ184" s="37"/>
      <c r="IK184" s="37"/>
      <c r="IL184" s="37"/>
      <c r="IM184" s="37"/>
      <c r="IN184" s="37"/>
      <c r="IO184" s="37"/>
      <c r="IP184" s="37"/>
      <c r="IQ184" s="37"/>
      <c r="IR184" s="37"/>
      <c r="IS184" s="37"/>
      <c r="IT184" s="37"/>
      <c r="IU184" s="37"/>
    </row>
    <row r="185" spans="1:255" ht="13.5">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row>
    <row r="186" spans="1:255" ht="14.25">
      <c r="A186" s="36" t="s">
        <v>43</v>
      </c>
      <c r="BA186" s="38"/>
      <c r="BB186" s="39"/>
      <c r="BC186" s="38" t="s">
        <v>44</v>
      </c>
    </row>
    <row r="188" spans="1:255">
      <c r="AD188" s="40"/>
      <c r="AH188" s="40"/>
      <c r="AI188" s="40"/>
      <c r="AJ188" s="40"/>
      <c r="AK188" s="40"/>
      <c r="AL188" s="40"/>
      <c r="AM188" s="40"/>
      <c r="AS188" s="40"/>
      <c r="BB188" s="41" t="s">
        <v>45</v>
      </c>
    </row>
    <row r="189" spans="1:255">
      <c r="AD189" s="40"/>
      <c r="AH189" s="40"/>
      <c r="AI189" s="40"/>
      <c r="AJ189" s="40"/>
      <c r="AK189" s="40"/>
      <c r="AL189" s="40"/>
      <c r="AM189" s="40"/>
      <c r="AS189" s="40"/>
    </row>
    <row r="190" spans="1:255" ht="13.5" thickBot="1">
      <c r="AD190" s="40"/>
      <c r="AH190" s="40"/>
      <c r="AI190" s="40"/>
      <c r="AJ190" s="40"/>
      <c r="AK190" s="40"/>
      <c r="AL190" s="40"/>
      <c r="AM190" s="40"/>
      <c r="AS190" s="40"/>
    </row>
    <row r="191" spans="1:255" ht="15" thickBot="1">
      <c r="A191" s="125" t="s">
        <v>46</v>
      </c>
      <c r="B191" s="126"/>
      <c r="C191" s="126"/>
      <c r="D191" s="126"/>
      <c r="E191" s="126"/>
      <c r="F191" s="126"/>
      <c r="G191" s="126"/>
      <c r="H191" s="126"/>
      <c r="I191" s="126"/>
      <c r="J191" s="126"/>
      <c r="K191" s="127"/>
      <c r="L191" s="128">
        <v>6</v>
      </c>
      <c r="M191" s="129"/>
      <c r="N191" s="129"/>
      <c r="O191" s="130"/>
      <c r="P191" s="125" t="s">
        <v>47</v>
      </c>
      <c r="Q191" s="126"/>
      <c r="R191" s="126"/>
      <c r="S191" s="126"/>
      <c r="T191" s="126"/>
      <c r="U191" s="127"/>
      <c r="V191" s="131" t="s">
        <v>74</v>
      </c>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2"/>
    </row>
    <row r="192" spans="1:255" ht="14.25">
      <c r="A192" s="42"/>
      <c r="B192" s="42"/>
      <c r="C192" s="42"/>
      <c r="D192" s="42"/>
      <c r="E192" s="42"/>
      <c r="F192" s="42"/>
      <c r="G192" s="42"/>
      <c r="H192" s="42"/>
      <c r="I192" s="42"/>
      <c r="J192" s="42"/>
      <c r="K192" s="42"/>
      <c r="L192" s="43"/>
      <c r="M192" s="43"/>
      <c r="N192" s="43"/>
      <c r="O192" s="43"/>
      <c r="P192" s="42"/>
      <c r="Q192" s="42"/>
      <c r="R192" s="42"/>
      <c r="S192" s="42"/>
      <c r="T192" s="42"/>
      <c r="U192" s="42"/>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row>
    <row r="193" spans="1:59" ht="14.25">
      <c r="A193" s="45"/>
      <c r="B193" s="46" t="s">
        <v>49</v>
      </c>
      <c r="C193" s="47"/>
      <c r="D193" s="47"/>
      <c r="E193" s="47"/>
      <c r="F193" s="47"/>
      <c r="G193" s="47"/>
      <c r="H193" s="47"/>
      <c r="I193" s="47"/>
      <c r="J193" s="47"/>
      <c r="K193" s="47"/>
      <c r="L193" s="48"/>
      <c r="M193" s="48"/>
      <c r="N193" s="48"/>
      <c r="O193" s="48"/>
      <c r="P193" s="47"/>
      <c r="Q193" s="47"/>
      <c r="R193" s="47"/>
      <c r="S193" s="47"/>
      <c r="T193" s="47"/>
      <c r="U193" s="47"/>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row>
    <row r="194" spans="1:59" ht="15" thickBot="1">
      <c r="A194" s="47"/>
      <c r="B194" s="47"/>
      <c r="C194" s="47"/>
      <c r="D194" s="47"/>
      <c r="E194" s="47"/>
      <c r="F194" s="47"/>
      <c r="G194" s="47"/>
      <c r="H194" s="47"/>
      <c r="I194" s="47"/>
      <c r="J194" s="47"/>
      <c r="K194" s="47"/>
      <c r="L194" s="48"/>
      <c r="M194" s="48"/>
      <c r="N194" s="48"/>
      <c r="O194" s="48"/>
      <c r="P194" s="47"/>
      <c r="Q194" s="47"/>
      <c r="R194" s="47"/>
      <c r="S194" s="47"/>
      <c r="T194" s="47"/>
      <c r="U194" s="47"/>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row>
    <row r="195" spans="1:59" ht="14.25">
      <c r="A195" s="47"/>
      <c r="B195" s="49"/>
      <c r="C195" s="42"/>
      <c r="D195" s="42"/>
      <c r="E195" s="42"/>
      <c r="F195" s="42"/>
      <c r="G195" s="42"/>
      <c r="H195" s="42"/>
      <c r="I195" s="42"/>
      <c r="J195" s="42"/>
      <c r="K195" s="42"/>
      <c r="L195" s="43"/>
      <c r="M195" s="43"/>
      <c r="N195" s="43"/>
      <c r="O195" s="43"/>
      <c r="P195" s="42"/>
      <c r="Q195" s="42"/>
      <c r="R195" s="42"/>
      <c r="S195" s="42"/>
      <c r="T195" s="42"/>
      <c r="U195" s="42"/>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50"/>
    </row>
    <row r="196" spans="1:59">
      <c r="A196" s="47"/>
      <c r="B196" s="133" t="s">
        <v>75</v>
      </c>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5"/>
    </row>
    <row r="197" spans="1:59" ht="13.5">
      <c r="A197" s="47"/>
      <c r="B197" s="133"/>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5"/>
      <c r="BG197" s="51"/>
    </row>
    <row r="198" spans="1:59">
      <c r="A198" s="47"/>
      <c r="B198" s="133"/>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5"/>
    </row>
    <row r="199" spans="1:59">
      <c r="A199" s="47"/>
      <c r="B199" s="133"/>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5"/>
    </row>
    <row r="200" spans="1:59">
      <c r="A200" s="47"/>
      <c r="B200" s="133"/>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5"/>
    </row>
    <row r="201" spans="1:59">
      <c r="A201" s="47"/>
      <c r="B201" s="133"/>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5"/>
    </row>
    <row r="202" spans="1:59">
      <c r="A202" s="47"/>
      <c r="B202" s="133"/>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5"/>
    </row>
    <row r="203" spans="1:59">
      <c r="A203" s="47"/>
      <c r="B203" s="133"/>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5"/>
    </row>
    <row r="204" spans="1:59">
      <c r="A204" s="47"/>
      <c r="B204" s="133"/>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5"/>
    </row>
    <row r="205" spans="1:59">
      <c r="A205" s="47"/>
      <c r="B205" s="133"/>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5"/>
    </row>
    <row r="206" spans="1:59" ht="15" thickBot="1">
      <c r="A206" s="52"/>
      <c r="B206" s="53"/>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5"/>
    </row>
    <row r="207" spans="1:59">
      <c r="B207" s="56"/>
    </row>
    <row r="208" spans="1:59">
      <c r="B208" s="56"/>
    </row>
    <row r="209" spans="1:255" ht="14.25">
      <c r="B209" s="46" t="s">
        <v>51</v>
      </c>
      <c r="C209" s="47"/>
      <c r="D209" s="47"/>
      <c r="E209" s="47"/>
      <c r="F209" s="47"/>
      <c r="G209" s="47"/>
      <c r="H209" s="47"/>
      <c r="I209" s="47"/>
      <c r="J209" s="47"/>
      <c r="K209" s="47"/>
      <c r="L209" s="48"/>
      <c r="M209" s="48"/>
      <c r="N209" s="48"/>
      <c r="O209" s="48"/>
      <c r="P209" s="47"/>
      <c r="Q209" s="47"/>
      <c r="R209" s="47"/>
      <c r="S209" s="47"/>
      <c r="T209" s="47"/>
      <c r="U209" s="47"/>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row>
    <row r="210" spans="1:255" ht="15" thickBot="1">
      <c r="B210" s="47"/>
      <c r="C210" s="47"/>
      <c r="D210" s="47"/>
      <c r="E210" s="47"/>
      <c r="F210" s="47"/>
      <c r="G210" s="47"/>
      <c r="H210" s="47"/>
      <c r="I210" s="47"/>
      <c r="J210" s="47"/>
      <c r="K210" s="47"/>
      <c r="L210" s="48"/>
      <c r="M210" s="48"/>
      <c r="N210" s="48"/>
      <c r="O210" s="48"/>
      <c r="P210" s="47"/>
      <c r="Q210" s="47"/>
      <c r="R210" s="47"/>
      <c r="S210" s="47"/>
      <c r="T210" s="47"/>
      <c r="U210" s="47"/>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t="s">
        <v>52</v>
      </c>
      <c r="AW210" s="46"/>
      <c r="AX210" s="46"/>
      <c r="AY210" s="46"/>
      <c r="AZ210" s="46"/>
      <c r="BA210" s="46"/>
      <c r="BB210" s="46"/>
    </row>
    <row r="211" spans="1:255" customFormat="1" ht="13.5" customHeight="1">
      <c r="A211" s="47"/>
      <c r="B211" s="136" t="s">
        <v>53</v>
      </c>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8"/>
      <c r="AE211" s="142" t="s">
        <v>54</v>
      </c>
      <c r="AF211" s="143"/>
      <c r="AG211" s="143"/>
      <c r="AH211" s="143"/>
      <c r="AI211" s="143"/>
      <c r="AJ211" s="143"/>
      <c r="AK211" s="143"/>
      <c r="AL211" s="143"/>
      <c r="AM211" s="144"/>
      <c r="AN211" s="142" t="s">
        <v>55</v>
      </c>
      <c r="AO211" s="137"/>
      <c r="AP211" s="137"/>
      <c r="AQ211" s="137"/>
      <c r="AR211" s="137"/>
      <c r="AS211" s="137"/>
      <c r="AT211" s="137"/>
      <c r="AU211" s="137"/>
      <c r="AV211" s="138"/>
      <c r="AW211" s="142" t="s">
        <v>56</v>
      </c>
      <c r="AX211" s="137"/>
      <c r="AY211" s="137"/>
      <c r="AZ211" s="137"/>
      <c r="BA211" s="137"/>
      <c r="BB211" s="149"/>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row>
    <row r="212" spans="1:255" customFormat="1" ht="13.5">
      <c r="A212" s="47"/>
      <c r="B212" s="139"/>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1"/>
      <c r="AE212" s="145"/>
      <c r="AF212" s="146"/>
      <c r="AG212" s="146"/>
      <c r="AH212" s="146"/>
      <c r="AI212" s="146"/>
      <c r="AJ212" s="146"/>
      <c r="AK212" s="146"/>
      <c r="AL212" s="146"/>
      <c r="AM212" s="147"/>
      <c r="AN212" s="148"/>
      <c r="AO212" s="140"/>
      <c r="AP212" s="140"/>
      <c r="AQ212" s="140"/>
      <c r="AR212" s="140"/>
      <c r="AS212" s="140"/>
      <c r="AT212" s="140"/>
      <c r="AU212" s="140"/>
      <c r="AV212" s="141"/>
      <c r="AW212" s="148"/>
      <c r="AX212" s="140"/>
      <c r="AY212" s="140"/>
      <c r="AZ212" s="140"/>
      <c r="BA212" s="140"/>
      <c r="BB212" s="150"/>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row>
    <row r="213" spans="1:255" customFormat="1" ht="18.75" customHeight="1">
      <c r="A213" s="47"/>
      <c r="B213" s="57" t="s">
        <v>57</v>
      </c>
      <c r="C213" s="68" t="s">
        <v>76</v>
      </c>
      <c r="D213" s="68"/>
      <c r="E213" s="68"/>
      <c r="F213" s="68"/>
      <c r="G213" s="68"/>
      <c r="H213" s="68"/>
      <c r="I213" s="68"/>
      <c r="J213" s="68"/>
      <c r="K213" s="68"/>
      <c r="L213" s="68"/>
      <c r="M213" s="68"/>
      <c r="N213" s="68"/>
      <c r="O213" s="68"/>
      <c r="P213" s="68"/>
      <c r="Q213" s="68"/>
      <c r="R213" s="68"/>
      <c r="S213" s="68"/>
      <c r="T213" s="68"/>
      <c r="U213" s="68"/>
      <c r="V213" s="68"/>
      <c r="W213" s="68"/>
      <c r="X213" s="68"/>
      <c r="Y213" s="68"/>
      <c r="Z213" s="69"/>
      <c r="AA213" s="69"/>
      <c r="AB213" s="69"/>
      <c r="AC213" s="69"/>
      <c r="AD213" s="69"/>
      <c r="AE213" s="106">
        <v>7</v>
      </c>
      <c r="AF213" s="111"/>
      <c r="AG213" s="111"/>
      <c r="AH213" s="111"/>
      <c r="AI213" s="111"/>
      <c r="AJ213" s="111"/>
      <c r="AK213" s="111"/>
      <c r="AL213" s="111"/>
      <c r="AM213" s="121"/>
      <c r="AN213" s="106">
        <v>160</v>
      </c>
      <c r="AO213" s="111"/>
      <c r="AP213" s="111"/>
      <c r="AQ213" s="111"/>
      <c r="AR213" s="111"/>
      <c r="AS213" s="111"/>
      <c r="AT213" s="111"/>
      <c r="AU213" s="111"/>
      <c r="AV213" s="121"/>
      <c r="AW213" s="106"/>
      <c r="AX213" s="111"/>
      <c r="AY213" s="111"/>
      <c r="AZ213" s="111"/>
      <c r="BA213" s="111"/>
      <c r="BB213" s="112"/>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c r="HF213" s="37"/>
      <c r="HG213" s="37"/>
      <c r="HH213" s="37"/>
      <c r="HI213" s="37"/>
      <c r="HJ213" s="37"/>
      <c r="HK213" s="37"/>
      <c r="HL213" s="37"/>
      <c r="HM213" s="37"/>
      <c r="HN213" s="37"/>
      <c r="HO213" s="37"/>
      <c r="HP213" s="37"/>
      <c r="HQ213" s="37"/>
      <c r="HR213" s="37"/>
      <c r="HS213" s="37"/>
      <c r="HT213" s="37"/>
      <c r="HU213" s="37"/>
      <c r="HV213" s="37"/>
      <c r="HW213" s="37"/>
      <c r="HX213" s="37"/>
      <c r="HY213" s="37"/>
      <c r="HZ213" s="37"/>
      <c r="IA213" s="37"/>
      <c r="IB213" s="37"/>
      <c r="IC213" s="37"/>
      <c r="ID213" s="37"/>
      <c r="IE213" s="37"/>
      <c r="IF213" s="37"/>
      <c r="IG213" s="37"/>
      <c r="IH213" s="37"/>
      <c r="II213" s="37"/>
      <c r="IJ213" s="37"/>
      <c r="IK213" s="37"/>
      <c r="IL213" s="37"/>
      <c r="IM213" s="37"/>
      <c r="IN213" s="37"/>
      <c r="IO213" s="37"/>
      <c r="IP213" s="37"/>
      <c r="IQ213" s="37"/>
      <c r="IR213" s="37"/>
      <c r="IS213" s="37"/>
      <c r="IT213" s="37"/>
      <c r="IU213" s="37"/>
    </row>
    <row r="214" spans="1:255" customFormat="1" ht="18.75" customHeight="1">
      <c r="A214" s="47"/>
      <c r="B214" s="58"/>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60"/>
      <c r="AA214" s="60"/>
      <c r="AB214" s="60"/>
      <c r="AC214" s="60"/>
      <c r="AD214" s="60"/>
      <c r="AE214" s="106"/>
      <c r="AF214" s="107"/>
      <c r="AG214" s="107"/>
      <c r="AH214" s="107"/>
      <c r="AI214" s="107"/>
      <c r="AJ214" s="107"/>
      <c r="AK214" s="107"/>
      <c r="AL214" s="107"/>
      <c r="AM214" s="108"/>
      <c r="AN214" s="106"/>
      <c r="AO214" s="111"/>
      <c r="AP214" s="111"/>
      <c r="AQ214" s="111"/>
      <c r="AR214" s="111"/>
      <c r="AS214" s="111"/>
      <c r="AT214" s="111"/>
      <c r="AU214" s="111"/>
      <c r="AV214" s="121"/>
      <c r="AW214" s="106"/>
      <c r="AX214" s="111"/>
      <c r="AY214" s="111"/>
      <c r="AZ214" s="111"/>
      <c r="BA214" s="111"/>
      <c r="BB214" s="112"/>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row>
    <row r="215" spans="1:255" customFormat="1" ht="18.75" customHeight="1">
      <c r="A215" s="47"/>
      <c r="B215" s="58"/>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60"/>
      <c r="AA215" s="60"/>
      <c r="AB215" s="60"/>
      <c r="AC215" s="60"/>
      <c r="AD215" s="60"/>
      <c r="AE215" s="106"/>
      <c r="AF215" s="107"/>
      <c r="AG215" s="107"/>
      <c r="AH215" s="107"/>
      <c r="AI215" s="107"/>
      <c r="AJ215" s="107"/>
      <c r="AK215" s="107"/>
      <c r="AL215" s="107"/>
      <c r="AM215" s="108"/>
      <c r="AN215" s="106"/>
      <c r="AO215" s="111"/>
      <c r="AP215" s="111"/>
      <c r="AQ215" s="111"/>
      <c r="AR215" s="111"/>
      <c r="AS215" s="111"/>
      <c r="AT215" s="111"/>
      <c r="AU215" s="111"/>
      <c r="AV215" s="121"/>
      <c r="AW215" s="106"/>
      <c r="AX215" s="111"/>
      <c r="AY215" s="111"/>
      <c r="AZ215" s="111"/>
      <c r="BA215" s="111"/>
      <c r="BB215" s="112"/>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c r="HF215" s="37"/>
      <c r="HG215" s="37"/>
      <c r="HH215" s="37"/>
      <c r="HI215" s="37"/>
      <c r="HJ215" s="37"/>
      <c r="HK215" s="37"/>
      <c r="HL215" s="37"/>
      <c r="HM215" s="37"/>
      <c r="HN215" s="37"/>
      <c r="HO215" s="37"/>
      <c r="HP215" s="37"/>
      <c r="HQ215" s="37"/>
      <c r="HR215" s="37"/>
      <c r="HS215" s="37"/>
      <c r="HT215" s="37"/>
      <c r="HU215" s="37"/>
      <c r="HV215" s="37"/>
      <c r="HW215" s="37"/>
      <c r="HX215" s="37"/>
      <c r="HY215" s="37"/>
      <c r="HZ215" s="37"/>
      <c r="IA215" s="37"/>
      <c r="IB215" s="37"/>
      <c r="IC215" s="37"/>
      <c r="ID215" s="37"/>
      <c r="IE215" s="37"/>
      <c r="IF215" s="37"/>
      <c r="IG215" s="37"/>
      <c r="IH215" s="37"/>
      <c r="II215" s="37"/>
      <c r="IJ215" s="37"/>
      <c r="IK215" s="37"/>
      <c r="IL215" s="37"/>
      <c r="IM215" s="37"/>
      <c r="IN215" s="37"/>
      <c r="IO215" s="37"/>
      <c r="IP215" s="37"/>
      <c r="IQ215" s="37"/>
      <c r="IR215" s="37"/>
      <c r="IS215" s="37"/>
      <c r="IT215" s="37"/>
      <c r="IU215" s="37"/>
    </row>
    <row r="216" spans="1:255" customFormat="1" ht="18.75" customHeight="1">
      <c r="A216" s="47"/>
      <c r="B216" s="58"/>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60"/>
      <c r="AA216" s="60"/>
      <c r="AB216" s="60"/>
      <c r="AC216" s="60"/>
      <c r="AD216" s="60"/>
      <c r="AE216" s="106"/>
      <c r="AF216" s="107"/>
      <c r="AG216" s="107"/>
      <c r="AH216" s="107"/>
      <c r="AI216" s="107"/>
      <c r="AJ216" s="107"/>
      <c r="AK216" s="107"/>
      <c r="AL216" s="107"/>
      <c r="AM216" s="108"/>
      <c r="AN216" s="106"/>
      <c r="AO216" s="111"/>
      <c r="AP216" s="111"/>
      <c r="AQ216" s="111"/>
      <c r="AR216" s="111"/>
      <c r="AS216" s="111"/>
      <c r="AT216" s="111"/>
      <c r="AU216" s="111"/>
      <c r="AV216" s="121"/>
      <c r="AW216" s="106"/>
      <c r="AX216" s="111"/>
      <c r="AY216" s="111"/>
      <c r="AZ216" s="111"/>
      <c r="BA216" s="111"/>
      <c r="BB216" s="112"/>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c r="ID216" s="37"/>
      <c r="IE216" s="37"/>
      <c r="IF216" s="37"/>
      <c r="IG216" s="37"/>
      <c r="IH216" s="37"/>
      <c r="II216" s="37"/>
      <c r="IJ216" s="37"/>
      <c r="IK216" s="37"/>
      <c r="IL216" s="37"/>
      <c r="IM216" s="37"/>
      <c r="IN216" s="37"/>
      <c r="IO216" s="37"/>
      <c r="IP216" s="37"/>
      <c r="IQ216" s="37"/>
      <c r="IR216" s="37"/>
      <c r="IS216" s="37"/>
      <c r="IT216" s="37"/>
      <c r="IU216" s="37"/>
    </row>
    <row r="217" spans="1:255" customFormat="1" ht="18.75" customHeight="1">
      <c r="A217" s="47"/>
      <c r="B217" s="61"/>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3"/>
      <c r="AA217" s="63"/>
      <c r="AB217" s="63"/>
      <c r="AC217" s="63"/>
      <c r="AD217" s="63"/>
      <c r="AE217" s="106"/>
      <c r="AF217" s="107"/>
      <c r="AG217" s="107"/>
      <c r="AH217" s="107"/>
      <c r="AI217" s="107"/>
      <c r="AJ217" s="107"/>
      <c r="AK217" s="107"/>
      <c r="AL217" s="107"/>
      <c r="AM217" s="108"/>
      <c r="AN217" s="106"/>
      <c r="AO217" s="111"/>
      <c r="AP217" s="111"/>
      <c r="AQ217" s="111"/>
      <c r="AR217" s="111"/>
      <c r="AS217" s="111"/>
      <c r="AT217" s="111"/>
      <c r="AU217" s="111"/>
      <c r="AV217" s="121"/>
      <c r="AW217" s="122"/>
      <c r="AX217" s="123"/>
      <c r="AY217" s="123"/>
      <c r="AZ217" s="123"/>
      <c r="BA217" s="123"/>
      <c r="BB217" s="124"/>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c r="ID217" s="37"/>
      <c r="IE217" s="37"/>
      <c r="IF217" s="37"/>
      <c r="IG217" s="37"/>
      <c r="IH217" s="37"/>
      <c r="II217" s="37"/>
      <c r="IJ217" s="37"/>
      <c r="IK217" s="37"/>
      <c r="IL217" s="37"/>
      <c r="IM217" s="37"/>
      <c r="IN217" s="37"/>
      <c r="IO217" s="37"/>
      <c r="IP217" s="37"/>
      <c r="IQ217" s="37"/>
      <c r="IR217" s="37"/>
      <c r="IS217" s="37"/>
      <c r="IT217" s="37"/>
      <c r="IU217" s="37"/>
    </row>
    <row r="218" spans="1:255" customFormat="1" ht="18.75" customHeight="1">
      <c r="A218" s="47"/>
      <c r="B218" s="58"/>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60"/>
      <c r="AA218" s="60"/>
      <c r="AB218" s="60"/>
      <c r="AC218" s="60"/>
      <c r="AD218" s="60"/>
      <c r="AE218" s="106"/>
      <c r="AF218" s="107"/>
      <c r="AG218" s="107"/>
      <c r="AH218" s="107"/>
      <c r="AI218" s="107"/>
      <c r="AJ218" s="107"/>
      <c r="AK218" s="107"/>
      <c r="AL218" s="107"/>
      <c r="AM218" s="108"/>
      <c r="AN218" s="106"/>
      <c r="AO218" s="111"/>
      <c r="AP218" s="111"/>
      <c r="AQ218" s="111"/>
      <c r="AR218" s="111"/>
      <c r="AS218" s="111"/>
      <c r="AT218" s="111"/>
      <c r="AU218" s="111"/>
      <c r="AV218" s="121"/>
      <c r="AW218" s="106"/>
      <c r="AX218" s="111"/>
      <c r="AY218" s="111"/>
      <c r="AZ218" s="111"/>
      <c r="BA218" s="111"/>
      <c r="BB218" s="112"/>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c r="HF218" s="37"/>
      <c r="HG218" s="37"/>
      <c r="HH218" s="37"/>
      <c r="HI218" s="37"/>
      <c r="HJ218" s="37"/>
      <c r="HK218" s="37"/>
      <c r="HL218" s="37"/>
      <c r="HM218" s="37"/>
      <c r="HN218" s="37"/>
      <c r="HO218" s="37"/>
      <c r="HP218" s="37"/>
      <c r="HQ218" s="37"/>
      <c r="HR218" s="37"/>
      <c r="HS218" s="37"/>
      <c r="HT218" s="37"/>
      <c r="HU218" s="37"/>
      <c r="HV218" s="37"/>
      <c r="HW218" s="37"/>
      <c r="HX218" s="37"/>
      <c r="HY218" s="37"/>
      <c r="HZ218" s="37"/>
      <c r="IA218" s="37"/>
      <c r="IB218" s="37"/>
      <c r="IC218" s="37"/>
      <c r="ID218" s="37"/>
      <c r="IE218" s="37"/>
      <c r="IF218" s="37"/>
      <c r="IG218" s="37"/>
      <c r="IH218" s="37"/>
      <c r="II218" s="37"/>
      <c r="IJ218" s="37"/>
      <c r="IK218" s="37"/>
      <c r="IL218" s="37"/>
      <c r="IM218" s="37"/>
      <c r="IN218" s="37"/>
      <c r="IO218" s="37"/>
      <c r="IP218" s="37"/>
      <c r="IQ218" s="37"/>
      <c r="IR218" s="37"/>
      <c r="IS218" s="37"/>
      <c r="IT218" s="37"/>
      <c r="IU218" s="37"/>
    </row>
    <row r="219" spans="1:255" customFormat="1" ht="18.75" customHeight="1">
      <c r="A219" s="47"/>
      <c r="B219" s="61"/>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c r="AC219" s="64"/>
      <c r="AD219" s="64"/>
      <c r="AE219" s="106"/>
      <c r="AF219" s="107"/>
      <c r="AG219" s="107"/>
      <c r="AH219" s="107"/>
      <c r="AI219" s="107"/>
      <c r="AJ219" s="107"/>
      <c r="AK219" s="107"/>
      <c r="AL219" s="107"/>
      <c r="AM219" s="108"/>
      <c r="AN219" s="106"/>
      <c r="AO219" s="109"/>
      <c r="AP219" s="109"/>
      <c r="AQ219" s="109"/>
      <c r="AR219" s="109"/>
      <c r="AS219" s="109"/>
      <c r="AT219" s="109"/>
      <c r="AU219" s="109"/>
      <c r="AV219" s="110"/>
      <c r="AW219" s="106"/>
      <c r="AX219" s="111"/>
      <c r="AY219" s="111"/>
      <c r="AZ219" s="111"/>
      <c r="BA219" s="111"/>
      <c r="BB219" s="112"/>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c r="ID219" s="37"/>
      <c r="IE219" s="37"/>
      <c r="IF219" s="37"/>
      <c r="IG219" s="37"/>
      <c r="IH219" s="37"/>
      <c r="II219" s="37"/>
      <c r="IJ219" s="37"/>
      <c r="IK219" s="37"/>
      <c r="IL219" s="37"/>
      <c r="IM219" s="37"/>
      <c r="IN219" s="37"/>
      <c r="IO219" s="37"/>
      <c r="IP219" s="37"/>
      <c r="IQ219" s="37"/>
      <c r="IR219" s="37"/>
      <c r="IS219" s="37"/>
      <c r="IT219" s="37"/>
      <c r="IU219" s="37"/>
    </row>
    <row r="220" spans="1:255" customFormat="1" ht="18.75" customHeight="1" thickBot="1">
      <c r="A220" s="47"/>
      <c r="B220" s="65"/>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113"/>
      <c r="AF220" s="114"/>
      <c r="AG220" s="114"/>
      <c r="AH220" s="114"/>
      <c r="AI220" s="114"/>
      <c r="AJ220" s="114"/>
      <c r="AK220" s="114"/>
      <c r="AL220" s="114"/>
      <c r="AM220" s="115"/>
      <c r="AN220" s="113"/>
      <c r="AO220" s="116"/>
      <c r="AP220" s="116"/>
      <c r="AQ220" s="116"/>
      <c r="AR220" s="116"/>
      <c r="AS220" s="116"/>
      <c r="AT220" s="116"/>
      <c r="AU220" s="116"/>
      <c r="AV220" s="117"/>
      <c r="AW220" s="118"/>
      <c r="AX220" s="119"/>
      <c r="AY220" s="119"/>
      <c r="AZ220" s="119"/>
      <c r="BA220" s="119"/>
      <c r="BB220" s="120"/>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c r="ID220" s="37"/>
      <c r="IE220" s="37"/>
      <c r="IF220" s="37"/>
      <c r="IG220" s="37"/>
      <c r="IH220" s="37"/>
      <c r="II220" s="37"/>
      <c r="IJ220" s="37"/>
      <c r="IK220" s="37"/>
      <c r="IL220" s="37"/>
      <c r="IM220" s="37"/>
      <c r="IN220" s="37"/>
      <c r="IO220" s="37"/>
      <c r="IP220" s="37"/>
      <c r="IQ220" s="37"/>
      <c r="IR220" s="37"/>
      <c r="IS220" s="37"/>
      <c r="IT220" s="37"/>
      <c r="IU220" s="37"/>
    </row>
    <row r="221" spans="1:255" customFormat="1" ht="18.75" customHeight="1" thickTop="1" thickBot="1">
      <c r="A221" s="52"/>
      <c r="B221" s="99" t="s">
        <v>59</v>
      </c>
      <c r="C221" s="100"/>
      <c r="D221" s="100"/>
      <c r="E221" s="100"/>
      <c r="F221" s="100"/>
      <c r="G221" s="100"/>
      <c r="H221" s="100"/>
      <c r="I221" s="100"/>
      <c r="J221" s="100"/>
      <c r="K221" s="100"/>
      <c r="L221" s="100"/>
      <c r="M221" s="100"/>
      <c r="N221" s="100"/>
      <c r="O221" s="100"/>
      <c r="P221" s="100"/>
      <c r="Q221" s="100"/>
      <c r="R221" s="100"/>
      <c r="S221" s="100"/>
      <c r="T221" s="100"/>
      <c r="U221" s="100"/>
      <c r="V221" s="100"/>
      <c r="W221" s="100"/>
      <c r="X221" s="100"/>
      <c r="Y221" s="100"/>
      <c r="Z221" s="100"/>
      <c r="AA221" s="100"/>
      <c r="AB221" s="100"/>
      <c r="AC221" s="100"/>
      <c r="AD221" s="101"/>
      <c r="AE221" s="102">
        <f>SUM(AE213:AM220)</f>
        <v>7</v>
      </c>
      <c r="AF221" s="103"/>
      <c r="AG221" s="103"/>
      <c r="AH221" s="103"/>
      <c r="AI221" s="103"/>
      <c r="AJ221" s="103"/>
      <c r="AK221" s="103"/>
      <c r="AL221" s="103"/>
      <c r="AM221" s="104"/>
      <c r="AN221" s="102">
        <f>SUM(AN213:AW220)</f>
        <v>160</v>
      </c>
      <c r="AO221" s="103"/>
      <c r="AP221" s="103"/>
      <c r="AQ221" s="103"/>
      <c r="AR221" s="103"/>
      <c r="AS221" s="103"/>
      <c r="AT221" s="103"/>
      <c r="AU221" s="103"/>
      <c r="AV221" s="104"/>
      <c r="AW221" s="102"/>
      <c r="AX221" s="103"/>
      <c r="AY221" s="103"/>
      <c r="AZ221" s="103"/>
      <c r="BA221" s="103"/>
      <c r="BB221" s="105"/>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c r="ID221" s="37"/>
      <c r="IE221" s="37"/>
      <c r="IF221" s="37"/>
      <c r="IG221" s="37"/>
      <c r="IH221" s="37"/>
      <c r="II221" s="37"/>
      <c r="IJ221" s="37"/>
      <c r="IK221" s="37"/>
      <c r="IL221" s="37"/>
      <c r="IM221" s="37"/>
      <c r="IN221" s="37"/>
      <c r="IO221" s="37"/>
      <c r="IP221" s="37"/>
      <c r="IQ221" s="37"/>
      <c r="IR221" s="37"/>
      <c r="IS221" s="37"/>
      <c r="IT221" s="37"/>
      <c r="IU221" s="37"/>
    </row>
    <row r="222" spans="1:255" ht="13.5">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c r="AV222" s="67"/>
      <c r="AW222" s="67"/>
      <c r="AX222" s="67"/>
      <c r="AY222" s="67"/>
      <c r="AZ222" s="67"/>
      <c r="BA222" s="67"/>
      <c r="BB222" s="67"/>
    </row>
    <row r="223" spans="1:255" ht="14.25">
      <c r="A223" s="36" t="s">
        <v>43</v>
      </c>
      <c r="BA223" s="38"/>
      <c r="BB223" s="39"/>
      <c r="BC223" s="39" t="s">
        <v>44</v>
      </c>
    </row>
    <row r="224" spans="1:255">
      <c r="BC224" s="39"/>
    </row>
    <row r="225" spans="1:59">
      <c r="AD225" s="40"/>
      <c r="AH225" s="40"/>
      <c r="AI225" s="40"/>
      <c r="AJ225" s="40"/>
      <c r="AK225" s="40"/>
      <c r="AL225" s="40"/>
      <c r="AM225" s="40"/>
      <c r="AS225" s="40"/>
      <c r="BB225" s="41" t="s">
        <v>45</v>
      </c>
    </row>
    <row r="226" spans="1:59">
      <c r="AD226" s="40"/>
      <c r="AH226" s="40"/>
      <c r="AI226" s="40"/>
      <c r="AJ226" s="40"/>
      <c r="AK226" s="40"/>
      <c r="AL226" s="40"/>
      <c r="AM226" s="40"/>
      <c r="AS226" s="40"/>
      <c r="BC226" s="39"/>
    </row>
    <row r="227" spans="1:59" ht="13.5" thickBot="1">
      <c r="AD227" s="40"/>
      <c r="AH227" s="40"/>
      <c r="AI227" s="40"/>
      <c r="AJ227" s="40"/>
      <c r="AK227" s="40"/>
      <c r="AL227" s="40"/>
      <c r="AM227" s="40"/>
      <c r="AS227" s="40"/>
    </row>
    <row r="228" spans="1:59" ht="15" thickBot="1">
      <c r="A228" s="125" t="s">
        <v>46</v>
      </c>
      <c r="B228" s="126"/>
      <c r="C228" s="126"/>
      <c r="D228" s="126"/>
      <c r="E228" s="126"/>
      <c r="F228" s="126"/>
      <c r="G228" s="126"/>
      <c r="H228" s="126"/>
      <c r="I228" s="126"/>
      <c r="J228" s="126"/>
      <c r="K228" s="127"/>
      <c r="L228" s="128">
        <v>7</v>
      </c>
      <c r="M228" s="129"/>
      <c r="N228" s="129"/>
      <c r="O228" s="130"/>
      <c r="P228" s="125" t="s">
        <v>47</v>
      </c>
      <c r="Q228" s="126"/>
      <c r="R228" s="126"/>
      <c r="S228" s="126"/>
      <c r="T228" s="126"/>
      <c r="U228" s="127"/>
      <c r="V228" s="131" t="s">
        <v>77</v>
      </c>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2"/>
    </row>
    <row r="229" spans="1:59" ht="14.25">
      <c r="A229" s="42"/>
      <c r="B229" s="42"/>
      <c r="C229" s="42"/>
      <c r="D229" s="42"/>
      <c r="E229" s="42"/>
      <c r="F229" s="42"/>
      <c r="G229" s="42"/>
      <c r="H229" s="42"/>
      <c r="I229" s="42"/>
      <c r="J229" s="42"/>
      <c r="K229" s="42"/>
      <c r="L229" s="43"/>
      <c r="M229" s="43"/>
      <c r="N229" s="43"/>
      <c r="O229" s="43"/>
      <c r="P229" s="42"/>
      <c r="Q229" s="42"/>
      <c r="R229" s="42"/>
      <c r="S229" s="42"/>
      <c r="T229" s="42"/>
      <c r="U229" s="42"/>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row>
    <row r="230" spans="1:59" ht="14.25">
      <c r="A230" s="45"/>
      <c r="B230" s="46" t="s">
        <v>49</v>
      </c>
      <c r="C230" s="47"/>
      <c r="D230" s="47"/>
      <c r="E230" s="47"/>
      <c r="F230" s="47"/>
      <c r="G230" s="47"/>
      <c r="H230" s="47"/>
      <c r="I230" s="47"/>
      <c r="J230" s="47"/>
      <c r="K230" s="47"/>
      <c r="L230" s="48"/>
      <c r="M230" s="48"/>
      <c r="N230" s="48"/>
      <c r="O230" s="48"/>
      <c r="P230" s="47"/>
      <c r="Q230" s="47"/>
      <c r="R230" s="47"/>
      <c r="S230" s="47"/>
      <c r="T230" s="47"/>
      <c r="U230" s="47"/>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row>
    <row r="231" spans="1:59" ht="15" thickBot="1">
      <c r="A231" s="47"/>
      <c r="B231" s="47"/>
      <c r="C231" s="47"/>
      <c r="D231" s="47"/>
      <c r="E231" s="47"/>
      <c r="F231" s="47"/>
      <c r="G231" s="47"/>
      <c r="H231" s="47"/>
      <c r="I231" s="47"/>
      <c r="J231" s="47"/>
      <c r="K231" s="47"/>
      <c r="L231" s="48"/>
      <c r="M231" s="48"/>
      <c r="N231" s="48"/>
      <c r="O231" s="48"/>
      <c r="P231" s="47"/>
      <c r="Q231" s="47"/>
      <c r="R231" s="47"/>
      <c r="S231" s="47"/>
      <c r="T231" s="47"/>
      <c r="U231" s="47"/>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row>
    <row r="232" spans="1:59" ht="14.25">
      <c r="A232" s="47"/>
      <c r="B232" s="49"/>
      <c r="C232" s="42"/>
      <c r="D232" s="42"/>
      <c r="E232" s="42"/>
      <c r="F232" s="42"/>
      <c r="G232" s="42"/>
      <c r="H232" s="42"/>
      <c r="I232" s="42"/>
      <c r="J232" s="42"/>
      <c r="K232" s="42"/>
      <c r="L232" s="43"/>
      <c r="M232" s="43"/>
      <c r="N232" s="43"/>
      <c r="O232" s="43"/>
      <c r="P232" s="42"/>
      <c r="Q232" s="42"/>
      <c r="R232" s="42"/>
      <c r="S232" s="42"/>
      <c r="T232" s="42"/>
      <c r="U232" s="42"/>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50"/>
    </row>
    <row r="233" spans="1:59">
      <c r="A233" s="47"/>
      <c r="B233" s="133" t="s">
        <v>78</v>
      </c>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5"/>
    </row>
    <row r="234" spans="1:59" ht="13.5">
      <c r="A234" s="47"/>
      <c r="B234" s="133"/>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5"/>
      <c r="BG234" s="51"/>
    </row>
    <row r="235" spans="1:59">
      <c r="A235" s="47"/>
      <c r="B235" s="133"/>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5"/>
    </row>
    <row r="236" spans="1:59">
      <c r="A236" s="47"/>
      <c r="B236" s="133"/>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5"/>
    </row>
    <row r="237" spans="1:59">
      <c r="A237" s="47"/>
      <c r="B237" s="133"/>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5"/>
    </row>
    <row r="238" spans="1:59">
      <c r="A238" s="47"/>
      <c r="B238" s="133"/>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5"/>
    </row>
    <row r="239" spans="1:59">
      <c r="A239" s="47"/>
      <c r="B239" s="133"/>
      <c r="C239" s="134"/>
      <c r="D239" s="134"/>
      <c r="E239" s="134"/>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5"/>
    </row>
    <row r="240" spans="1:59">
      <c r="A240" s="47"/>
      <c r="B240" s="133"/>
      <c r="C240" s="134"/>
      <c r="D240" s="134"/>
      <c r="E240" s="134"/>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5"/>
    </row>
    <row r="241" spans="1:255">
      <c r="A241" s="47"/>
      <c r="B241" s="133"/>
      <c r="C241" s="134"/>
      <c r="D241" s="134"/>
      <c r="E241" s="134"/>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5"/>
    </row>
    <row r="242" spans="1:255">
      <c r="A242" s="47"/>
      <c r="B242" s="133"/>
      <c r="C242" s="134"/>
      <c r="D242" s="134"/>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5"/>
    </row>
    <row r="243" spans="1:255" ht="15" thickBot="1">
      <c r="A243" s="52"/>
      <c r="B243" s="53"/>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5"/>
    </row>
    <row r="244" spans="1:255">
      <c r="B244" s="56"/>
    </row>
    <row r="245" spans="1:255">
      <c r="B245" s="56"/>
    </row>
    <row r="246" spans="1:255" ht="14.25">
      <c r="B246" s="46" t="s">
        <v>51</v>
      </c>
      <c r="C246" s="47"/>
      <c r="D246" s="47"/>
      <c r="E246" s="47"/>
      <c r="F246" s="47"/>
      <c r="G246" s="47"/>
      <c r="H246" s="47"/>
      <c r="I246" s="47"/>
      <c r="J246" s="47"/>
      <c r="K246" s="47"/>
      <c r="L246" s="48"/>
      <c r="M246" s="48"/>
      <c r="N246" s="48"/>
      <c r="O246" s="48"/>
      <c r="P246" s="47"/>
      <c r="Q246" s="47"/>
      <c r="R246" s="47"/>
      <c r="S246" s="47"/>
      <c r="T246" s="47"/>
      <c r="U246" s="47"/>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255" ht="15" thickBot="1">
      <c r="B247" s="47"/>
      <c r="C247" s="47"/>
      <c r="D247" s="47"/>
      <c r="E247" s="47"/>
      <c r="F247" s="47"/>
      <c r="G247" s="47"/>
      <c r="H247" s="47"/>
      <c r="I247" s="47"/>
      <c r="J247" s="47"/>
      <c r="K247" s="47"/>
      <c r="L247" s="48"/>
      <c r="M247" s="48"/>
      <c r="N247" s="48"/>
      <c r="O247" s="48"/>
      <c r="P247" s="47"/>
      <c r="Q247" s="47"/>
      <c r="R247" s="47"/>
      <c r="S247" s="47"/>
      <c r="T247" s="47"/>
      <c r="U247" s="47"/>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t="s">
        <v>52</v>
      </c>
      <c r="AW247" s="46"/>
      <c r="AX247" s="46"/>
      <c r="AY247" s="46"/>
      <c r="AZ247" s="46"/>
      <c r="BA247" s="46"/>
      <c r="BB247" s="46"/>
    </row>
    <row r="248" spans="1:255" customFormat="1" ht="13.5" customHeight="1">
      <c r="A248" s="47"/>
      <c r="B248" s="136" t="s">
        <v>53</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8"/>
      <c r="AE248" s="142" t="s">
        <v>54</v>
      </c>
      <c r="AF248" s="143"/>
      <c r="AG248" s="143"/>
      <c r="AH248" s="143"/>
      <c r="AI248" s="143"/>
      <c r="AJ248" s="143"/>
      <c r="AK248" s="143"/>
      <c r="AL248" s="143"/>
      <c r="AM248" s="144"/>
      <c r="AN248" s="142" t="s">
        <v>55</v>
      </c>
      <c r="AO248" s="137"/>
      <c r="AP248" s="137"/>
      <c r="AQ248" s="137"/>
      <c r="AR248" s="137"/>
      <c r="AS248" s="137"/>
      <c r="AT248" s="137"/>
      <c r="AU248" s="137"/>
      <c r="AV248" s="138"/>
      <c r="AW248" s="142" t="s">
        <v>56</v>
      </c>
      <c r="AX248" s="137"/>
      <c r="AY248" s="137"/>
      <c r="AZ248" s="137"/>
      <c r="BA248" s="137"/>
      <c r="BB248" s="149"/>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37"/>
      <c r="CS248" s="37"/>
      <c r="CT248" s="37"/>
      <c r="CU248" s="37"/>
      <c r="CV248" s="37"/>
      <c r="CW248" s="37"/>
      <c r="CX248" s="37"/>
      <c r="CY248" s="37"/>
      <c r="CZ248" s="37"/>
      <c r="DA248" s="37"/>
      <c r="DB248" s="37"/>
      <c r="DC248" s="37"/>
      <c r="DD248" s="37"/>
      <c r="DE248" s="37"/>
      <c r="DF248" s="37"/>
      <c r="DG248" s="37"/>
      <c r="DH248" s="37"/>
      <c r="DI248" s="37"/>
      <c r="DJ248" s="37"/>
      <c r="DK248" s="37"/>
      <c r="DL248" s="37"/>
      <c r="DM248" s="37"/>
      <c r="DN248" s="37"/>
      <c r="DO248" s="37"/>
      <c r="DP248" s="37"/>
      <c r="DQ248" s="37"/>
      <c r="DR248" s="37"/>
      <c r="DS248" s="37"/>
      <c r="DT248" s="37"/>
      <c r="DU248" s="37"/>
      <c r="DV248" s="37"/>
      <c r="DW248" s="37"/>
      <c r="DX248" s="37"/>
      <c r="DY248" s="37"/>
      <c r="DZ248" s="37"/>
      <c r="EA248" s="37"/>
      <c r="EB248" s="37"/>
      <c r="EC248" s="37"/>
      <c r="ED248" s="37"/>
      <c r="EE248" s="37"/>
      <c r="EF248" s="37"/>
      <c r="EG248" s="37"/>
      <c r="EH248" s="37"/>
      <c r="EI248" s="37"/>
      <c r="EJ248" s="37"/>
      <c r="EK248" s="37"/>
      <c r="EL248" s="37"/>
      <c r="EM248" s="37"/>
      <c r="EN248" s="37"/>
      <c r="EO248" s="37"/>
      <c r="EP248" s="37"/>
      <c r="EQ248" s="37"/>
      <c r="ER248" s="37"/>
      <c r="ES248" s="37"/>
      <c r="ET248" s="37"/>
      <c r="EU248" s="37"/>
      <c r="EV248" s="37"/>
      <c r="EW248" s="37"/>
      <c r="EX248" s="37"/>
      <c r="EY248" s="37"/>
      <c r="EZ248" s="37"/>
      <c r="FA248" s="37"/>
      <c r="FB248" s="37"/>
      <c r="FC248" s="37"/>
      <c r="FD248" s="37"/>
      <c r="FE248" s="37"/>
      <c r="FF248" s="37"/>
      <c r="FG248" s="37"/>
      <c r="FH248" s="37"/>
      <c r="FI248" s="37"/>
      <c r="FJ248" s="37"/>
      <c r="FK248" s="37"/>
      <c r="FL248" s="37"/>
      <c r="FM248" s="37"/>
      <c r="FN248" s="37"/>
      <c r="FO248" s="37"/>
      <c r="FP248" s="37"/>
      <c r="FQ248" s="37"/>
      <c r="FR248" s="37"/>
      <c r="FS248" s="37"/>
      <c r="FT248" s="37"/>
      <c r="FU248" s="37"/>
      <c r="FV248" s="37"/>
      <c r="FW248" s="37"/>
      <c r="FX248" s="37"/>
      <c r="FY248" s="37"/>
      <c r="FZ248" s="37"/>
      <c r="GA248" s="37"/>
      <c r="GB248" s="37"/>
      <c r="GC248" s="37"/>
      <c r="GD248" s="37"/>
      <c r="GE248" s="37"/>
      <c r="GF248" s="37"/>
      <c r="GG248" s="37"/>
      <c r="GH248" s="37"/>
      <c r="GI248" s="37"/>
      <c r="GJ248" s="37"/>
      <c r="GK248" s="37"/>
      <c r="GL248" s="37"/>
      <c r="GM248" s="37"/>
      <c r="GN248" s="37"/>
      <c r="GO248" s="37"/>
      <c r="GP248" s="37"/>
      <c r="GQ248" s="37"/>
      <c r="GR248" s="37"/>
      <c r="GS248" s="37"/>
      <c r="GT248" s="37"/>
      <c r="GU248" s="37"/>
      <c r="GV248" s="37"/>
      <c r="GW248" s="37"/>
      <c r="GX248" s="37"/>
      <c r="GY248" s="37"/>
      <c r="GZ248" s="37"/>
      <c r="HA248" s="37"/>
      <c r="HB248" s="37"/>
      <c r="HC248" s="37"/>
      <c r="HD248" s="37"/>
      <c r="HE248" s="37"/>
      <c r="HF248" s="37"/>
      <c r="HG248" s="37"/>
      <c r="HH248" s="37"/>
      <c r="HI248" s="37"/>
      <c r="HJ248" s="37"/>
      <c r="HK248" s="37"/>
      <c r="HL248" s="37"/>
      <c r="HM248" s="37"/>
      <c r="HN248" s="37"/>
      <c r="HO248" s="37"/>
      <c r="HP248" s="37"/>
      <c r="HQ248" s="37"/>
      <c r="HR248" s="37"/>
      <c r="HS248" s="37"/>
      <c r="HT248" s="37"/>
      <c r="HU248" s="37"/>
      <c r="HV248" s="37"/>
      <c r="HW248" s="37"/>
      <c r="HX248" s="37"/>
      <c r="HY248" s="37"/>
      <c r="HZ248" s="37"/>
      <c r="IA248" s="37"/>
      <c r="IB248" s="37"/>
      <c r="IC248" s="37"/>
      <c r="ID248" s="37"/>
      <c r="IE248" s="37"/>
      <c r="IF248" s="37"/>
      <c r="IG248" s="37"/>
      <c r="IH248" s="37"/>
      <c r="II248" s="37"/>
      <c r="IJ248" s="37"/>
      <c r="IK248" s="37"/>
      <c r="IL248" s="37"/>
      <c r="IM248" s="37"/>
      <c r="IN248" s="37"/>
      <c r="IO248" s="37"/>
      <c r="IP248" s="37"/>
      <c r="IQ248" s="37"/>
      <c r="IR248" s="37"/>
      <c r="IS248" s="37"/>
      <c r="IT248" s="37"/>
      <c r="IU248" s="37"/>
    </row>
    <row r="249" spans="1:255" customFormat="1" ht="13.5">
      <c r="A249" s="47"/>
      <c r="B249" s="139"/>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1"/>
      <c r="AE249" s="145"/>
      <c r="AF249" s="146"/>
      <c r="AG249" s="146"/>
      <c r="AH249" s="146"/>
      <c r="AI249" s="146"/>
      <c r="AJ249" s="146"/>
      <c r="AK249" s="146"/>
      <c r="AL249" s="146"/>
      <c r="AM249" s="147"/>
      <c r="AN249" s="148"/>
      <c r="AO249" s="140"/>
      <c r="AP249" s="140"/>
      <c r="AQ249" s="140"/>
      <c r="AR249" s="140"/>
      <c r="AS249" s="140"/>
      <c r="AT249" s="140"/>
      <c r="AU249" s="140"/>
      <c r="AV249" s="141"/>
      <c r="AW249" s="148"/>
      <c r="AX249" s="140"/>
      <c r="AY249" s="140"/>
      <c r="AZ249" s="140"/>
      <c r="BA249" s="140"/>
      <c r="BB249" s="150"/>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37"/>
      <c r="CS249" s="37"/>
      <c r="CT249" s="37"/>
      <c r="CU249" s="37"/>
      <c r="CV249" s="37"/>
      <c r="CW249" s="37"/>
      <c r="CX249" s="37"/>
      <c r="CY249" s="37"/>
      <c r="CZ249" s="37"/>
      <c r="DA249" s="37"/>
      <c r="DB249" s="37"/>
      <c r="DC249" s="37"/>
      <c r="DD249" s="37"/>
      <c r="DE249" s="37"/>
      <c r="DF249" s="37"/>
      <c r="DG249" s="37"/>
      <c r="DH249" s="37"/>
      <c r="DI249" s="37"/>
      <c r="DJ249" s="37"/>
      <c r="DK249" s="37"/>
      <c r="DL249" s="37"/>
      <c r="DM249" s="37"/>
      <c r="DN249" s="37"/>
      <c r="DO249" s="37"/>
      <c r="DP249" s="37"/>
      <c r="DQ249" s="37"/>
      <c r="DR249" s="37"/>
      <c r="DS249" s="37"/>
      <c r="DT249" s="37"/>
      <c r="DU249" s="37"/>
      <c r="DV249" s="37"/>
      <c r="DW249" s="37"/>
      <c r="DX249" s="37"/>
      <c r="DY249" s="37"/>
      <c r="DZ249" s="37"/>
      <c r="EA249" s="37"/>
      <c r="EB249" s="37"/>
      <c r="EC249" s="37"/>
      <c r="ED249" s="37"/>
      <c r="EE249" s="37"/>
      <c r="EF249" s="37"/>
      <c r="EG249" s="37"/>
      <c r="EH249" s="37"/>
      <c r="EI249" s="37"/>
      <c r="EJ249" s="37"/>
      <c r="EK249" s="37"/>
      <c r="EL249" s="37"/>
      <c r="EM249" s="37"/>
      <c r="EN249" s="37"/>
      <c r="EO249" s="37"/>
      <c r="EP249" s="37"/>
      <c r="EQ249" s="37"/>
      <c r="ER249" s="37"/>
      <c r="ES249" s="37"/>
      <c r="ET249" s="37"/>
      <c r="EU249" s="37"/>
      <c r="EV249" s="37"/>
      <c r="EW249" s="37"/>
      <c r="EX249" s="37"/>
      <c r="EY249" s="37"/>
      <c r="EZ249" s="37"/>
      <c r="FA249" s="37"/>
      <c r="FB249" s="37"/>
      <c r="FC249" s="37"/>
      <c r="FD249" s="37"/>
      <c r="FE249" s="37"/>
      <c r="FF249" s="37"/>
      <c r="FG249" s="37"/>
      <c r="FH249" s="37"/>
      <c r="FI249" s="37"/>
      <c r="FJ249" s="37"/>
      <c r="FK249" s="37"/>
      <c r="FL249" s="37"/>
      <c r="FM249" s="37"/>
      <c r="FN249" s="37"/>
      <c r="FO249" s="37"/>
      <c r="FP249" s="37"/>
      <c r="FQ249" s="37"/>
      <c r="FR249" s="37"/>
      <c r="FS249" s="37"/>
      <c r="FT249" s="37"/>
      <c r="FU249" s="37"/>
      <c r="FV249" s="37"/>
      <c r="FW249" s="37"/>
      <c r="FX249" s="37"/>
      <c r="FY249" s="37"/>
      <c r="FZ249" s="37"/>
      <c r="GA249" s="37"/>
      <c r="GB249" s="37"/>
      <c r="GC249" s="37"/>
      <c r="GD249" s="37"/>
      <c r="GE249" s="37"/>
      <c r="GF249" s="37"/>
      <c r="GG249" s="37"/>
      <c r="GH249" s="37"/>
      <c r="GI249" s="37"/>
      <c r="GJ249" s="37"/>
      <c r="GK249" s="37"/>
      <c r="GL249" s="37"/>
      <c r="GM249" s="37"/>
      <c r="GN249" s="37"/>
      <c r="GO249" s="37"/>
      <c r="GP249" s="37"/>
      <c r="GQ249" s="37"/>
      <c r="GR249" s="37"/>
      <c r="GS249" s="37"/>
      <c r="GT249" s="37"/>
      <c r="GU249" s="37"/>
      <c r="GV249" s="37"/>
      <c r="GW249" s="37"/>
      <c r="GX249" s="37"/>
      <c r="GY249" s="37"/>
      <c r="GZ249" s="37"/>
      <c r="HA249" s="37"/>
      <c r="HB249" s="37"/>
      <c r="HC249" s="37"/>
      <c r="HD249" s="37"/>
      <c r="HE249" s="37"/>
      <c r="HF249" s="37"/>
      <c r="HG249" s="37"/>
      <c r="HH249" s="37"/>
      <c r="HI249" s="37"/>
      <c r="HJ249" s="37"/>
      <c r="HK249" s="37"/>
      <c r="HL249" s="37"/>
      <c r="HM249" s="37"/>
      <c r="HN249" s="37"/>
      <c r="HO249" s="37"/>
      <c r="HP249" s="37"/>
      <c r="HQ249" s="37"/>
      <c r="HR249" s="37"/>
      <c r="HS249" s="37"/>
      <c r="HT249" s="37"/>
      <c r="HU249" s="37"/>
      <c r="HV249" s="37"/>
      <c r="HW249" s="37"/>
      <c r="HX249" s="37"/>
      <c r="HY249" s="37"/>
      <c r="HZ249" s="37"/>
      <c r="IA249" s="37"/>
      <c r="IB249" s="37"/>
      <c r="IC249" s="37"/>
      <c r="ID249" s="37"/>
      <c r="IE249" s="37"/>
      <c r="IF249" s="37"/>
      <c r="IG249" s="37"/>
      <c r="IH249" s="37"/>
      <c r="II249" s="37"/>
      <c r="IJ249" s="37"/>
      <c r="IK249" s="37"/>
      <c r="IL249" s="37"/>
      <c r="IM249" s="37"/>
      <c r="IN249" s="37"/>
      <c r="IO249" s="37"/>
      <c r="IP249" s="37"/>
      <c r="IQ249" s="37"/>
      <c r="IR249" s="37"/>
      <c r="IS249" s="37"/>
      <c r="IT249" s="37"/>
      <c r="IU249" s="37"/>
    </row>
    <row r="250" spans="1:255" customFormat="1" ht="18.75" customHeight="1">
      <c r="A250" s="47"/>
      <c r="B250" s="57" t="s">
        <v>57</v>
      </c>
      <c r="C250" s="68" t="s">
        <v>79</v>
      </c>
      <c r="D250" s="68"/>
      <c r="E250" s="68"/>
      <c r="F250" s="68"/>
      <c r="G250" s="68"/>
      <c r="H250" s="68"/>
      <c r="I250" s="68"/>
      <c r="J250" s="68"/>
      <c r="K250" s="68"/>
      <c r="L250" s="68"/>
      <c r="M250" s="68"/>
      <c r="N250" s="68"/>
      <c r="O250" s="68"/>
      <c r="P250" s="68"/>
      <c r="Q250" s="68"/>
      <c r="R250" s="68"/>
      <c r="S250" s="68"/>
      <c r="T250" s="68"/>
      <c r="U250" s="68"/>
      <c r="V250" s="68"/>
      <c r="W250" s="68"/>
      <c r="X250" s="68"/>
      <c r="Y250" s="68"/>
      <c r="Z250" s="69"/>
      <c r="AA250" s="69"/>
      <c r="AB250" s="69"/>
      <c r="AC250" s="69"/>
      <c r="AD250" s="69"/>
      <c r="AE250" s="106">
        <v>75</v>
      </c>
      <c r="AF250" s="111"/>
      <c r="AG250" s="111"/>
      <c r="AH250" s="111"/>
      <c r="AI250" s="111"/>
      <c r="AJ250" s="111"/>
      <c r="AK250" s="111"/>
      <c r="AL250" s="111"/>
      <c r="AM250" s="121"/>
      <c r="AN250" s="106">
        <v>75</v>
      </c>
      <c r="AO250" s="111"/>
      <c r="AP250" s="111"/>
      <c r="AQ250" s="111"/>
      <c r="AR250" s="111"/>
      <c r="AS250" s="111"/>
      <c r="AT250" s="111"/>
      <c r="AU250" s="111"/>
      <c r="AV250" s="121"/>
      <c r="AW250" s="106"/>
      <c r="AX250" s="111"/>
      <c r="AY250" s="111"/>
      <c r="AZ250" s="111"/>
      <c r="BA250" s="111"/>
      <c r="BB250" s="112"/>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c r="EE250" s="37"/>
      <c r="EF250" s="37"/>
      <c r="EG250" s="37"/>
      <c r="EH250" s="37"/>
      <c r="EI250" s="37"/>
      <c r="EJ250" s="37"/>
      <c r="EK250" s="37"/>
      <c r="EL250" s="37"/>
      <c r="EM250" s="37"/>
      <c r="EN250" s="37"/>
      <c r="EO250" s="37"/>
      <c r="EP250" s="37"/>
      <c r="EQ250" s="37"/>
      <c r="ER250" s="37"/>
      <c r="ES250" s="37"/>
      <c r="ET250" s="37"/>
      <c r="EU250" s="37"/>
      <c r="EV250" s="37"/>
      <c r="EW250" s="37"/>
      <c r="EX250" s="37"/>
      <c r="EY250" s="37"/>
      <c r="EZ250" s="37"/>
      <c r="FA250" s="37"/>
      <c r="FB250" s="37"/>
      <c r="FC250" s="37"/>
      <c r="FD250" s="37"/>
      <c r="FE250" s="37"/>
      <c r="FF250" s="37"/>
      <c r="FG250" s="37"/>
      <c r="FH250" s="37"/>
      <c r="FI250" s="37"/>
      <c r="FJ250" s="37"/>
      <c r="FK250" s="37"/>
      <c r="FL250" s="37"/>
      <c r="FM250" s="37"/>
      <c r="FN250" s="37"/>
      <c r="FO250" s="37"/>
      <c r="FP250" s="37"/>
      <c r="FQ250" s="37"/>
      <c r="FR250" s="37"/>
      <c r="FS250" s="37"/>
      <c r="FT250" s="37"/>
      <c r="FU250" s="37"/>
      <c r="FV250" s="37"/>
      <c r="FW250" s="37"/>
      <c r="FX250" s="37"/>
      <c r="FY250" s="37"/>
      <c r="FZ250" s="37"/>
      <c r="GA250" s="37"/>
      <c r="GB250" s="37"/>
      <c r="GC250" s="37"/>
      <c r="GD250" s="37"/>
      <c r="GE250" s="37"/>
      <c r="GF250" s="37"/>
      <c r="GG250" s="37"/>
      <c r="GH250" s="37"/>
      <c r="GI250" s="37"/>
      <c r="GJ250" s="37"/>
      <c r="GK250" s="37"/>
      <c r="GL250" s="37"/>
      <c r="GM250" s="37"/>
      <c r="GN250" s="37"/>
      <c r="GO250" s="37"/>
      <c r="GP250" s="37"/>
      <c r="GQ250" s="37"/>
      <c r="GR250" s="37"/>
      <c r="GS250" s="37"/>
      <c r="GT250" s="37"/>
      <c r="GU250" s="37"/>
      <c r="GV250" s="37"/>
      <c r="GW250" s="37"/>
      <c r="GX250" s="37"/>
      <c r="GY250" s="37"/>
      <c r="GZ250" s="37"/>
      <c r="HA250" s="37"/>
      <c r="HB250" s="37"/>
      <c r="HC250" s="37"/>
      <c r="HD250" s="37"/>
      <c r="HE250" s="37"/>
      <c r="HF250" s="37"/>
      <c r="HG250" s="37"/>
      <c r="HH250" s="37"/>
      <c r="HI250" s="37"/>
      <c r="HJ250" s="37"/>
      <c r="HK250" s="37"/>
      <c r="HL250" s="37"/>
      <c r="HM250" s="37"/>
      <c r="HN250" s="37"/>
      <c r="HO250" s="37"/>
      <c r="HP250" s="37"/>
      <c r="HQ250" s="37"/>
      <c r="HR250" s="37"/>
      <c r="HS250" s="37"/>
      <c r="HT250" s="37"/>
      <c r="HU250" s="37"/>
      <c r="HV250" s="37"/>
      <c r="HW250" s="37"/>
      <c r="HX250" s="37"/>
      <c r="HY250" s="37"/>
      <c r="HZ250" s="37"/>
      <c r="IA250" s="37"/>
      <c r="IB250" s="37"/>
      <c r="IC250" s="37"/>
      <c r="ID250" s="37"/>
      <c r="IE250" s="37"/>
      <c r="IF250" s="37"/>
      <c r="IG250" s="37"/>
      <c r="IH250" s="37"/>
      <c r="II250" s="37"/>
      <c r="IJ250" s="37"/>
      <c r="IK250" s="37"/>
      <c r="IL250" s="37"/>
      <c r="IM250" s="37"/>
      <c r="IN250" s="37"/>
      <c r="IO250" s="37"/>
      <c r="IP250" s="37"/>
      <c r="IQ250" s="37"/>
      <c r="IR250" s="37"/>
      <c r="IS250" s="37"/>
      <c r="IT250" s="37"/>
      <c r="IU250" s="37"/>
    </row>
    <row r="251" spans="1:255" customFormat="1" ht="18.75" customHeight="1">
      <c r="A251" s="47"/>
      <c r="B251" s="58"/>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60"/>
      <c r="AA251" s="60"/>
      <c r="AB251" s="60"/>
      <c r="AC251" s="60"/>
      <c r="AD251" s="60"/>
      <c r="AE251" s="106"/>
      <c r="AF251" s="107"/>
      <c r="AG251" s="107"/>
      <c r="AH251" s="107"/>
      <c r="AI251" s="107"/>
      <c r="AJ251" s="107"/>
      <c r="AK251" s="107"/>
      <c r="AL251" s="107"/>
      <c r="AM251" s="108"/>
      <c r="AN251" s="106"/>
      <c r="AO251" s="111"/>
      <c r="AP251" s="111"/>
      <c r="AQ251" s="111"/>
      <c r="AR251" s="111"/>
      <c r="AS251" s="111"/>
      <c r="AT251" s="111"/>
      <c r="AU251" s="111"/>
      <c r="AV251" s="121"/>
      <c r="AW251" s="106"/>
      <c r="AX251" s="111"/>
      <c r="AY251" s="111"/>
      <c r="AZ251" s="111"/>
      <c r="BA251" s="111"/>
      <c r="BB251" s="112"/>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37"/>
      <c r="EJ251" s="37"/>
      <c r="EK251" s="37"/>
      <c r="EL251" s="37"/>
      <c r="EM251" s="37"/>
      <c r="EN251" s="37"/>
      <c r="EO251" s="37"/>
      <c r="EP251" s="37"/>
      <c r="EQ251" s="37"/>
      <c r="ER251" s="37"/>
      <c r="ES251" s="37"/>
      <c r="ET251" s="37"/>
      <c r="EU251" s="37"/>
      <c r="EV251" s="37"/>
      <c r="EW251" s="37"/>
      <c r="EX251" s="37"/>
      <c r="EY251" s="37"/>
      <c r="EZ251" s="37"/>
      <c r="FA251" s="37"/>
      <c r="FB251" s="37"/>
      <c r="FC251" s="37"/>
      <c r="FD251" s="37"/>
      <c r="FE251" s="37"/>
      <c r="FF251" s="37"/>
      <c r="FG251" s="37"/>
      <c r="FH251" s="37"/>
      <c r="FI251" s="37"/>
      <c r="FJ251" s="37"/>
      <c r="FK251" s="37"/>
      <c r="FL251" s="37"/>
      <c r="FM251" s="37"/>
      <c r="FN251" s="37"/>
      <c r="FO251" s="37"/>
      <c r="FP251" s="37"/>
      <c r="FQ251" s="37"/>
      <c r="FR251" s="37"/>
      <c r="FS251" s="37"/>
      <c r="FT251" s="37"/>
      <c r="FU251" s="37"/>
      <c r="FV251" s="37"/>
      <c r="FW251" s="37"/>
      <c r="FX251" s="37"/>
      <c r="FY251" s="37"/>
      <c r="FZ251" s="37"/>
      <c r="GA251" s="37"/>
      <c r="GB251" s="37"/>
      <c r="GC251" s="37"/>
      <c r="GD251" s="37"/>
      <c r="GE251" s="37"/>
      <c r="GF251" s="37"/>
      <c r="GG251" s="37"/>
      <c r="GH251" s="37"/>
      <c r="GI251" s="37"/>
      <c r="GJ251" s="37"/>
      <c r="GK251" s="37"/>
      <c r="GL251" s="37"/>
      <c r="GM251" s="37"/>
      <c r="GN251" s="37"/>
      <c r="GO251" s="37"/>
      <c r="GP251" s="37"/>
      <c r="GQ251" s="37"/>
      <c r="GR251" s="37"/>
      <c r="GS251" s="37"/>
      <c r="GT251" s="37"/>
      <c r="GU251" s="37"/>
      <c r="GV251" s="37"/>
      <c r="GW251" s="37"/>
      <c r="GX251" s="37"/>
      <c r="GY251" s="37"/>
      <c r="GZ251" s="37"/>
      <c r="HA251" s="37"/>
      <c r="HB251" s="37"/>
      <c r="HC251" s="37"/>
      <c r="HD251" s="37"/>
      <c r="HE251" s="37"/>
      <c r="HF251" s="37"/>
      <c r="HG251" s="37"/>
      <c r="HH251" s="37"/>
      <c r="HI251" s="37"/>
      <c r="HJ251" s="37"/>
      <c r="HK251" s="37"/>
      <c r="HL251" s="37"/>
      <c r="HM251" s="37"/>
      <c r="HN251" s="37"/>
      <c r="HO251" s="37"/>
      <c r="HP251" s="37"/>
      <c r="HQ251" s="37"/>
      <c r="HR251" s="37"/>
      <c r="HS251" s="37"/>
      <c r="HT251" s="37"/>
      <c r="HU251" s="37"/>
      <c r="HV251" s="37"/>
      <c r="HW251" s="37"/>
      <c r="HX251" s="37"/>
      <c r="HY251" s="37"/>
      <c r="HZ251" s="37"/>
      <c r="IA251" s="37"/>
      <c r="IB251" s="37"/>
      <c r="IC251" s="37"/>
      <c r="ID251" s="37"/>
      <c r="IE251" s="37"/>
      <c r="IF251" s="37"/>
      <c r="IG251" s="37"/>
      <c r="IH251" s="37"/>
      <c r="II251" s="37"/>
      <c r="IJ251" s="37"/>
      <c r="IK251" s="37"/>
      <c r="IL251" s="37"/>
      <c r="IM251" s="37"/>
      <c r="IN251" s="37"/>
      <c r="IO251" s="37"/>
      <c r="IP251" s="37"/>
      <c r="IQ251" s="37"/>
      <c r="IR251" s="37"/>
      <c r="IS251" s="37"/>
      <c r="IT251" s="37"/>
      <c r="IU251" s="37"/>
    </row>
    <row r="252" spans="1:255" customFormat="1" ht="18.75" customHeight="1">
      <c r="A252" s="47"/>
      <c r="B252" s="58"/>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60"/>
      <c r="AA252" s="60"/>
      <c r="AB252" s="60"/>
      <c r="AC252" s="60"/>
      <c r="AD252" s="60"/>
      <c r="AE252" s="106"/>
      <c r="AF252" s="107"/>
      <c r="AG252" s="107"/>
      <c r="AH252" s="107"/>
      <c r="AI252" s="107"/>
      <c r="AJ252" s="107"/>
      <c r="AK252" s="107"/>
      <c r="AL252" s="107"/>
      <c r="AM252" s="108"/>
      <c r="AN252" s="106"/>
      <c r="AO252" s="111"/>
      <c r="AP252" s="111"/>
      <c r="AQ252" s="111"/>
      <c r="AR252" s="111"/>
      <c r="AS252" s="111"/>
      <c r="AT252" s="111"/>
      <c r="AU252" s="111"/>
      <c r="AV252" s="121"/>
      <c r="AW252" s="106"/>
      <c r="AX252" s="111"/>
      <c r="AY252" s="111"/>
      <c r="AZ252" s="111"/>
      <c r="BA252" s="111"/>
      <c r="BB252" s="112"/>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37"/>
      <c r="CS252" s="37"/>
      <c r="CT252" s="37"/>
      <c r="CU252" s="37"/>
      <c r="CV252" s="37"/>
      <c r="CW252" s="37"/>
      <c r="CX252" s="37"/>
      <c r="CY252" s="37"/>
      <c r="CZ252" s="37"/>
      <c r="DA252" s="37"/>
      <c r="DB252" s="37"/>
      <c r="DC252" s="37"/>
      <c r="DD252" s="37"/>
      <c r="DE252" s="37"/>
      <c r="DF252" s="37"/>
      <c r="DG252" s="37"/>
      <c r="DH252" s="37"/>
      <c r="DI252" s="37"/>
      <c r="DJ252" s="37"/>
      <c r="DK252" s="37"/>
      <c r="DL252" s="37"/>
      <c r="DM252" s="37"/>
      <c r="DN252" s="37"/>
      <c r="DO252" s="37"/>
      <c r="DP252" s="37"/>
      <c r="DQ252" s="37"/>
      <c r="DR252" s="37"/>
      <c r="DS252" s="37"/>
      <c r="DT252" s="37"/>
      <c r="DU252" s="37"/>
      <c r="DV252" s="37"/>
      <c r="DW252" s="37"/>
      <c r="DX252" s="37"/>
      <c r="DY252" s="37"/>
      <c r="DZ252" s="37"/>
      <c r="EA252" s="37"/>
      <c r="EB252" s="37"/>
      <c r="EC252" s="37"/>
      <c r="ED252" s="37"/>
      <c r="EE252" s="37"/>
      <c r="EF252" s="37"/>
      <c r="EG252" s="37"/>
      <c r="EH252" s="37"/>
      <c r="EI252" s="37"/>
      <c r="EJ252" s="37"/>
      <c r="EK252" s="37"/>
      <c r="EL252" s="37"/>
      <c r="EM252" s="37"/>
      <c r="EN252" s="37"/>
      <c r="EO252" s="37"/>
      <c r="EP252" s="37"/>
      <c r="EQ252" s="37"/>
      <c r="ER252" s="37"/>
      <c r="ES252" s="37"/>
      <c r="ET252" s="37"/>
      <c r="EU252" s="37"/>
      <c r="EV252" s="37"/>
      <c r="EW252" s="37"/>
      <c r="EX252" s="37"/>
      <c r="EY252" s="37"/>
      <c r="EZ252" s="37"/>
      <c r="FA252" s="37"/>
      <c r="FB252" s="37"/>
      <c r="FC252" s="37"/>
      <c r="FD252" s="37"/>
      <c r="FE252" s="37"/>
      <c r="FF252" s="37"/>
      <c r="FG252" s="37"/>
      <c r="FH252" s="37"/>
      <c r="FI252" s="37"/>
      <c r="FJ252" s="37"/>
      <c r="FK252" s="37"/>
      <c r="FL252" s="37"/>
      <c r="FM252" s="37"/>
      <c r="FN252" s="37"/>
      <c r="FO252" s="37"/>
      <c r="FP252" s="37"/>
      <c r="FQ252" s="37"/>
      <c r="FR252" s="37"/>
      <c r="FS252" s="37"/>
      <c r="FT252" s="37"/>
      <c r="FU252" s="37"/>
      <c r="FV252" s="37"/>
      <c r="FW252" s="37"/>
      <c r="FX252" s="37"/>
      <c r="FY252" s="37"/>
      <c r="FZ252" s="37"/>
      <c r="GA252" s="37"/>
      <c r="GB252" s="37"/>
      <c r="GC252" s="37"/>
      <c r="GD252" s="37"/>
      <c r="GE252" s="37"/>
      <c r="GF252" s="37"/>
      <c r="GG252" s="37"/>
      <c r="GH252" s="37"/>
      <c r="GI252" s="37"/>
      <c r="GJ252" s="37"/>
      <c r="GK252" s="37"/>
      <c r="GL252" s="37"/>
      <c r="GM252" s="37"/>
      <c r="GN252" s="37"/>
      <c r="GO252" s="37"/>
      <c r="GP252" s="37"/>
      <c r="GQ252" s="37"/>
      <c r="GR252" s="37"/>
      <c r="GS252" s="37"/>
      <c r="GT252" s="37"/>
      <c r="GU252" s="37"/>
      <c r="GV252" s="37"/>
      <c r="GW252" s="37"/>
      <c r="GX252" s="37"/>
      <c r="GY252" s="37"/>
      <c r="GZ252" s="37"/>
      <c r="HA252" s="37"/>
      <c r="HB252" s="37"/>
      <c r="HC252" s="37"/>
      <c r="HD252" s="37"/>
      <c r="HE252" s="37"/>
      <c r="HF252" s="37"/>
      <c r="HG252" s="37"/>
      <c r="HH252" s="37"/>
      <c r="HI252" s="37"/>
      <c r="HJ252" s="37"/>
      <c r="HK252" s="37"/>
      <c r="HL252" s="37"/>
      <c r="HM252" s="37"/>
      <c r="HN252" s="37"/>
      <c r="HO252" s="37"/>
      <c r="HP252" s="37"/>
      <c r="HQ252" s="37"/>
      <c r="HR252" s="37"/>
      <c r="HS252" s="37"/>
      <c r="HT252" s="37"/>
      <c r="HU252" s="37"/>
      <c r="HV252" s="37"/>
      <c r="HW252" s="37"/>
      <c r="HX252" s="37"/>
      <c r="HY252" s="37"/>
      <c r="HZ252" s="37"/>
      <c r="IA252" s="37"/>
      <c r="IB252" s="37"/>
      <c r="IC252" s="37"/>
      <c r="ID252" s="37"/>
      <c r="IE252" s="37"/>
      <c r="IF252" s="37"/>
      <c r="IG252" s="37"/>
      <c r="IH252" s="37"/>
      <c r="II252" s="37"/>
      <c r="IJ252" s="37"/>
      <c r="IK252" s="37"/>
      <c r="IL252" s="37"/>
      <c r="IM252" s="37"/>
      <c r="IN252" s="37"/>
      <c r="IO252" s="37"/>
      <c r="IP252" s="37"/>
      <c r="IQ252" s="37"/>
      <c r="IR252" s="37"/>
      <c r="IS252" s="37"/>
      <c r="IT252" s="37"/>
      <c r="IU252" s="37"/>
    </row>
    <row r="253" spans="1:255" customFormat="1" ht="18.75" customHeight="1">
      <c r="A253" s="47"/>
      <c r="B253" s="58"/>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60"/>
      <c r="AA253" s="60"/>
      <c r="AB253" s="60"/>
      <c r="AC253" s="60"/>
      <c r="AD253" s="60"/>
      <c r="AE253" s="106"/>
      <c r="AF253" s="107"/>
      <c r="AG253" s="107"/>
      <c r="AH253" s="107"/>
      <c r="AI253" s="107"/>
      <c r="AJ253" s="107"/>
      <c r="AK253" s="107"/>
      <c r="AL253" s="107"/>
      <c r="AM253" s="108"/>
      <c r="AN253" s="106"/>
      <c r="AO253" s="111"/>
      <c r="AP253" s="111"/>
      <c r="AQ253" s="111"/>
      <c r="AR253" s="111"/>
      <c r="AS253" s="111"/>
      <c r="AT253" s="111"/>
      <c r="AU253" s="111"/>
      <c r="AV253" s="121"/>
      <c r="AW253" s="106"/>
      <c r="AX253" s="111"/>
      <c r="AY253" s="111"/>
      <c r="AZ253" s="111"/>
      <c r="BA253" s="111"/>
      <c r="BB253" s="112"/>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37"/>
      <c r="CS253" s="37"/>
      <c r="CT253" s="37"/>
      <c r="CU253" s="37"/>
      <c r="CV253" s="37"/>
      <c r="CW253" s="37"/>
      <c r="CX253" s="37"/>
      <c r="CY253" s="37"/>
      <c r="CZ253" s="37"/>
      <c r="DA253" s="37"/>
      <c r="DB253" s="37"/>
      <c r="DC253" s="37"/>
      <c r="DD253" s="37"/>
      <c r="DE253" s="37"/>
      <c r="DF253" s="37"/>
      <c r="DG253" s="37"/>
      <c r="DH253" s="37"/>
      <c r="DI253" s="37"/>
      <c r="DJ253" s="37"/>
      <c r="DK253" s="37"/>
      <c r="DL253" s="37"/>
      <c r="DM253" s="37"/>
      <c r="DN253" s="37"/>
      <c r="DO253" s="37"/>
      <c r="DP253" s="37"/>
      <c r="DQ253" s="37"/>
      <c r="DR253" s="37"/>
      <c r="DS253" s="37"/>
      <c r="DT253" s="37"/>
      <c r="DU253" s="37"/>
      <c r="DV253" s="37"/>
      <c r="DW253" s="37"/>
      <c r="DX253" s="37"/>
      <c r="DY253" s="37"/>
      <c r="DZ253" s="37"/>
      <c r="EA253" s="37"/>
      <c r="EB253" s="37"/>
      <c r="EC253" s="37"/>
      <c r="ED253" s="37"/>
      <c r="EE253" s="37"/>
      <c r="EF253" s="37"/>
      <c r="EG253" s="37"/>
      <c r="EH253" s="37"/>
      <c r="EI253" s="37"/>
      <c r="EJ253" s="37"/>
      <c r="EK253" s="37"/>
      <c r="EL253" s="37"/>
      <c r="EM253" s="37"/>
      <c r="EN253" s="37"/>
      <c r="EO253" s="37"/>
      <c r="EP253" s="37"/>
      <c r="EQ253" s="37"/>
      <c r="ER253" s="37"/>
      <c r="ES253" s="37"/>
      <c r="ET253" s="37"/>
      <c r="EU253" s="37"/>
      <c r="EV253" s="37"/>
      <c r="EW253" s="37"/>
      <c r="EX253" s="37"/>
      <c r="EY253" s="37"/>
      <c r="EZ253" s="37"/>
      <c r="FA253" s="37"/>
      <c r="FB253" s="37"/>
      <c r="FC253" s="37"/>
      <c r="FD253" s="37"/>
      <c r="FE253" s="37"/>
      <c r="FF253" s="37"/>
      <c r="FG253" s="37"/>
      <c r="FH253" s="37"/>
      <c r="FI253" s="37"/>
      <c r="FJ253" s="37"/>
      <c r="FK253" s="37"/>
      <c r="FL253" s="37"/>
      <c r="FM253" s="37"/>
      <c r="FN253" s="37"/>
      <c r="FO253" s="37"/>
      <c r="FP253" s="37"/>
      <c r="FQ253" s="37"/>
      <c r="FR253" s="37"/>
      <c r="FS253" s="37"/>
      <c r="FT253" s="37"/>
      <c r="FU253" s="37"/>
      <c r="FV253" s="37"/>
      <c r="FW253" s="37"/>
      <c r="FX253" s="37"/>
      <c r="FY253" s="37"/>
      <c r="FZ253" s="37"/>
      <c r="GA253" s="37"/>
      <c r="GB253" s="37"/>
      <c r="GC253" s="37"/>
      <c r="GD253" s="37"/>
      <c r="GE253" s="37"/>
      <c r="GF253" s="37"/>
      <c r="GG253" s="37"/>
      <c r="GH253" s="37"/>
      <c r="GI253" s="37"/>
      <c r="GJ253" s="37"/>
      <c r="GK253" s="37"/>
      <c r="GL253" s="37"/>
      <c r="GM253" s="37"/>
      <c r="GN253" s="37"/>
      <c r="GO253" s="37"/>
      <c r="GP253" s="37"/>
      <c r="GQ253" s="37"/>
      <c r="GR253" s="37"/>
      <c r="GS253" s="37"/>
      <c r="GT253" s="37"/>
      <c r="GU253" s="37"/>
      <c r="GV253" s="37"/>
      <c r="GW253" s="37"/>
      <c r="GX253" s="37"/>
      <c r="GY253" s="37"/>
      <c r="GZ253" s="37"/>
      <c r="HA253" s="37"/>
      <c r="HB253" s="37"/>
      <c r="HC253" s="37"/>
      <c r="HD253" s="37"/>
      <c r="HE253" s="37"/>
      <c r="HF253" s="37"/>
      <c r="HG253" s="37"/>
      <c r="HH253" s="37"/>
      <c r="HI253" s="37"/>
      <c r="HJ253" s="37"/>
      <c r="HK253" s="37"/>
      <c r="HL253" s="37"/>
      <c r="HM253" s="37"/>
      <c r="HN253" s="37"/>
      <c r="HO253" s="37"/>
      <c r="HP253" s="37"/>
      <c r="HQ253" s="37"/>
      <c r="HR253" s="37"/>
      <c r="HS253" s="37"/>
      <c r="HT253" s="37"/>
      <c r="HU253" s="37"/>
      <c r="HV253" s="37"/>
      <c r="HW253" s="37"/>
      <c r="HX253" s="37"/>
      <c r="HY253" s="37"/>
      <c r="HZ253" s="37"/>
      <c r="IA253" s="37"/>
      <c r="IB253" s="37"/>
      <c r="IC253" s="37"/>
      <c r="ID253" s="37"/>
      <c r="IE253" s="37"/>
      <c r="IF253" s="37"/>
      <c r="IG253" s="37"/>
      <c r="IH253" s="37"/>
      <c r="II253" s="37"/>
      <c r="IJ253" s="37"/>
      <c r="IK253" s="37"/>
      <c r="IL253" s="37"/>
      <c r="IM253" s="37"/>
      <c r="IN253" s="37"/>
      <c r="IO253" s="37"/>
      <c r="IP253" s="37"/>
      <c r="IQ253" s="37"/>
      <c r="IR253" s="37"/>
      <c r="IS253" s="37"/>
      <c r="IT253" s="37"/>
      <c r="IU253" s="37"/>
    </row>
    <row r="254" spans="1:255" customFormat="1" ht="18.75" customHeight="1">
      <c r="A254" s="47"/>
      <c r="B254" s="61"/>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3"/>
      <c r="AA254" s="63"/>
      <c r="AB254" s="63"/>
      <c r="AC254" s="63"/>
      <c r="AD254" s="63"/>
      <c r="AE254" s="106"/>
      <c r="AF254" s="107"/>
      <c r="AG254" s="107"/>
      <c r="AH254" s="107"/>
      <c r="AI254" s="107"/>
      <c r="AJ254" s="107"/>
      <c r="AK254" s="107"/>
      <c r="AL254" s="107"/>
      <c r="AM254" s="108"/>
      <c r="AN254" s="106"/>
      <c r="AO254" s="111"/>
      <c r="AP254" s="111"/>
      <c r="AQ254" s="111"/>
      <c r="AR254" s="111"/>
      <c r="AS254" s="111"/>
      <c r="AT254" s="111"/>
      <c r="AU254" s="111"/>
      <c r="AV254" s="121"/>
      <c r="AW254" s="122"/>
      <c r="AX254" s="123"/>
      <c r="AY254" s="123"/>
      <c r="AZ254" s="123"/>
      <c r="BA254" s="123"/>
      <c r="BB254" s="124"/>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c r="EE254" s="37"/>
      <c r="EF254" s="37"/>
      <c r="EG254" s="37"/>
      <c r="EH254" s="37"/>
      <c r="EI254" s="37"/>
      <c r="EJ254" s="37"/>
      <c r="EK254" s="37"/>
      <c r="EL254" s="37"/>
      <c r="EM254" s="37"/>
      <c r="EN254" s="37"/>
      <c r="EO254" s="37"/>
      <c r="EP254" s="37"/>
      <c r="EQ254" s="37"/>
      <c r="ER254" s="37"/>
      <c r="ES254" s="37"/>
      <c r="ET254" s="37"/>
      <c r="EU254" s="37"/>
      <c r="EV254" s="37"/>
      <c r="EW254" s="37"/>
      <c r="EX254" s="37"/>
      <c r="EY254" s="37"/>
      <c r="EZ254" s="37"/>
      <c r="FA254" s="37"/>
      <c r="FB254" s="37"/>
      <c r="FC254" s="37"/>
      <c r="FD254" s="37"/>
      <c r="FE254" s="37"/>
      <c r="FF254" s="37"/>
      <c r="FG254" s="37"/>
      <c r="FH254" s="37"/>
      <c r="FI254" s="37"/>
      <c r="FJ254" s="37"/>
      <c r="FK254" s="37"/>
      <c r="FL254" s="37"/>
      <c r="FM254" s="37"/>
      <c r="FN254" s="37"/>
      <c r="FO254" s="37"/>
      <c r="FP254" s="37"/>
      <c r="FQ254" s="37"/>
      <c r="FR254" s="37"/>
      <c r="FS254" s="37"/>
      <c r="FT254" s="37"/>
      <c r="FU254" s="37"/>
      <c r="FV254" s="37"/>
      <c r="FW254" s="37"/>
      <c r="FX254" s="37"/>
      <c r="FY254" s="37"/>
      <c r="FZ254" s="37"/>
      <c r="GA254" s="37"/>
      <c r="GB254" s="37"/>
      <c r="GC254" s="37"/>
      <c r="GD254" s="37"/>
      <c r="GE254" s="37"/>
      <c r="GF254" s="37"/>
      <c r="GG254" s="37"/>
      <c r="GH254" s="37"/>
      <c r="GI254" s="37"/>
      <c r="GJ254" s="37"/>
      <c r="GK254" s="37"/>
      <c r="GL254" s="37"/>
      <c r="GM254" s="37"/>
      <c r="GN254" s="37"/>
      <c r="GO254" s="37"/>
      <c r="GP254" s="37"/>
      <c r="GQ254" s="37"/>
      <c r="GR254" s="37"/>
      <c r="GS254" s="37"/>
      <c r="GT254" s="37"/>
      <c r="GU254" s="37"/>
      <c r="GV254" s="37"/>
      <c r="GW254" s="37"/>
      <c r="GX254" s="37"/>
      <c r="GY254" s="37"/>
      <c r="GZ254" s="37"/>
      <c r="HA254" s="37"/>
      <c r="HB254" s="37"/>
      <c r="HC254" s="37"/>
      <c r="HD254" s="37"/>
      <c r="HE254" s="37"/>
      <c r="HF254" s="37"/>
      <c r="HG254" s="37"/>
      <c r="HH254" s="37"/>
      <c r="HI254" s="37"/>
      <c r="HJ254" s="37"/>
      <c r="HK254" s="37"/>
      <c r="HL254" s="37"/>
      <c r="HM254" s="37"/>
      <c r="HN254" s="37"/>
      <c r="HO254" s="37"/>
      <c r="HP254" s="37"/>
      <c r="HQ254" s="37"/>
      <c r="HR254" s="37"/>
      <c r="HS254" s="37"/>
      <c r="HT254" s="37"/>
      <c r="HU254" s="37"/>
      <c r="HV254" s="37"/>
      <c r="HW254" s="37"/>
      <c r="HX254" s="37"/>
      <c r="HY254" s="37"/>
      <c r="HZ254" s="37"/>
      <c r="IA254" s="37"/>
      <c r="IB254" s="37"/>
      <c r="IC254" s="37"/>
      <c r="ID254" s="37"/>
      <c r="IE254" s="37"/>
      <c r="IF254" s="37"/>
      <c r="IG254" s="37"/>
      <c r="IH254" s="37"/>
      <c r="II254" s="37"/>
      <c r="IJ254" s="37"/>
      <c r="IK254" s="37"/>
      <c r="IL254" s="37"/>
      <c r="IM254" s="37"/>
      <c r="IN254" s="37"/>
      <c r="IO254" s="37"/>
      <c r="IP254" s="37"/>
      <c r="IQ254" s="37"/>
      <c r="IR254" s="37"/>
      <c r="IS254" s="37"/>
      <c r="IT254" s="37"/>
      <c r="IU254" s="37"/>
    </row>
    <row r="255" spans="1:255" customFormat="1" ht="18.75" customHeight="1">
      <c r="A255" s="47"/>
      <c r="B255" s="58"/>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60"/>
      <c r="AA255" s="60"/>
      <c r="AB255" s="60"/>
      <c r="AC255" s="60"/>
      <c r="AD255" s="60"/>
      <c r="AE255" s="106"/>
      <c r="AF255" s="107"/>
      <c r="AG255" s="107"/>
      <c r="AH255" s="107"/>
      <c r="AI255" s="107"/>
      <c r="AJ255" s="107"/>
      <c r="AK255" s="107"/>
      <c r="AL255" s="107"/>
      <c r="AM255" s="108"/>
      <c r="AN255" s="106"/>
      <c r="AO255" s="111"/>
      <c r="AP255" s="111"/>
      <c r="AQ255" s="111"/>
      <c r="AR255" s="111"/>
      <c r="AS255" s="111"/>
      <c r="AT255" s="111"/>
      <c r="AU255" s="111"/>
      <c r="AV255" s="121"/>
      <c r="AW255" s="106"/>
      <c r="AX255" s="111"/>
      <c r="AY255" s="111"/>
      <c r="AZ255" s="111"/>
      <c r="BA255" s="111"/>
      <c r="BB255" s="112"/>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37"/>
      <c r="EJ255" s="37"/>
      <c r="EK255" s="37"/>
      <c r="EL255" s="37"/>
      <c r="EM255" s="37"/>
      <c r="EN255" s="37"/>
      <c r="EO255" s="37"/>
      <c r="EP255" s="37"/>
      <c r="EQ255" s="37"/>
      <c r="ER255" s="37"/>
      <c r="ES255" s="37"/>
      <c r="ET255" s="37"/>
      <c r="EU255" s="37"/>
      <c r="EV255" s="37"/>
      <c r="EW255" s="37"/>
      <c r="EX255" s="37"/>
      <c r="EY255" s="37"/>
      <c r="EZ255" s="37"/>
      <c r="FA255" s="37"/>
      <c r="FB255" s="37"/>
      <c r="FC255" s="37"/>
      <c r="FD255" s="37"/>
      <c r="FE255" s="37"/>
      <c r="FF255" s="37"/>
      <c r="FG255" s="37"/>
      <c r="FH255" s="37"/>
      <c r="FI255" s="37"/>
      <c r="FJ255" s="37"/>
      <c r="FK255" s="37"/>
      <c r="FL255" s="37"/>
      <c r="FM255" s="37"/>
      <c r="FN255" s="37"/>
      <c r="FO255" s="37"/>
      <c r="FP255" s="37"/>
      <c r="FQ255" s="37"/>
      <c r="FR255" s="37"/>
      <c r="FS255" s="37"/>
      <c r="FT255" s="37"/>
      <c r="FU255" s="37"/>
      <c r="FV255" s="37"/>
      <c r="FW255" s="37"/>
      <c r="FX255" s="37"/>
      <c r="FY255" s="37"/>
      <c r="FZ255" s="37"/>
      <c r="GA255" s="37"/>
      <c r="GB255" s="37"/>
      <c r="GC255" s="37"/>
      <c r="GD255" s="37"/>
      <c r="GE255" s="37"/>
      <c r="GF255" s="37"/>
      <c r="GG255" s="37"/>
      <c r="GH255" s="37"/>
      <c r="GI255" s="37"/>
      <c r="GJ255" s="37"/>
      <c r="GK255" s="37"/>
      <c r="GL255" s="37"/>
      <c r="GM255" s="37"/>
      <c r="GN255" s="37"/>
      <c r="GO255" s="37"/>
      <c r="GP255" s="37"/>
      <c r="GQ255" s="37"/>
      <c r="GR255" s="37"/>
      <c r="GS255" s="37"/>
      <c r="GT255" s="37"/>
      <c r="GU255" s="37"/>
      <c r="GV255" s="37"/>
      <c r="GW255" s="37"/>
      <c r="GX255" s="37"/>
      <c r="GY255" s="37"/>
      <c r="GZ255" s="37"/>
      <c r="HA255" s="37"/>
      <c r="HB255" s="37"/>
      <c r="HC255" s="37"/>
      <c r="HD255" s="37"/>
      <c r="HE255" s="37"/>
      <c r="HF255" s="37"/>
      <c r="HG255" s="37"/>
      <c r="HH255" s="37"/>
      <c r="HI255" s="37"/>
      <c r="HJ255" s="37"/>
      <c r="HK255" s="37"/>
      <c r="HL255" s="37"/>
      <c r="HM255" s="37"/>
      <c r="HN255" s="37"/>
      <c r="HO255" s="37"/>
      <c r="HP255" s="37"/>
      <c r="HQ255" s="37"/>
      <c r="HR255" s="37"/>
      <c r="HS255" s="37"/>
      <c r="HT255" s="37"/>
      <c r="HU255" s="37"/>
      <c r="HV255" s="37"/>
      <c r="HW255" s="37"/>
      <c r="HX255" s="37"/>
      <c r="HY255" s="37"/>
      <c r="HZ255" s="37"/>
      <c r="IA255" s="37"/>
      <c r="IB255" s="37"/>
      <c r="IC255" s="37"/>
      <c r="ID255" s="37"/>
      <c r="IE255" s="37"/>
      <c r="IF255" s="37"/>
      <c r="IG255" s="37"/>
      <c r="IH255" s="37"/>
      <c r="II255" s="37"/>
      <c r="IJ255" s="37"/>
      <c r="IK255" s="37"/>
      <c r="IL255" s="37"/>
      <c r="IM255" s="37"/>
      <c r="IN255" s="37"/>
      <c r="IO255" s="37"/>
      <c r="IP255" s="37"/>
      <c r="IQ255" s="37"/>
      <c r="IR255" s="37"/>
      <c r="IS255" s="37"/>
      <c r="IT255" s="37"/>
      <c r="IU255" s="37"/>
    </row>
    <row r="256" spans="1:255" customFormat="1" ht="18.75" customHeight="1">
      <c r="A256" s="47"/>
      <c r="B256" s="61"/>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106"/>
      <c r="AF256" s="107"/>
      <c r="AG256" s="107"/>
      <c r="AH256" s="107"/>
      <c r="AI256" s="107"/>
      <c r="AJ256" s="107"/>
      <c r="AK256" s="107"/>
      <c r="AL256" s="107"/>
      <c r="AM256" s="108"/>
      <c r="AN256" s="106"/>
      <c r="AO256" s="109"/>
      <c r="AP256" s="109"/>
      <c r="AQ256" s="109"/>
      <c r="AR256" s="109"/>
      <c r="AS256" s="109"/>
      <c r="AT256" s="109"/>
      <c r="AU256" s="109"/>
      <c r="AV256" s="110"/>
      <c r="AW256" s="106"/>
      <c r="AX256" s="111"/>
      <c r="AY256" s="111"/>
      <c r="AZ256" s="111"/>
      <c r="BA256" s="111"/>
      <c r="BB256" s="112"/>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37"/>
      <c r="CS256" s="37"/>
      <c r="CT256" s="37"/>
      <c r="CU256" s="37"/>
      <c r="CV256" s="37"/>
      <c r="CW256" s="37"/>
      <c r="CX256" s="37"/>
      <c r="CY256" s="37"/>
      <c r="CZ256" s="37"/>
      <c r="DA256" s="37"/>
      <c r="DB256" s="37"/>
      <c r="DC256" s="37"/>
      <c r="DD256" s="37"/>
      <c r="DE256" s="37"/>
      <c r="DF256" s="37"/>
      <c r="DG256" s="37"/>
      <c r="DH256" s="37"/>
      <c r="DI256" s="37"/>
      <c r="DJ256" s="37"/>
      <c r="DK256" s="37"/>
      <c r="DL256" s="37"/>
      <c r="DM256" s="37"/>
      <c r="DN256" s="37"/>
      <c r="DO256" s="37"/>
      <c r="DP256" s="37"/>
      <c r="DQ256" s="37"/>
      <c r="DR256" s="37"/>
      <c r="DS256" s="37"/>
      <c r="DT256" s="37"/>
      <c r="DU256" s="37"/>
      <c r="DV256" s="37"/>
      <c r="DW256" s="37"/>
      <c r="DX256" s="37"/>
      <c r="DY256" s="37"/>
      <c r="DZ256" s="37"/>
      <c r="EA256" s="37"/>
      <c r="EB256" s="37"/>
      <c r="EC256" s="37"/>
      <c r="ED256" s="37"/>
      <c r="EE256" s="37"/>
      <c r="EF256" s="37"/>
      <c r="EG256" s="37"/>
      <c r="EH256" s="37"/>
      <c r="EI256" s="37"/>
      <c r="EJ256" s="37"/>
      <c r="EK256" s="37"/>
      <c r="EL256" s="37"/>
      <c r="EM256" s="37"/>
      <c r="EN256" s="37"/>
      <c r="EO256" s="37"/>
      <c r="EP256" s="37"/>
      <c r="EQ256" s="37"/>
      <c r="ER256" s="37"/>
      <c r="ES256" s="37"/>
      <c r="ET256" s="37"/>
      <c r="EU256" s="37"/>
      <c r="EV256" s="37"/>
      <c r="EW256" s="37"/>
      <c r="EX256" s="37"/>
      <c r="EY256" s="37"/>
      <c r="EZ256" s="37"/>
      <c r="FA256" s="37"/>
      <c r="FB256" s="37"/>
      <c r="FC256" s="37"/>
      <c r="FD256" s="37"/>
      <c r="FE256" s="37"/>
      <c r="FF256" s="37"/>
      <c r="FG256" s="37"/>
      <c r="FH256" s="37"/>
      <c r="FI256" s="37"/>
      <c r="FJ256" s="37"/>
      <c r="FK256" s="37"/>
      <c r="FL256" s="37"/>
      <c r="FM256" s="37"/>
      <c r="FN256" s="37"/>
      <c r="FO256" s="37"/>
      <c r="FP256" s="37"/>
      <c r="FQ256" s="37"/>
      <c r="FR256" s="37"/>
      <c r="FS256" s="37"/>
      <c r="FT256" s="37"/>
      <c r="FU256" s="37"/>
      <c r="FV256" s="37"/>
      <c r="FW256" s="37"/>
      <c r="FX256" s="37"/>
      <c r="FY256" s="37"/>
      <c r="FZ256" s="37"/>
      <c r="GA256" s="37"/>
      <c r="GB256" s="37"/>
      <c r="GC256" s="37"/>
      <c r="GD256" s="37"/>
      <c r="GE256" s="37"/>
      <c r="GF256" s="37"/>
      <c r="GG256" s="37"/>
      <c r="GH256" s="37"/>
      <c r="GI256" s="37"/>
      <c r="GJ256" s="37"/>
      <c r="GK256" s="37"/>
      <c r="GL256" s="37"/>
      <c r="GM256" s="37"/>
      <c r="GN256" s="37"/>
      <c r="GO256" s="37"/>
      <c r="GP256" s="37"/>
      <c r="GQ256" s="37"/>
      <c r="GR256" s="37"/>
      <c r="GS256" s="37"/>
      <c r="GT256" s="37"/>
      <c r="GU256" s="37"/>
      <c r="GV256" s="37"/>
      <c r="GW256" s="37"/>
      <c r="GX256" s="37"/>
      <c r="GY256" s="37"/>
      <c r="GZ256" s="37"/>
      <c r="HA256" s="37"/>
      <c r="HB256" s="37"/>
      <c r="HC256" s="37"/>
      <c r="HD256" s="37"/>
      <c r="HE256" s="37"/>
      <c r="HF256" s="37"/>
      <c r="HG256" s="37"/>
      <c r="HH256" s="37"/>
      <c r="HI256" s="37"/>
      <c r="HJ256" s="37"/>
      <c r="HK256" s="37"/>
      <c r="HL256" s="37"/>
      <c r="HM256" s="37"/>
      <c r="HN256" s="37"/>
      <c r="HO256" s="37"/>
      <c r="HP256" s="37"/>
      <c r="HQ256" s="37"/>
      <c r="HR256" s="37"/>
      <c r="HS256" s="37"/>
      <c r="HT256" s="37"/>
      <c r="HU256" s="37"/>
      <c r="HV256" s="37"/>
      <c r="HW256" s="37"/>
      <c r="HX256" s="37"/>
      <c r="HY256" s="37"/>
      <c r="HZ256" s="37"/>
      <c r="IA256" s="37"/>
      <c r="IB256" s="37"/>
      <c r="IC256" s="37"/>
      <c r="ID256" s="37"/>
      <c r="IE256" s="37"/>
      <c r="IF256" s="37"/>
      <c r="IG256" s="37"/>
      <c r="IH256" s="37"/>
      <c r="II256" s="37"/>
      <c r="IJ256" s="37"/>
      <c r="IK256" s="37"/>
      <c r="IL256" s="37"/>
      <c r="IM256" s="37"/>
      <c r="IN256" s="37"/>
      <c r="IO256" s="37"/>
      <c r="IP256" s="37"/>
      <c r="IQ256" s="37"/>
      <c r="IR256" s="37"/>
      <c r="IS256" s="37"/>
      <c r="IT256" s="37"/>
      <c r="IU256" s="37"/>
    </row>
    <row r="257" spans="1:255" customFormat="1" ht="18.75" customHeight="1" thickBot="1">
      <c r="A257" s="47"/>
      <c r="B257" s="65"/>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113"/>
      <c r="AF257" s="114"/>
      <c r="AG257" s="114"/>
      <c r="AH257" s="114"/>
      <c r="AI257" s="114"/>
      <c r="AJ257" s="114"/>
      <c r="AK257" s="114"/>
      <c r="AL257" s="114"/>
      <c r="AM257" s="115"/>
      <c r="AN257" s="113"/>
      <c r="AO257" s="116"/>
      <c r="AP257" s="116"/>
      <c r="AQ257" s="116"/>
      <c r="AR257" s="116"/>
      <c r="AS257" s="116"/>
      <c r="AT257" s="116"/>
      <c r="AU257" s="116"/>
      <c r="AV257" s="117"/>
      <c r="AW257" s="118"/>
      <c r="AX257" s="119"/>
      <c r="AY257" s="119"/>
      <c r="AZ257" s="119"/>
      <c r="BA257" s="119"/>
      <c r="BB257" s="120"/>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37"/>
      <c r="CS257" s="37"/>
      <c r="CT257" s="37"/>
      <c r="CU257" s="37"/>
      <c r="CV257" s="37"/>
      <c r="CW257" s="37"/>
      <c r="CX257" s="37"/>
      <c r="CY257" s="37"/>
      <c r="CZ257" s="37"/>
      <c r="DA257" s="37"/>
      <c r="DB257" s="37"/>
      <c r="DC257" s="37"/>
      <c r="DD257" s="37"/>
      <c r="DE257" s="37"/>
      <c r="DF257" s="37"/>
      <c r="DG257" s="37"/>
      <c r="DH257" s="37"/>
      <c r="DI257" s="37"/>
      <c r="DJ257" s="37"/>
      <c r="DK257" s="37"/>
      <c r="DL257" s="37"/>
      <c r="DM257" s="37"/>
      <c r="DN257" s="37"/>
      <c r="DO257" s="37"/>
      <c r="DP257" s="37"/>
      <c r="DQ257" s="37"/>
      <c r="DR257" s="37"/>
      <c r="DS257" s="37"/>
      <c r="DT257" s="37"/>
      <c r="DU257" s="37"/>
      <c r="DV257" s="37"/>
      <c r="DW257" s="37"/>
      <c r="DX257" s="37"/>
      <c r="DY257" s="37"/>
      <c r="DZ257" s="37"/>
      <c r="EA257" s="37"/>
      <c r="EB257" s="37"/>
      <c r="EC257" s="37"/>
      <c r="ED257" s="37"/>
      <c r="EE257" s="37"/>
      <c r="EF257" s="37"/>
      <c r="EG257" s="37"/>
      <c r="EH257" s="37"/>
      <c r="EI257" s="37"/>
      <c r="EJ257" s="37"/>
      <c r="EK257" s="37"/>
      <c r="EL257" s="37"/>
      <c r="EM257" s="37"/>
      <c r="EN257" s="37"/>
      <c r="EO257" s="37"/>
      <c r="EP257" s="37"/>
      <c r="EQ257" s="37"/>
      <c r="ER257" s="37"/>
      <c r="ES257" s="37"/>
      <c r="ET257" s="37"/>
      <c r="EU257" s="37"/>
      <c r="EV257" s="37"/>
      <c r="EW257" s="37"/>
      <c r="EX257" s="37"/>
      <c r="EY257" s="37"/>
      <c r="EZ257" s="37"/>
      <c r="FA257" s="37"/>
      <c r="FB257" s="37"/>
      <c r="FC257" s="37"/>
      <c r="FD257" s="37"/>
      <c r="FE257" s="37"/>
      <c r="FF257" s="37"/>
      <c r="FG257" s="37"/>
      <c r="FH257" s="37"/>
      <c r="FI257" s="37"/>
      <c r="FJ257" s="37"/>
      <c r="FK257" s="37"/>
      <c r="FL257" s="37"/>
      <c r="FM257" s="37"/>
      <c r="FN257" s="37"/>
      <c r="FO257" s="37"/>
      <c r="FP257" s="37"/>
      <c r="FQ257" s="37"/>
      <c r="FR257" s="37"/>
      <c r="FS257" s="37"/>
      <c r="FT257" s="37"/>
      <c r="FU257" s="37"/>
      <c r="FV257" s="37"/>
      <c r="FW257" s="37"/>
      <c r="FX257" s="37"/>
      <c r="FY257" s="37"/>
      <c r="FZ257" s="37"/>
      <c r="GA257" s="37"/>
      <c r="GB257" s="37"/>
      <c r="GC257" s="37"/>
      <c r="GD257" s="37"/>
      <c r="GE257" s="37"/>
      <c r="GF257" s="37"/>
      <c r="GG257" s="37"/>
      <c r="GH257" s="37"/>
      <c r="GI257" s="37"/>
      <c r="GJ257" s="37"/>
      <c r="GK257" s="37"/>
      <c r="GL257" s="37"/>
      <c r="GM257" s="37"/>
      <c r="GN257" s="37"/>
      <c r="GO257" s="37"/>
      <c r="GP257" s="37"/>
      <c r="GQ257" s="37"/>
      <c r="GR257" s="37"/>
      <c r="GS257" s="37"/>
      <c r="GT257" s="37"/>
      <c r="GU257" s="37"/>
      <c r="GV257" s="37"/>
      <c r="GW257" s="37"/>
      <c r="GX257" s="37"/>
      <c r="GY257" s="37"/>
      <c r="GZ257" s="37"/>
      <c r="HA257" s="37"/>
      <c r="HB257" s="37"/>
      <c r="HC257" s="37"/>
      <c r="HD257" s="37"/>
      <c r="HE257" s="37"/>
      <c r="HF257" s="37"/>
      <c r="HG257" s="37"/>
      <c r="HH257" s="37"/>
      <c r="HI257" s="37"/>
      <c r="HJ257" s="37"/>
      <c r="HK257" s="37"/>
      <c r="HL257" s="37"/>
      <c r="HM257" s="37"/>
      <c r="HN257" s="37"/>
      <c r="HO257" s="37"/>
      <c r="HP257" s="37"/>
      <c r="HQ257" s="37"/>
      <c r="HR257" s="37"/>
      <c r="HS257" s="37"/>
      <c r="HT257" s="37"/>
      <c r="HU257" s="37"/>
      <c r="HV257" s="37"/>
      <c r="HW257" s="37"/>
      <c r="HX257" s="37"/>
      <c r="HY257" s="37"/>
      <c r="HZ257" s="37"/>
      <c r="IA257" s="37"/>
      <c r="IB257" s="37"/>
      <c r="IC257" s="37"/>
      <c r="ID257" s="37"/>
      <c r="IE257" s="37"/>
      <c r="IF257" s="37"/>
      <c r="IG257" s="37"/>
      <c r="IH257" s="37"/>
      <c r="II257" s="37"/>
      <c r="IJ257" s="37"/>
      <c r="IK257" s="37"/>
      <c r="IL257" s="37"/>
      <c r="IM257" s="37"/>
      <c r="IN257" s="37"/>
      <c r="IO257" s="37"/>
      <c r="IP257" s="37"/>
      <c r="IQ257" s="37"/>
      <c r="IR257" s="37"/>
      <c r="IS257" s="37"/>
      <c r="IT257" s="37"/>
      <c r="IU257" s="37"/>
    </row>
    <row r="258" spans="1:255" customFormat="1" ht="18.75" customHeight="1" thickTop="1" thickBot="1">
      <c r="A258" s="52"/>
      <c r="B258" s="99" t="s">
        <v>59</v>
      </c>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c r="AA258" s="100"/>
      <c r="AB258" s="100"/>
      <c r="AC258" s="100"/>
      <c r="AD258" s="101"/>
      <c r="AE258" s="102">
        <f>SUM(AE250:AM257)</f>
        <v>75</v>
      </c>
      <c r="AF258" s="103"/>
      <c r="AG258" s="103"/>
      <c r="AH258" s="103"/>
      <c r="AI258" s="103"/>
      <c r="AJ258" s="103"/>
      <c r="AK258" s="103"/>
      <c r="AL258" s="103"/>
      <c r="AM258" s="104"/>
      <c r="AN258" s="102">
        <f>SUM(AN250:AW257)</f>
        <v>75</v>
      </c>
      <c r="AO258" s="103"/>
      <c r="AP258" s="103"/>
      <c r="AQ258" s="103"/>
      <c r="AR258" s="103"/>
      <c r="AS258" s="103"/>
      <c r="AT258" s="103"/>
      <c r="AU258" s="103"/>
      <c r="AV258" s="104"/>
      <c r="AW258" s="102"/>
      <c r="AX258" s="103"/>
      <c r="AY258" s="103"/>
      <c r="AZ258" s="103"/>
      <c r="BA258" s="103"/>
      <c r="BB258" s="105"/>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c r="EE258" s="37"/>
      <c r="EF258" s="37"/>
      <c r="EG258" s="37"/>
      <c r="EH258" s="37"/>
      <c r="EI258" s="37"/>
      <c r="EJ258" s="37"/>
      <c r="EK258" s="37"/>
      <c r="EL258" s="37"/>
      <c r="EM258" s="37"/>
      <c r="EN258" s="37"/>
      <c r="EO258" s="37"/>
      <c r="EP258" s="37"/>
      <c r="EQ258" s="37"/>
      <c r="ER258" s="37"/>
      <c r="ES258" s="37"/>
      <c r="ET258" s="37"/>
      <c r="EU258" s="37"/>
      <c r="EV258" s="37"/>
      <c r="EW258" s="37"/>
      <c r="EX258" s="37"/>
      <c r="EY258" s="37"/>
      <c r="EZ258" s="37"/>
      <c r="FA258" s="37"/>
      <c r="FB258" s="37"/>
      <c r="FC258" s="37"/>
      <c r="FD258" s="37"/>
      <c r="FE258" s="37"/>
      <c r="FF258" s="37"/>
      <c r="FG258" s="37"/>
      <c r="FH258" s="37"/>
      <c r="FI258" s="37"/>
      <c r="FJ258" s="37"/>
      <c r="FK258" s="37"/>
      <c r="FL258" s="37"/>
      <c r="FM258" s="37"/>
      <c r="FN258" s="37"/>
      <c r="FO258" s="37"/>
      <c r="FP258" s="37"/>
      <c r="FQ258" s="37"/>
      <c r="FR258" s="37"/>
      <c r="FS258" s="37"/>
      <c r="FT258" s="37"/>
      <c r="FU258" s="37"/>
      <c r="FV258" s="37"/>
      <c r="FW258" s="37"/>
      <c r="FX258" s="37"/>
      <c r="FY258" s="37"/>
      <c r="FZ258" s="37"/>
      <c r="GA258" s="37"/>
      <c r="GB258" s="37"/>
      <c r="GC258" s="37"/>
      <c r="GD258" s="37"/>
      <c r="GE258" s="37"/>
      <c r="GF258" s="37"/>
      <c r="GG258" s="37"/>
      <c r="GH258" s="37"/>
      <c r="GI258" s="37"/>
      <c r="GJ258" s="37"/>
      <c r="GK258" s="37"/>
      <c r="GL258" s="37"/>
      <c r="GM258" s="37"/>
      <c r="GN258" s="37"/>
      <c r="GO258" s="37"/>
      <c r="GP258" s="37"/>
      <c r="GQ258" s="37"/>
      <c r="GR258" s="37"/>
      <c r="GS258" s="37"/>
      <c r="GT258" s="37"/>
      <c r="GU258" s="37"/>
      <c r="GV258" s="37"/>
      <c r="GW258" s="37"/>
      <c r="GX258" s="37"/>
      <c r="GY258" s="37"/>
      <c r="GZ258" s="37"/>
      <c r="HA258" s="37"/>
      <c r="HB258" s="37"/>
      <c r="HC258" s="37"/>
      <c r="HD258" s="37"/>
      <c r="HE258" s="37"/>
      <c r="HF258" s="37"/>
      <c r="HG258" s="37"/>
      <c r="HH258" s="37"/>
      <c r="HI258" s="37"/>
      <c r="HJ258" s="37"/>
      <c r="HK258" s="37"/>
      <c r="HL258" s="37"/>
      <c r="HM258" s="37"/>
      <c r="HN258" s="37"/>
      <c r="HO258" s="37"/>
      <c r="HP258" s="37"/>
      <c r="HQ258" s="37"/>
      <c r="HR258" s="37"/>
      <c r="HS258" s="37"/>
      <c r="HT258" s="37"/>
      <c r="HU258" s="37"/>
      <c r="HV258" s="37"/>
      <c r="HW258" s="37"/>
      <c r="HX258" s="37"/>
      <c r="HY258" s="37"/>
      <c r="HZ258" s="37"/>
      <c r="IA258" s="37"/>
      <c r="IB258" s="37"/>
      <c r="IC258" s="37"/>
      <c r="ID258" s="37"/>
      <c r="IE258" s="37"/>
      <c r="IF258" s="37"/>
      <c r="IG258" s="37"/>
      <c r="IH258" s="37"/>
      <c r="II258" s="37"/>
      <c r="IJ258" s="37"/>
      <c r="IK258" s="37"/>
      <c r="IL258" s="37"/>
      <c r="IM258" s="37"/>
      <c r="IN258" s="37"/>
      <c r="IO258" s="37"/>
      <c r="IP258" s="37"/>
      <c r="IQ258" s="37"/>
      <c r="IR258" s="37"/>
      <c r="IS258" s="37"/>
      <c r="IT258" s="37"/>
      <c r="IU258" s="37"/>
    </row>
    <row r="259" spans="1:255" ht="13.5">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c r="AV259" s="67"/>
      <c r="AW259" s="67"/>
      <c r="AX259" s="67"/>
      <c r="AY259" s="67"/>
      <c r="AZ259" s="67"/>
      <c r="BA259" s="67"/>
      <c r="BB259" s="67"/>
    </row>
    <row r="261" spans="1:255">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row>
    <row r="262" spans="1:255">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row>
    <row r="263" spans="1:255" ht="13.5">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c r="AV263" s="67"/>
      <c r="AW263" s="67"/>
      <c r="AX263" s="67"/>
      <c r="AY263" s="67"/>
      <c r="AZ263" s="67"/>
      <c r="BA263" s="67"/>
      <c r="BB263" s="67"/>
    </row>
    <row r="264" spans="1:255" ht="13.5">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c r="AV264" s="67"/>
      <c r="AW264" s="67"/>
      <c r="AX264" s="67"/>
      <c r="AY264" s="67"/>
      <c r="AZ264" s="67"/>
      <c r="BA264" s="67"/>
      <c r="BB264" s="67"/>
    </row>
    <row r="265" spans="1:255" ht="13.5">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row>
    <row r="267" spans="1:255">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row>
    <row r="268" spans="1:255">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row>
    <row r="269" spans="1:255" ht="13.5">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c r="AV269" s="67"/>
      <c r="AW269" s="67"/>
      <c r="AX269" s="67"/>
      <c r="AY269" s="67"/>
      <c r="AZ269" s="67"/>
      <c r="BA269" s="67"/>
      <c r="BB269" s="67"/>
    </row>
    <row r="270" spans="1:255" ht="13.5">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row>
  </sheetData>
  <mergeCells count="263">
    <mergeCell ref="A6:K6"/>
    <mergeCell ref="L6:O6"/>
    <mergeCell ref="P6:U6"/>
    <mergeCell ref="V6:BB6"/>
    <mergeCell ref="B11:BB20"/>
    <mergeCell ref="B26:AD27"/>
    <mergeCell ref="AE26:AM27"/>
    <mergeCell ref="AN26:AV27"/>
    <mergeCell ref="AW26:BB27"/>
    <mergeCell ref="AE30:AM30"/>
    <mergeCell ref="AN30:AV30"/>
    <mergeCell ref="AW30:BB30"/>
    <mergeCell ref="AE31:AM31"/>
    <mergeCell ref="AN31:AV31"/>
    <mergeCell ref="AW31:BB31"/>
    <mergeCell ref="C28:AD28"/>
    <mergeCell ref="AE28:AM28"/>
    <mergeCell ref="AN28:AV28"/>
    <mergeCell ref="AW28:BB28"/>
    <mergeCell ref="AE29:AM29"/>
    <mergeCell ref="AN29:AV29"/>
    <mergeCell ref="AW29:BB29"/>
    <mergeCell ref="AE34:AM34"/>
    <mergeCell ref="AN34:AV34"/>
    <mergeCell ref="AW34:BB34"/>
    <mergeCell ref="AE35:AM35"/>
    <mergeCell ref="AN35:AV35"/>
    <mergeCell ref="AW35:BB35"/>
    <mergeCell ref="AE32:AM32"/>
    <mergeCell ref="AN32:AV32"/>
    <mergeCell ref="AW32:BB32"/>
    <mergeCell ref="AE33:AM33"/>
    <mergeCell ref="AN33:AV33"/>
    <mergeCell ref="AW33:BB33"/>
    <mergeCell ref="B48:BB57"/>
    <mergeCell ref="B63:AD64"/>
    <mergeCell ref="AE63:AM64"/>
    <mergeCell ref="AN63:AV64"/>
    <mergeCell ref="AW63:BB64"/>
    <mergeCell ref="AE65:AM65"/>
    <mergeCell ref="AN65:AV65"/>
    <mergeCell ref="AW65:BB65"/>
    <mergeCell ref="B36:AD36"/>
    <mergeCell ref="AE36:AM36"/>
    <mergeCell ref="AN36:AV36"/>
    <mergeCell ref="AW36:BB36"/>
    <mergeCell ref="A43:K43"/>
    <mergeCell ref="L43:O43"/>
    <mergeCell ref="P43:U43"/>
    <mergeCell ref="V43:BB43"/>
    <mergeCell ref="AE68:AM68"/>
    <mergeCell ref="AN68:AV68"/>
    <mergeCell ref="AW68:BB68"/>
    <mergeCell ref="AE69:AM69"/>
    <mergeCell ref="AN69:AV69"/>
    <mergeCell ref="AW69:BB69"/>
    <mergeCell ref="AE66:AM66"/>
    <mergeCell ref="AN66:AV66"/>
    <mergeCell ref="AW66:BB66"/>
    <mergeCell ref="AE67:AM67"/>
    <mergeCell ref="AN67:AV67"/>
    <mergeCell ref="AW67:BB67"/>
    <mergeCell ref="AE72:AM72"/>
    <mergeCell ref="AN72:AV72"/>
    <mergeCell ref="AW72:BB72"/>
    <mergeCell ref="B73:AD73"/>
    <mergeCell ref="AE73:AM73"/>
    <mergeCell ref="AN73:AV73"/>
    <mergeCell ref="AW73:BB73"/>
    <mergeCell ref="AE70:AM70"/>
    <mergeCell ref="AN70:AV70"/>
    <mergeCell ref="AW70:BB70"/>
    <mergeCell ref="AE71:AM71"/>
    <mergeCell ref="AN71:AV71"/>
    <mergeCell ref="AW71:BB71"/>
    <mergeCell ref="A80:K80"/>
    <mergeCell ref="L80:O80"/>
    <mergeCell ref="P80:U80"/>
    <mergeCell ref="V80:BB80"/>
    <mergeCell ref="B85:BB94"/>
    <mergeCell ref="B100:AD101"/>
    <mergeCell ref="AE100:AM101"/>
    <mergeCell ref="AN100:AV101"/>
    <mergeCell ref="AW100:BB101"/>
    <mergeCell ref="AE104:AM104"/>
    <mergeCell ref="AN104:AV104"/>
    <mergeCell ref="AW104:BB104"/>
    <mergeCell ref="AE105:AM105"/>
    <mergeCell ref="AN105:AV105"/>
    <mergeCell ref="AW105:BB105"/>
    <mergeCell ref="AE102:AM102"/>
    <mergeCell ref="AN102:AV102"/>
    <mergeCell ref="AW102:BB102"/>
    <mergeCell ref="AE103:AM103"/>
    <mergeCell ref="AN103:AV103"/>
    <mergeCell ref="AW103:BB103"/>
    <mergeCell ref="AE108:AM108"/>
    <mergeCell ref="AN108:AV108"/>
    <mergeCell ref="AW108:BB108"/>
    <mergeCell ref="AE109:AM109"/>
    <mergeCell ref="AN109:AV109"/>
    <mergeCell ref="AW109:BB109"/>
    <mergeCell ref="AE106:AM106"/>
    <mergeCell ref="AN106:AV106"/>
    <mergeCell ref="AW106:BB106"/>
    <mergeCell ref="AE107:AM107"/>
    <mergeCell ref="AN107:AV107"/>
    <mergeCell ref="AW107:BB107"/>
    <mergeCell ref="B122:BB131"/>
    <mergeCell ref="B137:AD138"/>
    <mergeCell ref="AE137:AM138"/>
    <mergeCell ref="AN137:AV138"/>
    <mergeCell ref="AW137:BB138"/>
    <mergeCell ref="AE139:AM139"/>
    <mergeCell ref="AN139:AV139"/>
    <mergeCell ref="AW139:BB139"/>
    <mergeCell ref="B110:AD110"/>
    <mergeCell ref="AE110:AM110"/>
    <mergeCell ref="AN110:AV110"/>
    <mergeCell ref="AW110:BB110"/>
    <mergeCell ref="A117:K117"/>
    <mergeCell ref="L117:O117"/>
    <mergeCell ref="P117:U117"/>
    <mergeCell ref="V117:BB117"/>
    <mergeCell ref="AE142:AM142"/>
    <mergeCell ref="AN142:AV142"/>
    <mergeCell ref="AW142:BB142"/>
    <mergeCell ref="AE143:AM143"/>
    <mergeCell ref="AN143:AV143"/>
    <mergeCell ref="AW143:BB143"/>
    <mergeCell ref="AE140:AM140"/>
    <mergeCell ref="AN140:AV140"/>
    <mergeCell ref="AW140:BB140"/>
    <mergeCell ref="AE141:AM141"/>
    <mergeCell ref="AN141:AV141"/>
    <mergeCell ref="AW141:BB141"/>
    <mergeCell ref="AE146:AM146"/>
    <mergeCell ref="AN146:AV146"/>
    <mergeCell ref="AW146:BB146"/>
    <mergeCell ref="B147:AD147"/>
    <mergeCell ref="AE147:AM147"/>
    <mergeCell ref="AN147:AV147"/>
    <mergeCell ref="AW147:BB147"/>
    <mergeCell ref="AE144:AM144"/>
    <mergeCell ref="AN144:AV144"/>
    <mergeCell ref="AW144:BB144"/>
    <mergeCell ref="AE145:AM145"/>
    <mergeCell ref="AN145:AV145"/>
    <mergeCell ref="AW145:BB145"/>
    <mergeCell ref="AE176:AM176"/>
    <mergeCell ref="AN176:AV176"/>
    <mergeCell ref="AW176:BB176"/>
    <mergeCell ref="AE177:AM177"/>
    <mergeCell ref="AN177:AV177"/>
    <mergeCell ref="AW177:BB177"/>
    <mergeCell ref="A154:K154"/>
    <mergeCell ref="L154:O154"/>
    <mergeCell ref="P154:U154"/>
    <mergeCell ref="V154:BB154"/>
    <mergeCell ref="B159:BB168"/>
    <mergeCell ref="B174:AD175"/>
    <mergeCell ref="AE174:AM175"/>
    <mergeCell ref="AN174:AV175"/>
    <mergeCell ref="AW174:BB175"/>
    <mergeCell ref="BO177:BW177"/>
    <mergeCell ref="AE178:AM178"/>
    <mergeCell ref="AN178:AV178"/>
    <mergeCell ref="AW178:BB178"/>
    <mergeCell ref="BO178:BW178"/>
    <mergeCell ref="AE179:AM179"/>
    <mergeCell ref="AN179:AV179"/>
    <mergeCell ref="AW179:BB179"/>
    <mergeCell ref="BO179:BW179"/>
    <mergeCell ref="AE182:AM182"/>
    <mergeCell ref="AN182:AV182"/>
    <mergeCell ref="AW182:BB182"/>
    <mergeCell ref="AE183:AM183"/>
    <mergeCell ref="AN183:AV183"/>
    <mergeCell ref="AW183:BB183"/>
    <mergeCell ref="AE180:AM180"/>
    <mergeCell ref="AN180:AV180"/>
    <mergeCell ref="AW180:BB180"/>
    <mergeCell ref="AE181:AM181"/>
    <mergeCell ref="AN181:AV181"/>
    <mergeCell ref="AW181:BB181"/>
    <mergeCell ref="B196:BB205"/>
    <mergeCell ref="B211:AD212"/>
    <mergeCell ref="AE211:AM212"/>
    <mergeCell ref="AN211:AV212"/>
    <mergeCell ref="AW211:BB212"/>
    <mergeCell ref="AE213:AM213"/>
    <mergeCell ref="AN213:AV213"/>
    <mergeCell ref="AW213:BB213"/>
    <mergeCell ref="B184:AD184"/>
    <mergeCell ref="AE184:AM184"/>
    <mergeCell ref="AN184:AV184"/>
    <mergeCell ref="AW184:BB184"/>
    <mergeCell ref="A191:K191"/>
    <mergeCell ref="L191:O191"/>
    <mergeCell ref="P191:U191"/>
    <mergeCell ref="V191:BB191"/>
    <mergeCell ref="AE216:AM216"/>
    <mergeCell ref="AN216:AV216"/>
    <mergeCell ref="AW216:BB216"/>
    <mergeCell ref="AE217:AM217"/>
    <mergeCell ref="AN217:AV217"/>
    <mergeCell ref="AW217:BB217"/>
    <mergeCell ref="AE214:AM214"/>
    <mergeCell ref="AN214:AV214"/>
    <mergeCell ref="AW214:BB214"/>
    <mergeCell ref="AE215:AM215"/>
    <mergeCell ref="AN215:AV215"/>
    <mergeCell ref="AW215:BB215"/>
    <mergeCell ref="AE220:AM220"/>
    <mergeCell ref="AN220:AV220"/>
    <mergeCell ref="AW220:BB220"/>
    <mergeCell ref="B221:AD221"/>
    <mergeCell ref="AE221:AM221"/>
    <mergeCell ref="AN221:AV221"/>
    <mergeCell ref="AW221:BB221"/>
    <mergeCell ref="AE218:AM218"/>
    <mergeCell ref="AN218:AV218"/>
    <mergeCell ref="AW218:BB218"/>
    <mergeCell ref="AE219:AM219"/>
    <mergeCell ref="AN219:AV219"/>
    <mergeCell ref="AW219:BB219"/>
    <mergeCell ref="AE250:AM250"/>
    <mergeCell ref="AN250:AV250"/>
    <mergeCell ref="AW250:BB250"/>
    <mergeCell ref="AE251:AM251"/>
    <mergeCell ref="AN251:AV251"/>
    <mergeCell ref="AW251:BB251"/>
    <mergeCell ref="A228:K228"/>
    <mergeCell ref="L228:O228"/>
    <mergeCell ref="P228:U228"/>
    <mergeCell ref="V228:BB228"/>
    <mergeCell ref="B233:BB242"/>
    <mergeCell ref="B248:AD249"/>
    <mergeCell ref="AE248:AM249"/>
    <mergeCell ref="AN248:AV249"/>
    <mergeCell ref="AW248:BB249"/>
    <mergeCell ref="AE254:AM254"/>
    <mergeCell ref="AN254:AV254"/>
    <mergeCell ref="AW254:BB254"/>
    <mergeCell ref="AE255:AM255"/>
    <mergeCell ref="AN255:AV255"/>
    <mergeCell ref="AW255:BB255"/>
    <mergeCell ref="AE252:AM252"/>
    <mergeCell ref="AN252:AV252"/>
    <mergeCell ref="AW252:BB252"/>
    <mergeCell ref="AE253:AM253"/>
    <mergeCell ref="AN253:AV253"/>
    <mergeCell ref="AW253:BB253"/>
    <mergeCell ref="B258:AD258"/>
    <mergeCell ref="AE258:AM258"/>
    <mergeCell ref="AN258:AV258"/>
    <mergeCell ref="AW258:BB258"/>
    <mergeCell ref="AE256:AM256"/>
    <mergeCell ref="AN256:AV256"/>
    <mergeCell ref="AW256:BB256"/>
    <mergeCell ref="AE257:AM257"/>
    <mergeCell ref="AN257:AV257"/>
    <mergeCell ref="AW257:BB257"/>
  </mergeCells>
  <phoneticPr fontId="4"/>
  <pageMargins left="0.7" right="0.7" top="0.75" bottom="0.75" header="0.3" footer="0.3"/>
  <pageSetup paperSize="9" scale="96" orientation="portrait" r:id="rId1"/>
  <rowBreaks count="6" manualBreakCount="6">
    <brk id="37" max="56" man="1"/>
    <brk id="74" max="56" man="1"/>
    <brk id="111" max="56" man="1"/>
    <brk id="148" max="56" man="1"/>
    <brk id="185" max="56" man="1"/>
    <brk id="222"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政令会計</vt:lpstr>
      <vt:lpstr>事業概要説明資料</vt:lpstr>
      <vt:lpstr>事業概要説明資料!Print_Area</vt:lpstr>
      <vt:lpstr>政令会計!Print_Area</vt:lpstr>
      <vt:lpstr>給付費</vt:lpstr>
      <vt:lpstr>事務費</vt:lpstr>
      <vt:lpstr>心身障害者扶養共済基金積立金</vt:lpstr>
      <vt:lpstr>特別調整納付費</vt:lpstr>
      <vt:lpstr>納付費</vt:lpstr>
      <vt:lpstr>保険料還付金</vt:lpstr>
      <vt:lpstr>予備費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2021-12-28T10:38:21Z</dcterms:created>
  <dcterms:modified xsi:type="dcterms:W3CDTF">2025-02-13T07:28:15Z</dcterms:modified>
</cp:coreProperties>
</file>