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i6421543\Desktop\"/>
    </mc:Choice>
  </mc:AlternateContent>
  <xr:revisionPtr revIDLastSave="0" documentId="8_{28D175CD-8B47-43D0-9455-01382333DE3A}" xr6:coauthVersionLast="47" xr6:coauthVersionMax="47" xr10:uidLastSave="{00000000-0000-0000-0000-000000000000}"/>
  <bookViews>
    <workbookView xWindow="-120" yWindow="-120" windowWidth="20730" windowHeight="11310" firstSheet="1" activeTab="1" xr2:uid="{00000000-000D-0000-FFFF-FFFF00000000}"/>
  </bookViews>
  <sheets>
    <sheet name="Sheet1" sheetId="1" state="hidden" r:id="rId1"/>
    <sheet name="歳入一覧 " sheetId="15" r:id="rId2"/>
  </sheets>
  <definedNames>
    <definedName name="_xlnm._FilterDatabase" localSheetId="1" hidden="1">'歳入一覧 '!$A$4:$Q$133</definedName>
    <definedName name="_xlnm.Print_Area" localSheetId="1">'歳入一覧 '!$A$1:$L$132</definedName>
    <definedName name="_xlnm.Print_Titles" localSheetId="1">'歳入一覧 '!$4:$7</definedName>
    <definedName name="Z_01EAA192_030B_4B32_8504_E8B9ACF08987_.wvu.FilterData" localSheetId="1" hidden="1">'歳入一覧 '!$A$6:$R$132</definedName>
    <definedName name="Z_03AE82A1_1BE2_4ECA_87A2_03B930490FC4_.wvu.FilterData" localSheetId="1" hidden="1">'歳入一覧 '!$A$6:$EY$132</definedName>
    <definedName name="Z_04C8A1BA_9D22_46C9_9CEB_2BC0004FC685_.wvu.FilterData" localSheetId="1" hidden="1">'歳入一覧 '!$B$6:$R$132</definedName>
    <definedName name="Z_04D09D8C_94A5_461B_8EBD_462A08259C45_.wvu.FilterData" localSheetId="1" hidden="1">'歳入一覧 '!$A$6:$EY$132</definedName>
    <definedName name="Z_052F3F11_C124_459E_99F9_1A701D48C614_.wvu.Cols" localSheetId="1" hidden="1">'歳入一覧 '!$R:$R</definedName>
    <definedName name="Z_052F3F11_C124_459E_99F9_1A701D48C614_.wvu.FilterData" localSheetId="1" hidden="1">'歳入一覧 '!$A$6:$EY$132</definedName>
    <definedName name="Z_052F3F11_C124_459E_99F9_1A701D48C614_.wvu.PrintArea" localSheetId="1" hidden="1">'歳入一覧 '!$A$1:$K$133</definedName>
    <definedName name="Z_052F3F11_C124_459E_99F9_1A701D48C614_.wvu.PrintTitles" localSheetId="1" hidden="1">'歳入一覧 '!$4:$7</definedName>
    <definedName name="Z_06B37801_B90C_4714_B129_94818EB4F65E_.wvu.Cols" localSheetId="1" hidden="1">'歳入一覧 '!$M:$R</definedName>
    <definedName name="Z_06B37801_B90C_4714_B129_94818EB4F65E_.wvu.FilterData" localSheetId="1" hidden="1">'歳入一覧 '!$A$6:$EY$132</definedName>
    <definedName name="Z_06B37801_B90C_4714_B129_94818EB4F65E_.wvu.PrintArea" localSheetId="1" hidden="1">'歳入一覧 '!$A$1:$K$133</definedName>
    <definedName name="Z_06B37801_B90C_4714_B129_94818EB4F65E_.wvu.PrintTitles" localSheetId="1" hidden="1">'歳入一覧 '!$4:$7</definedName>
    <definedName name="Z_0C033ECD_8986_49C5_822E_74DB3BD5B2F2_.wvu.FilterData" localSheetId="1" hidden="1">'歳入一覧 '!$A$7:$R$132</definedName>
    <definedName name="Z_0C68AD9F_EAAC_4D8C_8595_325E5145CCC9_.wvu.FilterData" localSheetId="1" hidden="1">'歳入一覧 '!$B$6:$R$132</definedName>
    <definedName name="Z_0EC137BB_4649_439E_A306_A2900F1F636A_.wvu.FilterData" localSheetId="1" hidden="1">'歳入一覧 '!$B$6:$R$132</definedName>
    <definedName name="Z_1199D24E_5AB2_4E7F_AA3B_409733D51AC4_.wvu.FilterData" localSheetId="1" hidden="1">'歳入一覧 '!$A$6:$EY$132</definedName>
    <definedName name="Z_1E7D5732_EF56_415D_8F2A_A9A6136A4DC3_.wvu.FilterData" localSheetId="1" hidden="1">'歳入一覧 '!$B$6:$R$132</definedName>
    <definedName name="Z_20E8B0EC_118D_49EF_9836_FFD168BFA307_.wvu.FilterData" localSheetId="1" hidden="1">'歳入一覧 '!$A$6:$R$132</definedName>
    <definedName name="Z_214325DE_E197_4264_8FF9_AA2D0F62DD92_.wvu.Cols" localSheetId="1" hidden="1">'歳入一覧 '!#REF!</definedName>
    <definedName name="Z_214325DE_E197_4264_8FF9_AA2D0F62DD92_.wvu.FilterData" localSheetId="1" hidden="1">'歳入一覧 '!$A$7:$R$132</definedName>
    <definedName name="Z_214325DE_E197_4264_8FF9_AA2D0F62DD92_.wvu.PrintArea" localSheetId="1" hidden="1">'歳入一覧 '!$A$1:$L$133</definedName>
    <definedName name="Z_214325DE_E197_4264_8FF9_AA2D0F62DD92_.wvu.PrintTitles" localSheetId="1" hidden="1">'歳入一覧 '!$4:$7</definedName>
    <definedName name="Z_22CA7278_0BB0_43BE_B164_268A2E7E7747_.wvu.Cols" localSheetId="1" hidden="1">'歳入一覧 '!$R:$R</definedName>
    <definedName name="Z_22CA7278_0BB0_43BE_B164_268A2E7E7747_.wvu.FilterData" localSheetId="1" hidden="1">'歳入一覧 '!$A$6:$EY$132</definedName>
    <definedName name="Z_22CA7278_0BB0_43BE_B164_268A2E7E7747_.wvu.PrintArea" localSheetId="1" hidden="1">'歳入一覧 '!$A$1:$K$133</definedName>
    <definedName name="Z_22CA7278_0BB0_43BE_B164_268A2E7E7747_.wvu.PrintTitles" localSheetId="1" hidden="1">'歳入一覧 '!$4:$7</definedName>
    <definedName name="Z_23F43B3A_3258_499E_84AA_5934348FFA54_.wvu.FilterData" localSheetId="1" hidden="1">'歳入一覧 '!$A$6:$EY$132</definedName>
    <definedName name="Z_24D4AB45_3A64_4C2A_93AD_95EA6B944657_.wvu.FilterData" localSheetId="1" hidden="1">'歳入一覧 '!$B$6:$R$132</definedName>
    <definedName name="Z_27FE125A_CAC0_4187_BAC1_FA85A21F8068_.wvu.FilterData" localSheetId="1" hidden="1">'歳入一覧 '!$A$6:$EY$132</definedName>
    <definedName name="Z_291BEBD1_3E67_44D7_B7E4_9799E8B2AEED_.wvu.FilterData" localSheetId="1" hidden="1">'歳入一覧 '!$B$6:$R$132</definedName>
    <definedName name="Z_29EBA3E7_2728_4154_8ABD_C53D3CD10646_.wvu.FilterData" localSheetId="1" hidden="1">'歳入一覧 '!$A$7:$R$132</definedName>
    <definedName name="Z_2C82E193_3E09_4CE3_80B4_E2A9361A46F4_.wvu.FilterData" localSheetId="1" hidden="1">'歳入一覧 '!$B$6:$R$132</definedName>
    <definedName name="Z_366D8082_4247_4BD2_8EA9_CB5780D5FB7B_.wvu.Cols" localSheetId="1" hidden="1">'歳入一覧 '!$R:$R</definedName>
    <definedName name="Z_366D8082_4247_4BD2_8EA9_CB5780D5FB7B_.wvu.FilterData" localSheetId="1" hidden="1">'歳入一覧 '!$A$6:$EY$132</definedName>
    <definedName name="Z_366D8082_4247_4BD2_8EA9_CB5780D5FB7B_.wvu.PrintArea" localSheetId="1" hidden="1">'歳入一覧 '!$A$1:$K$133</definedName>
    <definedName name="Z_366D8082_4247_4BD2_8EA9_CB5780D5FB7B_.wvu.PrintTitles" localSheetId="1" hidden="1">'歳入一覧 '!$4:$7</definedName>
    <definedName name="Z_374AF662_332C_4305_9FF2_82EBDABE1ECA_.wvu.FilterData" localSheetId="1" hidden="1">'歳入一覧 '!$B$6:$R$132</definedName>
    <definedName name="Z_37514DB9_CC4F_4597_AB49_E15BF32D3AFB_.wvu.FilterData" localSheetId="1" hidden="1">'歳入一覧 '!$A$7:$R$132</definedName>
    <definedName name="Z_38677CFC_38FD_428F_B2E6_28D6556AF30E_.wvu.FilterData" localSheetId="1" hidden="1">'歳入一覧 '!$A$6:$R$132</definedName>
    <definedName name="Z_3EC2271F_EED7_41D0_A9FE_0609CCA03145_.wvu.Cols" localSheetId="1" hidden="1">'歳入一覧 '!$M:$Q,'歳入一覧 '!#REF!</definedName>
    <definedName name="Z_3EC2271F_EED7_41D0_A9FE_0609CCA03145_.wvu.FilterData" localSheetId="1" hidden="1">'歳入一覧 '!$A$7:$R$132</definedName>
    <definedName name="Z_3EC2271F_EED7_41D0_A9FE_0609CCA03145_.wvu.PrintArea" localSheetId="1" hidden="1">'歳入一覧 '!$A$1:$R$133</definedName>
    <definedName name="Z_3EC2271F_EED7_41D0_A9FE_0609CCA03145_.wvu.PrintTitles" localSheetId="1" hidden="1">'歳入一覧 '!$4:$7</definedName>
    <definedName name="Z_3EED8F5F_471C_4B50_994D_BB7BEF016969_.wvu.FilterData" localSheetId="1" hidden="1">'歳入一覧 '!$B$6:$R$132</definedName>
    <definedName name="Z_3F79F7A0_3047_4D25_821A_B58994800D0A_.wvu.Cols" localSheetId="1" hidden="1">'歳入一覧 '!$M:$Q,'歳入一覧 '!#REF!</definedName>
    <definedName name="Z_3F79F7A0_3047_4D25_821A_B58994800D0A_.wvu.FilterData" localSheetId="1" hidden="1">'歳入一覧 '!$A$7:$R$132</definedName>
    <definedName name="Z_3F79F7A0_3047_4D25_821A_B58994800D0A_.wvu.PrintArea" localSheetId="1" hidden="1">'歳入一覧 '!$A$1:$R$133</definedName>
    <definedName name="Z_3F79F7A0_3047_4D25_821A_B58994800D0A_.wvu.PrintTitles" localSheetId="1" hidden="1">'歳入一覧 '!$4:$7</definedName>
    <definedName name="Z_44110B35_593F_4B4A_A409_C3E96DF3A694_.wvu.Cols" localSheetId="1" hidden="1">'歳入一覧 '!$R:$R</definedName>
    <definedName name="Z_44110B35_593F_4B4A_A409_C3E96DF3A694_.wvu.FilterData" localSheetId="1" hidden="1">'歳入一覧 '!$A$7:$EY$132</definedName>
    <definedName name="Z_44110B35_593F_4B4A_A409_C3E96DF3A694_.wvu.PrintArea" localSheetId="1" hidden="1">'歳入一覧 '!$A$1:$K$133</definedName>
    <definedName name="Z_44110B35_593F_4B4A_A409_C3E96DF3A694_.wvu.PrintTitles" localSheetId="1" hidden="1">'歳入一覧 '!$4:$7</definedName>
    <definedName name="Z_443FC1F6_4EB0_4043_84B4_EA880B09B87F_.wvu.FilterData" localSheetId="1" hidden="1">'歳入一覧 '!$A$6:$R$132</definedName>
    <definedName name="Z_444B054F_1122_4B41_9106_F9A119111E6C_.wvu.Cols" localSheetId="1" hidden="1">'歳入一覧 '!$R:$R</definedName>
    <definedName name="Z_444B054F_1122_4B41_9106_F9A119111E6C_.wvu.FilterData" localSheetId="1" hidden="1">'歳入一覧 '!$A$6:$EY$132</definedName>
    <definedName name="Z_444B054F_1122_4B41_9106_F9A119111E6C_.wvu.PrintArea" localSheetId="1" hidden="1">'歳入一覧 '!$A$1:$K$133</definedName>
    <definedName name="Z_444B054F_1122_4B41_9106_F9A119111E6C_.wvu.PrintTitles" localSheetId="1" hidden="1">'歳入一覧 '!$4:$7</definedName>
    <definedName name="Z_4697FA6B_DE17_44B8_B6B3_A9559B9E7087_.wvu.Cols" localSheetId="1" hidden="1">'歳入一覧 '!$R:$R</definedName>
    <definedName name="Z_4697FA6B_DE17_44B8_B6B3_A9559B9E7087_.wvu.FilterData" localSheetId="1" hidden="1">'歳入一覧 '!$A$6:$EY$132</definedName>
    <definedName name="Z_4697FA6B_DE17_44B8_B6B3_A9559B9E7087_.wvu.PrintArea" localSheetId="1" hidden="1">'歳入一覧 '!$A$1:$K$133</definedName>
    <definedName name="Z_4697FA6B_DE17_44B8_B6B3_A9559B9E7087_.wvu.PrintTitles" localSheetId="1" hidden="1">'歳入一覧 '!$4:$7</definedName>
    <definedName name="Z_47BEC20E_83F4_4E26_9DBC_00F151C51975_.wvu.FilterData" localSheetId="1" hidden="1">'歳入一覧 '!$A$7:$R$132</definedName>
    <definedName name="Z_4FA438CA_84A7_4E4A_B647_D9C724313A30_.wvu.FilterData" localSheetId="1" hidden="1">'歳入一覧 '!$A$6:$R$132</definedName>
    <definedName name="Z_50AC8F9C_2188_4C12_A141_8BE304C786F0_.wvu.Cols" localSheetId="1" hidden="1">'歳入一覧 '!$R:$R</definedName>
    <definedName name="Z_50AC8F9C_2188_4C12_A141_8BE304C786F0_.wvu.FilterData" localSheetId="1" hidden="1">'歳入一覧 '!$A$6:$EY$132</definedName>
    <definedName name="Z_50AC8F9C_2188_4C12_A141_8BE304C786F0_.wvu.PrintArea" localSheetId="1" hidden="1">'歳入一覧 '!$A$1:$K$133</definedName>
    <definedName name="Z_50AC8F9C_2188_4C12_A141_8BE304C786F0_.wvu.PrintTitles" localSheetId="1" hidden="1">'歳入一覧 '!$4:$7</definedName>
    <definedName name="Z_5668B71E_8807_468B_9970_38F9A9F9382A_.wvu.FilterData" localSheetId="1" hidden="1">'歳入一覧 '!$B$6:$R$132</definedName>
    <definedName name="Z_56C3E958_62F0_4D5E_80EF_1B0A7490DD11_.wvu.FilterData" localSheetId="1" hidden="1">'歳入一覧 '!$A$6:$EY$132</definedName>
    <definedName name="Z_57745067_BF0B_4087_B5A6_8A5691A551DD_.wvu.FilterData" localSheetId="1" hidden="1">'歳入一覧 '!$A$6:$R$132</definedName>
    <definedName name="Z_57E8311B_7103_4DD5_8566_A93EFC4DADBA_.wvu.FilterData" localSheetId="1" hidden="1">'歳入一覧 '!$A$7:$R$132</definedName>
    <definedName name="Z_581BD237_B078_4701_B24C_0BFF302F5B2F_.wvu.Cols" localSheetId="1" hidden="1">'歳入一覧 '!$R:$R</definedName>
    <definedName name="Z_581BD237_B078_4701_B24C_0BFF302F5B2F_.wvu.FilterData" localSheetId="1" hidden="1">'歳入一覧 '!$A$6:$EY$132</definedName>
    <definedName name="Z_581BD237_B078_4701_B24C_0BFF302F5B2F_.wvu.PrintArea" localSheetId="1" hidden="1">'歳入一覧 '!$A$1:$K$133</definedName>
    <definedName name="Z_581BD237_B078_4701_B24C_0BFF302F5B2F_.wvu.PrintTitles" localSheetId="1" hidden="1">'歳入一覧 '!$4:$7</definedName>
    <definedName name="Z_594620B4_3D6F_4113_8EAB_D30562493562_.wvu.Cols" localSheetId="1" hidden="1">'歳入一覧 '!$M:$Q,'歳入一覧 '!#REF!</definedName>
    <definedName name="Z_594620B4_3D6F_4113_8EAB_D30562493562_.wvu.FilterData" localSheetId="1" hidden="1">'歳入一覧 '!$A$7:$R$132</definedName>
    <definedName name="Z_594620B4_3D6F_4113_8EAB_D30562493562_.wvu.PrintArea" localSheetId="1" hidden="1">'歳入一覧 '!$A$1:$Q$133</definedName>
    <definedName name="Z_594620B4_3D6F_4113_8EAB_D30562493562_.wvu.PrintTitles" localSheetId="1" hidden="1">'歳入一覧 '!$4:$7</definedName>
    <definedName name="Z_5C842E55_13B4_4E65_8D30_E11FA0CF8134_.wvu.FilterData" localSheetId="1" hidden="1">'歳入一覧 '!$A$7:$R$132</definedName>
    <definedName name="Z_5DCD7F9E_240E_42C2_8EAA_6F35221AE896_.wvu.FilterData" localSheetId="1" hidden="1">'歳入一覧 '!$A$7:$R$132</definedName>
    <definedName name="Z_5F0F1A79_0791_4C2C_8D13_6CD22FD0499B_.wvu.Cols" localSheetId="1" hidden="1">'歳入一覧 '!$R:$R</definedName>
    <definedName name="Z_5F0F1A79_0791_4C2C_8D13_6CD22FD0499B_.wvu.FilterData" localSheetId="1" hidden="1">'歳入一覧 '!$A$6:$R$132</definedName>
    <definedName name="Z_5F0F1A79_0791_4C2C_8D13_6CD22FD0499B_.wvu.PrintArea" localSheetId="1" hidden="1">'歳入一覧 '!$A$1:$K$133</definedName>
    <definedName name="Z_5F0F1A79_0791_4C2C_8D13_6CD22FD0499B_.wvu.PrintTitles" localSheetId="1" hidden="1">'歳入一覧 '!$4:$7</definedName>
    <definedName name="Z_5F6E0A5B_1F3F_4878_8986_ED55F9EE06F4_.wvu.Cols" localSheetId="1" hidden="1">'歳入一覧 '!$R:$R</definedName>
    <definedName name="Z_5F6E0A5B_1F3F_4878_8986_ED55F9EE06F4_.wvu.FilterData" localSheetId="1" hidden="1">'歳入一覧 '!$A$6:$EY$132</definedName>
    <definedName name="Z_5F6E0A5B_1F3F_4878_8986_ED55F9EE06F4_.wvu.PrintArea" localSheetId="1" hidden="1">'歳入一覧 '!$A$1:$K$133</definedName>
    <definedName name="Z_5F6E0A5B_1F3F_4878_8986_ED55F9EE06F4_.wvu.PrintTitles" localSheetId="1" hidden="1">'歳入一覧 '!$4:$7</definedName>
    <definedName name="Z_640D24A1_F93A_49AE_989A_09EA35DB6178_.wvu.FilterData" localSheetId="1" hidden="1">'歳入一覧 '!$A$7:$EY$132</definedName>
    <definedName name="Z_66224404_EA19_4356_92BE_A2F395931004_.wvu.FilterData" localSheetId="1" hidden="1">'歳入一覧 '!$A$6:$R$132</definedName>
    <definedName name="Z_665488CF_8ABE_4275_9644_48E5F5043390_.wvu.FilterData" localSheetId="1" hidden="1">'歳入一覧 '!$B$6:$R$132</definedName>
    <definedName name="Z_6989C8E8_DF8B_443A_A0DC_63D85A87347B_.wvu.Cols" localSheetId="1" hidden="1">'歳入一覧 '!$R:$R</definedName>
    <definedName name="Z_6989C8E8_DF8B_443A_A0DC_63D85A87347B_.wvu.FilterData" localSheetId="1" hidden="1">'歳入一覧 '!$A$6:$EY$132</definedName>
    <definedName name="Z_6989C8E8_DF8B_443A_A0DC_63D85A87347B_.wvu.PrintArea" localSheetId="1" hidden="1">'歳入一覧 '!$A$1:$K$133</definedName>
    <definedName name="Z_6989C8E8_DF8B_443A_A0DC_63D85A87347B_.wvu.PrintTitles" localSheetId="1" hidden="1">'歳入一覧 '!$4:$7</definedName>
    <definedName name="Z_70837B7F_EB31_4D6D_B20E_5962F6B0E27E_.wvu.Cols" localSheetId="1" hidden="1">'歳入一覧 '!$R:$R</definedName>
    <definedName name="Z_70837B7F_EB31_4D6D_B20E_5962F6B0E27E_.wvu.FilterData" localSheetId="1" hidden="1">'歳入一覧 '!$A$6:$EY$132</definedName>
    <definedName name="Z_70837B7F_EB31_4D6D_B20E_5962F6B0E27E_.wvu.PrintArea" localSheetId="1" hidden="1">'歳入一覧 '!$A$1:$K$133</definedName>
    <definedName name="Z_70837B7F_EB31_4D6D_B20E_5962F6B0E27E_.wvu.PrintTitles" localSheetId="1" hidden="1">'歳入一覧 '!$4:$7</definedName>
    <definedName name="Z_70924426_1D8A_405C_99DB_5F184299D133_.wvu.FilterData" localSheetId="1" hidden="1">'歳入一覧 '!$A$6:$EY$132</definedName>
    <definedName name="Z_749145BA_5224_4309_8744_80063D3AC2A1_.wvu.FilterData" localSheetId="1" hidden="1">'歳入一覧 '!$B$6:$R$132</definedName>
    <definedName name="Z_7A18676E_04A4_4AFB_8334_7BB0F24E5EE3_.wvu.FilterData" localSheetId="1" hidden="1">'歳入一覧 '!$A$7:$EY$132</definedName>
    <definedName name="Z_7BAEEC97_8C0D_4727_9C2C_C181F26DD884_.wvu.Cols" localSheetId="1" hidden="1">'歳入一覧 '!$R:$R</definedName>
    <definedName name="Z_7BAEEC97_8C0D_4727_9C2C_C181F26DD884_.wvu.FilterData" localSheetId="1" hidden="1">'歳入一覧 '!$A$6:$EY$132</definedName>
    <definedName name="Z_7BAEEC97_8C0D_4727_9C2C_C181F26DD884_.wvu.PrintArea" localSheetId="1" hidden="1">'歳入一覧 '!$A$1:$K$133</definedName>
    <definedName name="Z_7BAEEC97_8C0D_4727_9C2C_C181F26DD884_.wvu.PrintTitles" localSheetId="1" hidden="1">'歳入一覧 '!$4:$7</definedName>
    <definedName name="Z_7D518F9E_8A7F_4DB5_A328_AF9BA1D8A68F_.wvu.FilterData" localSheetId="1" hidden="1">'歳入一覧 '!$B$6:$R$132</definedName>
    <definedName name="Z_7D7B3232_DD2F_4BAD_9D61_7BB9E8FBC5D0_.wvu.FilterData" localSheetId="1" hidden="1">'歳入一覧 '!$A$7:$EY$132</definedName>
    <definedName name="Z_7E2DCBD7_F134_4F01_A073_369742F025BC_.wvu.FilterData" localSheetId="1" hidden="1">'歳入一覧 '!$B$6:$R$132</definedName>
    <definedName name="Z_7F4591BF_0F6E_463C_863C_F8DFB75D20FC_.wvu.Cols" localSheetId="1" hidden="1">'歳入一覧 '!$R:$R</definedName>
    <definedName name="Z_7F4591BF_0F6E_463C_863C_F8DFB75D20FC_.wvu.FilterData" localSheetId="1" hidden="1">'歳入一覧 '!$A$6:$R$132</definedName>
    <definedName name="Z_7F4591BF_0F6E_463C_863C_F8DFB75D20FC_.wvu.PrintArea" localSheetId="1" hidden="1">'歳入一覧 '!$A$1:$K$133</definedName>
    <definedName name="Z_7F4591BF_0F6E_463C_863C_F8DFB75D20FC_.wvu.PrintTitles" localSheetId="1" hidden="1">'歳入一覧 '!$4:$7</definedName>
    <definedName name="Z_7F9543F0_7900_417C_8668_8D9DC3C6A87C_.wvu.FilterData" localSheetId="1" hidden="1">'歳入一覧 '!$B$6:$R$132</definedName>
    <definedName name="Z_81B5A484_EBF1_4915_9B07_DDCCFE2DB28C_.wvu.FilterData" localSheetId="1" hidden="1">'歳入一覧 '!$B$6:$R$132</definedName>
    <definedName name="Z_86736FF6_D9DA_4CB4_A1A0_805D5D48FA90_.wvu.FilterData" localSheetId="1" hidden="1">'歳入一覧 '!$B$6:$R$132</definedName>
    <definedName name="Z_88E44795_6332_42B5_AD03_CD37EB030AF2_.wvu.FilterData" localSheetId="1" hidden="1">'歳入一覧 '!$B$6:$R$132</definedName>
    <definedName name="Z_88F44A13_7B26_409B_86DC_B59F05E13F93_.wvu.FilterData" localSheetId="1" hidden="1">'歳入一覧 '!$A$7:$R$132</definedName>
    <definedName name="Z_89110E34_4E32_4289_9AEB_D2891C4E270B_.wvu.FilterData" localSheetId="1" hidden="1">'歳入一覧 '!$A$6:$R$132</definedName>
    <definedName name="Z_89C710E6_1500_4641_966A_C6D35D6B7EB2_.wvu.FilterData" localSheetId="1" hidden="1">'歳入一覧 '!$B$6:$R$132</definedName>
    <definedName name="Z_8B9E1F4E_8704_47E3_AFC2_BD7B7399C304_.wvu.FilterData" localSheetId="1" hidden="1">'歳入一覧 '!$B$6:$R$132</definedName>
    <definedName name="Z_8D66CBA7_0B0A_403B_82BE_BDCD3A557126_.wvu.FilterData" localSheetId="1" hidden="1">'歳入一覧 '!$A$7:$R$132</definedName>
    <definedName name="Z_97250119_8D07_4D98_BD4A_0062145CE139_.wvu.FilterData" localSheetId="1" hidden="1">'歳入一覧 '!$A$7:$EY$132</definedName>
    <definedName name="Z_99CD74FC_8B79_402C_9E5F_4C8C844F7522_.wvu.Cols" localSheetId="1" hidden="1">'歳入一覧 '!$R:$R</definedName>
    <definedName name="Z_99CD74FC_8B79_402C_9E5F_4C8C844F7522_.wvu.FilterData" localSheetId="1" hidden="1">'歳入一覧 '!$A$6:$R$132</definedName>
    <definedName name="Z_99CD74FC_8B79_402C_9E5F_4C8C844F7522_.wvu.PrintArea" localSheetId="1" hidden="1">'歳入一覧 '!$A$1:$K$133</definedName>
    <definedName name="Z_99CD74FC_8B79_402C_9E5F_4C8C844F7522_.wvu.PrintTitles" localSheetId="1" hidden="1">'歳入一覧 '!$4:$7</definedName>
    <definedName name="Z_9B02B18F_FBC3_4003_B64D_6BF6D2FAF148_.wvu.Cols" localSheetId="1" hidden="1">'歳入一覧 '!$R:$R</definedName>
    <definedName name="Z_9B02B18F_FBC3_4003_B64D_6BF6D2FAF148_.wvu.FilterData" localSheetId="1" hidden="1">'歳入一覧 '!$A$6:$EY$132</definedName>
    <definedName name="Z_9B02B18F_FBC3_4003_B64D_6BF6D2FAF148_.wvu.PrintArea" localSheetId="1" hidden="1">'歳入一覧 '!$A$1:$K$133</definedName>
    <definedName name="Z_9B02B18F_FBC3_4003_B64D_6BF6D2FAF148_.wvu.PrintTitles" localSheetId="1" hidden="1">'歳入一覧 '!$4:$7</definedName>
    <definedName name="Z_9B165E85_0812_4596_8898_59808EE8CD7E_.wvu.FilterData" localSheetId="1" hidden="1">'歳入一覧 '!$A$7:$R$132</definedName>
    <definedName name="Z_9B4A25DD_435F_45A5_893D_7D8E03D5FC78_.wvu.FilterData" localSheetId="1" hidden="1">'歳入一覧 '!$B$6:$R$132</definedName>
    <definedName name="Z_9C01AE63_CFF0_4106_9038_7FADD737BB91_.wvu.Cols" localSheetId="1" hidden="1">'歳入一覧 '!$R:$R</definedName>
    <definedName name="Z_9C01AE63_CFF0_4106_9038_7FADD737BB91_.wvu.FilterData" localSheetId="1" hidden="1">'歳入一覧 '!$A$6:$EY$132</definedName>
    <definedName name="Z_9C01AE63_CFF0_4106_9038_7FADD737BB91_.wvu.PrintArea" localSheetId="1" hidden="1">'歳入一覧 '!$A$1:$K$133</definedName>
    <definedName name="Z_9C01AE63_CFF0_4106_9038_7FADD737BB91_.wvu.PrintTitles" localSheetId="1" hidden="1">'歳入一覧 '!$4:$7</definedName>
    <definedName name="Z_9C40EDED_6440_486C_B2C2_1C1E7F80BEFD_.wvu.FilterData" localSheetId="1" hidden="1">'歳入一覧 '!$A$6:$EY$132</definedName>
    <definedName name="Z_A0CE4855_8BF5_4B09_B255_E1A19C4E3053_.wvu.Cols" localSheetId="1" hidden="1">'歳入一覧 '!$R:$R</definedName>
    <definedName name="Z_A0CE4855_8BF5_4B09_B255_E1A19C4E3053_.wvu.FilterData" localSheetId="1" hidden="1">'歳入一覧 '!$A$7:$EY$132</definedName>
    <definedName name="Z_A0CE4855_8BF5_4B09_B255_E1A19C4E3053_.wvu.PrintArea" localSheetId="1" hidden="1">'歳入一覧 '!$A$1:$K$133</definedName>
    <definedName name="Z_A0CE4855_8BF5_4B09_B255_E1A19C4E3053_.wvu.PrintTitles" localSheetId="1" hidden="1">'歳入一覧 '!$4:$7</definedName>
    <definedName name="Z_A0D972C1_3D2C_4C11_9E56_A82C309030EE_.wvu.Cols" localSheetId="1" hidden="1">'歳入一覧 '!$R:$R</definedName>
    <definedName name="Z_A0D972C1_3D2C_4C11_9E56_A82C309030EE_.wvu.FilterData" localSheetId="1" hidden="1">'歳入一覧 '!$A$6:$EY$132</definedName>
    <definedName name="Z_A0D972C1_3D2C_4C11_9E56_A82C309030EE_.wvu.PrintArea" localSheetId="1" hidden="1">'歳入一覧 '!$A$1:$K$133</definedName>
    <definedName name="Z_A0D972C1_3D2C_4C11_9E56_A82C309030EE_.wvu.PrintTitles" localSheetId="1" hidden="1">'歳入一覧 '!$4:$7</definedName>
    <definedName name="Z_A1410A53_A816_48E6_BA3B_34AFBECBBF89_.wvu.FilterData" localSheetId="1" hidden="1">'歳入一覧 '!$A$6:$EY$132</definedName>
    <definedName name="Z_A5081DD8_9472_4A84_A31C_C87428B96836_.wvu.FilterData" localSheetId="1" hidden="1">'歳入一覧 '!$A$6:$EY$132</definedName>
    <definedName name="Z_A62B912E_02A1_47A6_A44F_AD1D542D7EAA_.wvu.FilterData" localSheetId="1" hidden="1">'歳入一覧 '!$B$6:$R$132</definedName>
    <definedName name="Z_A899A51E_0321_424E_A816_E762C6453A5E_.wvu.Cols" localSheetId="1" hidden="1">'歳入一覧 '!$R:$R</definedName>
    <definedName name="Z_A899A51E_0321_424E_A816_E762C6453A5E_.wvu.FilterData" localSheetId="1" hidden="1">'歳入一覧 '!$A$7:$EY$132</definedName>
    <definedName name="Z_A899A51E_0321_424E_A816_E762C6453A5E_.wvu.PrintArea" localSheetId="1" hidden="1">'歳入一覧 '!$A$1:$K$133</definedName>
    <definedName name="Z_A899A51E_0321_424E_A816_E762C6453A5E_.wvu.PrintTitles" localSheetId="1" hidden="1">'歳入一覧 '!$4:$7</definedName>
    <definedName name="Z_AB793053_6433_42FD_AAE4_C0601D0CDEB4_.wvu.FilterData" localSheetId="1" hidden="1">'歳入一覧 '!$A$7:$R$132</definedName>
    <definedName name="Z_ABE7CFFB_C659_4189_B81A_6BEE666EADF0_.wvu.FilterData" localSheetId="1" hidden="1">'歳入一覧 '!$B$6:$R$132</definedName>
    <definedName name="Z_AC548A2E_C48E_45CC_879A_E2EBB2B33EEA_.wvu.Cols" localSheetId="1" hidden="1">'歳入一覧 '!$R:$R</definedName>
    <definedName name="Z_AC548A2E_C48E_45CC_879A_E2EBB2B33EEA_.wvu.FilterData" localSheetId="1" hidden="1">'歳入一覧 '!$A$6:$R$132</definedName>
    <definedName name="Z_AC548A2E_C48E_45CC_879A_E2EBB2B33EEA_.wvu.PrintArea" localSheetId="1" hidden="1">'歳入一覧 '!$A$1:$K$133</definedName>
    <definedName name="Z_AC548A2E_C48E_45CC_879A_E2EBB2B33EEA_.wvu.PrintTitles" localSheetId="1" hidden="1">'歳入一覧 '!$4:$7</definedName>
    <definedName name="Z_ACF9747A_930D_4496_B09E_8726FC61D724_.wvu.FilterData" localSheetId="1" hidden="1">'歳入一覧 '!$B$6:$R$132</definedName>
    <definedName name="Z_AD4EEFD1_EF9D_4286_82C0_7E3CB759B6A3_.wvu.FilterData" localSheetId="1" hidden="1">'歳入一覧 '!$A$7:$EY$132</definedName>
    <definedName name="Z_B13D2BFB_F1F2_4C68_BA5E_7AC1533A003D_.wvu.FilterData" localSheetId="1" hidden="1">'歳入一覧 '!$A$7:$R$132</definedName>
    <definedName name="Z_B1C44EF9_9F01_4248_AAFB_58D37EA4F0EC_.wvu.Cols" localSheetId="1" hidden="1">'歳入一覧 '!$R:$R</definedName>
    <definedName name="Z_B1C44EF9_9F01_4248_AAFB_58D37EA4F0EC_.wvu.FilterData" localSheetId="1" hidden="1">'歳入一覧 '!$A$6:$R$132</definedName>
    <definedName name="Z_B1C44EF9_9F01_4248_AAFB_58D37EA4F0EC_.wvu.PrintArea" localSheetId="1" hidden="1">'歳入一覧 '!$A$1:$K$133</definedName>
    <definedName name="Z_B1C44EF9_9F01_4248_AAFB_58D37EA4F0EC_.wvu.PrintTitles" localSheetId="1" hidden="1">'歳入一覧 '!$4:$7</definedName>
    <definedName name="Z_B1F42F59_5BB5_41C4_97C6_4484184E13F1_.wvu.FilterData" localSheetId="1" hidden="1">'歳入一覧 '!$A$6:$R$132</definedName>
    <definedName name="Z_B2687233_4AA3_4362_A023_25CC6BE303C3_.wvu.FilterData" localSheetId="1" hidden="1">'歳入一覧 '!$A$7:$EY$132</definedName>
    <definedName name="Z_B2D441E7_D750_4466_9F5C_BED9F80CA5C9_.wvu.Cols" localSheetId="1" hidden="1">'歳入一覧 '!$R:$R</definedName>
    <definedName name="Z_B2D441E7_D750_4466_9F5C_BED9F80CA5C9_.wvu.FilterData" localSheetId="1" hidden="1">'歳入一覧 '!$A$6:$EY$132</definedName>
    <definedName name="Z_B2D441E7_D750_4466_9F5C_BED9F80CA5C9_.wvu.PrintArea" localSheetId="1" hidden="1">'歳入一覧 '!$A$1:$K$133</definedName>
    <definedName name="Z_B2D441E7_D750_4466_9F5C_BED9F80CA5C9_.wvu.PrintTitles" localSheetId="1" hidden="1">'歳入一覧 '!$4:$7</definedName>
    <definedName name="Z_B4678970_F49A_41CB_BDF8_35F7BBC61272_.wvu.FilterData" localSheetId="1" hidden="1">'歳入一覧 '!$A$6:$EY$132</definedName>
    <definedName name="Z_B46A0E73_873C_4404_B73B_B777317F5A7C_.wvu.Cols" localSheetId="1" hidden="1">'歳入一覧 '!$R:$R</definedName>
    <definedName name="Z_B46A0E73_873C_4404_B73B_B777317F5A7C_.wvu.FilterData" localSheetId="1" hidden="1">'歳入一覧 '!$A$6:$R$132</definedName>
    <definedName name="Z_B46A0E73_873C_4404_B73B_B777317F5A7C_.wvu.PrintArea" localSheetId="1" hidden="1">'歳入一覧 '!$A$1:$K$133</definedName>
    <definedName name="Z_B46A0E73_873C_4404_B73B_B777317F5A7C_.wvu.PrintTitles" localSheetId="1" hidden="1">'歳入一覧 '!$4:$7</definedName>
    <definedName name="Z_B4B87361_AF8D_47C5_957E_E5D261105FF8_.wvu.FilterData" localSheetId="1" hidden="1">'歳入一覧 '!$B$6:$R$132</definedName>
    <definedName name="Z_B6553749_8496_48D9_9B28_2FAA782B16AA_.wvu.FilterData" localSheetId="1" hidden="1">'歳入一覧 '!$A$6:$R$132</definedName>
    <definedName name="Z_B8061F44_4299_433B_992E_389B11EF0957_.wvu.Cols" localSheetId="1" hidden="1">'歳入一覧 '!$R:$R</definedName>
    <definedName name="Z_B8061F44_4299_433B_992E_389B11EF0957_.wvu.FilterData" localSheetId="1" hidden="1">'歳入一覧 '!$A$6:$EY$132</definedName>
    <definedName name="Z_B8061F44_4299_433B_992E_389B11EF0957_.wvu.PrintArea" localSheetId="1" hidden="1">'歳入一覧 '!$A$1:$K$133</definedName>
    <definedName name="Z_B8061F44_4299_433B_992E_389B11EF0957_.wvu.PrintTitles" localSheetId="1" hidden="1">'歳入一覧 '!$4:$7</definedName>
    <definedName name="Z_B8F489ED_1D77_4F4E_A920_2AEA32928870_.wvu.Cols" localSheetId="1" hidden="1">'歳入一覧 '!$R:$R</definedName>
    <definedName name="Z_B8F489ED_1D77_4F4E_A920_2AEA32928870_.wvu.FilterData" localSheetId="1" hidden="1">'歳入一覧 '!$A$6:$R$132</definedName>
    <definedName name="Z_B8F489ED_1D77_4F4E_A920_2AEA32928870_.wvu.PrintArea" localSheetId="1" hidden="1">'歳入一覧 '!$A$1:$K$133</definedName>
    <definedName name="Z_B8F489ED_1D77_4F4E_A920_2AEA32928870_.wvu.PrintTitles" localSheetId="1" hidden="1">'歳入一覧 '!$4:$7</definedName>
    <definedName name="Z_BA067576_448C_4811_B920_982AD9EDD2B3_.wvu.Cols" localSheetId="1" hidden="1">'歳入一覧 '!$M:$Q,'歳入一覧 '!#REF!</definedName>
    <definedName name="Z_BA067576_448C_4811_B920_982AD9EDD2B3_.wvu.FilterData" localSheetId="1" hidden="1">'歳入一覧 '!$A$7:$R$132</definedName>
    <definedName name="Z_BA067576_448C_4811_B920_982AD9EDD2B3_.wvu.PrintArea" localSheetId="1" hidden="1">'歳入一覧 '!$A$1:$R$133</definedName>
    <definedName name="Z_BA067576_448C_4811_B920_982AD9EDD2B3_.wvu.PrintTitles" localSheetId="1" hidden="1">'歳入一覧 '!$4:$7</definedName>
    <definedName name="Z_BD357B09_5380_44F2_935D_CA0A3274A019_.wvu.Cols" localSheetId="1" hidden="1">'歳入一覧 '!$M:$Q,'歳入一覧 '!#REF!</definedName>
    <definedName name="Z_BD357B09_5380_44F2_935D_CA0A3274A019_.wvu.FilterData" localSheetId="1" hidden="1">'歳入一覧 '!$A$7:$R$132</definedName>
    <definedName name="Z_BD357B09_5380_44F2_935D_CA0A3274A019_.wvu.PrintArea" localSheetId="1" hidden="1">'歳入一覧 '!$A$1:$R$133</definedName>
    <definedName name="Z_BD357B09_5380_44F2_935D_CA0A3274A019_.wvu.PrintTitles" localSheetId="1" hidden="1">'歳入一覧 '!$4:$7</definedName>
    <definedName name="Z_BEBE1D7C_DEFF_404E_81F6_1D5210FB524E_.wvu.FilterData" localSheetId="1" hidden="1">'歳入一覧 '!$A$6:$R$132</definedName>
    <definedName name="Z_C0F05C73_B9DA_46F9_A090_B8FE2204D51E_.wvu.Cols" localSheetId="1" hidden="1">'歳入一覧 '!$R:$R</definedName>
    <definedName name="Z_C0F05C73_B9DA_46F9_A090_B8FE2204D51E_.wvu.FilterData" localSheetId="1" hidden="1">'歳入一覧 '!$A$6:$EY$132</definedName>
    <definedName name="Z_C0F05C73_B9DA_46F9_A090_B8FE2204D51E_.wvu.PrintArea" localSheetId="1" hidden="1">'歳入一覧 '!$A$1:$K$133</definedName>
    <definedName name="Z_C0F05C73_B9DA_46F9_A090_B8FE2204D51E_.wvu.PrintTitles" localSheetId="1" hidden="1">'歳入一覧 '!$4:$7</definedName>
    <definedName name="Z_C16C9525_F2AB_499F_8B03_B5D0380B83C8_.wvu.FilterData" localSheetId="1" hidden="1">'歳入一覧 '!$A$6:$EY$132</definedName>
    <definedName name="Z_C4D82BCF_451C_40BA_B4B3_30E21386BB25_.wvu.Cols" localSheetId="1" hidden="1">'歳入一覧 '!$R:$R</definedName>
    <definedName name="Z_C4D82BCF_451C_40BA_B4B3_30E21386BB25_.wvu.FilterData" localSheetId="1" hidden="1">'歳入一覧 '!$A$6:$R$132</definedName>
    <definedName name="Z_C4D82BCF_451C_40BA_B4B3_30E21386BB25_.wvu.PrintArea" localSheetId="1" hidden="1">'歳入一覧 '!$A$1:$K$133</definedName>
    <definedName name="Z_C4D82BCF_451C_40BA_B4B3_30E21386BB25_.wvu.PrintTitles" localSheetId="1" hidden="1">'歳入一覧 '!$4:$7</definedName>
    <definedName name="Z_C9479344_B922_4894_8654_D385A763B3C7_.wvu.FilterData" localSheetId="1" hidden="1">'歳入一覧 '!$A$7:$R$132</definedName>
    <definedName name="Z_C9C96EC1_4A13_433C_8CA1_D624BCDA23FB_.wvu.Cols" localSheetId="1" hidden="1">'歳入一覧 '!$R:$R</definedName>
    <definedName name="Z_C9C96EC1_4A13_433C_8CA1_D624BCDA23FB_.wvu.FilterData" localSheetId="1" hidden="1">'歳入一覧 '!$A$6:$EY$132</definedName>
    <definedName name="Z_C9C96EC1_4A13_433C_8CA1_D624BCDA23FB_.wvu.PrintArea" localSheetId="1" hidden="1">'歳入一覧 '!$A$1:$K$133</definedName>
    <definedName name="Z_C9C96EC1_4A13_433C_8CA1_D624BCDA23FB_.wvu.PrintTitles" localSheetId="1" hidden="1">'歳入一覧 '!$4:$7</definedName>
    <definedName name="Z_CA064EC8_4D5C_43EE_BBED_E1B6AF542620_.wvu.FilterData" localSheetId="1" hidden="1">'歳入一覧 '!$A$6:$R$132</definedName>
    <definedName name="Z_CB1EA37A_CD2D_432E_8F66_D31E9E50E803_.wvu.FilterData" localSheetId="1" hidden="1">'歳入一覧 '!$A$7:$R$132</definedName>
    <definedName name="Z_CC508307_D119_49FF_8BAA_92AABCA0A5FE_.wvu.FilterData" localSheetId="1" hidden="1">'歳入一覧 '!$A$6:$R$132</definedName>
    <definedName name="Z_CD5934FC_09B2_46D2_BD46_603DD634A2B3_.wvu.FilterData" localSheetId="1" hidden="1">'歳入一覧 '!$B$6:$R$132</definedName>
    <definedName name="Z_CF210D75_E9EC_484F_8319_9012F4240FCE_.wvu.FilterData" localSheetId="1" hidden="1">'歳入一覧 '!$B$6:$R$132</definedName>
    <definedName name="Z_CF3F1375_589A_425A_AD36_5AC937F02F87_.wvu.Cols" localSheetId="1" hidden="1">'歳入一覧 '!$R:$R</definedName>
    <definedName name="Z_CF3F1375_589A_425A_AD36_5AC937F02F87_.wvu.FilterData" localSheetId="1" hidden="1">'歳入一覧 '!$A$6:$EY$132</definedName>
    <definedName name="Z_CF3F1375_589A_425A_AD36_5AC937F02F87_.wvu.PrintArea" localSheetId="1" hidden="1">'歳入一覧 '!$A$1:$K$133</definedName>
    <definedName name="Z_CF3F1375_589A_425A_AD36_5AC937F02F87_.wvu.PrintTitles" localSheetId="1" hidden="1">'歳入一覧 '!$4:$7</definedName>
    <definedName name="Z_CFAC28C4_9DA6_44BB_B6AC_1E1BA4188994_.wvu.Cols" localSheetId="1" hidden="1">'歳入一覧 '!$R:$R</definedName>
    <definedName name="Z_CFAC28C4_9DA6_44BB_B6AC_1E1BA4188994_.wvu.FilterData" localSheetId="1" hidden="1">'歳入一覧 '!$A$6:$R$132</definedName>
    <definedName name="Z_CFAC28C4_9DA6_44BB_B6AC_1E1BA4188994_.wvu.PrintArea" localSheetId="1" hidden="1">'歳入一覧 '!$A$1:$K$133</definedName>
    <definedName name="Z_CFAC28C4_9DA6_44BB_B6AC_1E1BA4188994_.wvu.PrintTitles" localSheetId="1" hidden="1">'歳入一覧 '!$4:$7</definedName>
    <definedName name="Z_D1B1F72B_6819_4930_8144_DE97EF61D4BF_.wvu.FilterData" localSheetId="1" hidden="1">'歳入一覧 '!$A$6:$EY$132</definedName>
    <definedName name="Z_D1FDF22B_2638_4D49_B1CE_8C5C674E5104_.wvu.Cols" localSheetId="1" hidden="1">'歳入一覧 '!$R:$R</definedName>
    <definedName name="Z_D1FDF22B_2638_4D49_B1CE_8C5C674E5104_.wvu.FilterData" localSheetId="1" hidden="1">'歳入一覧 '!$A$7:$EY$132</definedName>
    <definedName name="Z_D1FDF22B_2638_4D49_B1CE_8C5C674E5104_.wvu.PrintArea" localSheetId="1" hidden="1">'歳入一覧 '!$A$1:$K$133</definedName>
    <definedName name="Z_D1FDF22B_2638_4D49_B1CE_8C5C674E5104_.wvu.PrintTitles" localSheetId="1" hidden="1">'歳入一覧 '!$4:$7</definedName>
    <definedName name="Z_D256FE90_7AAC_4F17_90E9_624F563EB144_.wvu.FilterData" localSheetId="1" hidden="1">'歳入一覧 '!$B$6:$R$132</definedName>
    <definedName name="Z_D3F484C7_A7A8_41A6_A643_59A7212BC1DA_.wvu.Cols" localSheetId="1" hidden="1">'歳入一覧 '!$R:$R</definedName>
    <definedName name="Z_D3F484C7_A7A8_41A6_A643_59A7212BC1DA_.wvu.FilterData" localSheetId="1" hidden="1">'歳入一覧 '!$A$6:$EY$132</definedName>
    <definedName name="Z_D3F484C7_A7A8_41A6_A643_59A7212BC1DA_.wvu.PrintArea" localSheetId="1" hidden="1">'歳入一覧 '!$A$1:$K$133</definedName>
    <definedName name="Z_D3F484C7_A7A8_41A6_A643_59A7212BC1DA_.wvu.PrintTitles" localSheetId="1" hidden="1">'歳入一覧 '!$4:$7</definedName>
    <definedName name="Z_D4EA57D4_4F86_40B9_8148_886698F83C2D_.wvu.Cols" localSheetId="1" hidden="1">'歳入一覧 '!$R:$R</definedName>
    <definedName name="Z_D4EA57D4_4F86_40B9_8148_886698F83C2D_.wvu.FilterData" localSheetId="1" hidden="1">'歳入一覧 '!$A$7:$EY$132</definedName>
    <definedName name="Z_D4EA57D4_4F86_40B9_8148_886698F83C2D_.wvu.PrintArea" localSheetId="1" hidden="1">'歳入一覧 '!$A$1:$K$133</definedName>
    <definedName name="Z_D4EA57D4_4F86_40B9_8148_886698F83C2D_.wvu.PrintTitles" localSheetId="1" hidden="1">'歳入一覧 '!$4:$7</definedName>
    <definedName name="Z_D68EBB9C_0B2B_471B_A06D_BA442B0BADC3_.wvu.Cols" localSheetId="1" hidden="1">'歳入一覧 '!#REF!</definedName>
    <definedName name="Z_D68EBB9C_0B2B_471B_A06D_BA442B0BADC3_.wvu.FilterData" localSheetId="1" hidden="1">'歳入一覧 '!$A$7:$R$132</definedName>
    <definedName name="Z_D68EBB9C_0B2B_471B_A06D_BA442B0BADC3_.wvu.PrintArea" localSheetId="1" hidden="1">'歳入一覧 '!$A$1:$K$132</definedName>
    <definedName name="Z_D68EBB9C_0B2B_471B_A06D_BA442B0BADC3_.wvu.PrintTitles" localSheetId="1" hidden="1">'歳入一覧 '!$4:$7</definedName>
    <definedName name="Z_D6BF0446_50C6_4678_A04B_32751588DCF3_.wvu.FilterData" localSheetId="1" hidden="1">'歳入一覧 '!$A$6:$R$132</definedName>
    <definedName name="Z_D8010418_B66F_482C_A004_76CA3D97B49F_.wvu.Cols" localSheetId="1" hidden="1">'歳入一覧 '!#REF!</definedName>
    <definedName name="Z_D8010418_B66F_482C_A004_76CA3D97B49F_.wvu.FilterData" localSheetId="1" hidden="1">'歳入一覧 '!$A$7:$R$132</definedName>
    <definedName name="Z_D8010418_B66F_482C_A004_76CA3D97B49F_.wvu.PrintArea" localSheetId="1" hidden="1">'歳入一覧 '!$A$1:$L$133</definedName>
    <definedName name="Z_D8010418_B66F_482C_A004_76CA3D97B49F_.wvu.PrintTitles" localSheetId="1" hidden="1">'歳入一覧 '!$4:$7</definedName>
    <definedName name="Z_D8CB58F5_96B6_4D98_AA0B_1C30DB37037E_.wvu.FilterData" localSheetId="1" hidden="1">'歳入一覧 '!$A$6:$R$132</definedName>
    <definedName name="Z_DABE8C8B_9BA9_4B93_829F_CAF77A5B5F23_.wvu.FilterData" localSheetId="1" hidden="1">'歳入一覧 '!$A$7:$R$132</definedName>
    <definedName name="Z_DBBA8445_9E0F_40D4_9DE9_2933FE897DAF_.wvu.FilterData" localSheetId="1" hidden="1">'歳入一覧 '!$A$6:$R$132</definedName>
    <definedName name="Z_DCF9EBB2_7E40_4D30_A631_26C53A48C875_.wvu.FilterData" localSheetId="1" hidden="1">'歳入一覧 '!$A$6:$EY$132</definedName>
    <definedName name="Z_DD5041F1_D646_4B19_8029_60E491D20DFE_.wvu.FilterData" localSheetId="1" hidden="1">'歳入一覧 '!$B$6:$R$132</definedName>
    <definedName name="Z_DE09C4E9_0758_44B2_A8EA_EB4A253DB03B_.wvu.FilterData" localSheetId="1" hidden="1">'歳入一覧 '!$A$6:$R$132</definedName>
    <definedName name="Z_E021E6C9_86EB_41E0_8F9B_D09B9E304D29_.wvu.Cols" localSheetId="1" hidden="1">'歳入一覧 '!$R:$R</definedName>
    <definedName name="Z_E021E6C9_86EB_41E0_8F9B_D09B9E304D29_.wvu.FilterData" localSheetId="1" hidden="1">'歳入一覧 '!$A$7:$EY$132</definedName>
    <definedName name="Z_E021E6C9_86EB_41E0_8F9B_D09B9E304D29_.wvu.PrintArea" localSheetId="1" hidden="1">'歳入一覧 '!$A$1:$K$133</definedName>
    <definedName name="Z_E021E6C9_86EB_41E0_8F9B_D09B9E304D29_.wvu.PrintTitles" localSheetId="1" hidden="1">'歳入一覧 '!$4:$7</definedName>
    <definedName name="Z_E0B705B4_A912_4810_9C2E_4F7E515E914E_.wvu.Cols" localSheetId="1" hidden="1">'歳入一覧 '!$R:$R</definedName>
    <definedName name="Z_E0B705B4_A912_4810_9C2E_4F7E515E914E_.wvu.FilterData" localSheetId="1" hidden="1">'歳入一覧 '!$A$6:$R$132</definedName>
    <definedName name="Z_E0B705B4_A912_4810_9C2E_4F7E515E914E_.wvu.PrintArea" localSheetId="1" hidden="1">'歳入一覧 '!$A$1:$K$133</definedName>
    <definedName name="Z_E0B705B4_A912_4810_9C2E_4F7E515E914E_.wvu.PrintTitles" localSheetId="1" hidden="1">'歳入一覧 '!$4:$7</definedName>
    <definedName name="Z_E16630A9_77A8_489F_A623_9A8FC0379AC4_.wvu.Cols" localSheetId="1" hidden="1">'歳入一覧 '!$R:$R</definedName>
    <definedName name="Z_E16630A9_77A8_489F_A623_9A8FC0379AC4_.wvu.FilterData" localSheetId="1" hidden="1">'歳入一覧 '!$A$6:$R$132</definedName>
    <definedName name="Z_E16630A9_77A8_489F_A623_9A8FC0379AC4_.wvu.PrintArea" localSheetId="1" hidden="1">'歳入一覧 '!$A$1:$K$133</definedName>
    <definedName name="Z_E16630A9_77A8_489F_A623_9A8FC0379AC4_.wvu.PrintTitles" localSheetId="1" hidden="1">'歳入一覧 '!$4:$7</definedName>
    <definedName name="Z_E2E7A86C_90FB_4339_8885_AFCEC833D4CF_.wvu.FilterData" localSheetId="1" hidden="1">'歳入一覧 '!$A$6:$EY$132</definedName>
    <definedName name="Z_E3738867_F5D5_4516_9C4E_FA0FEDF4A671_.wvu.FilterData" localSheetId="1" hidden="1">'歳入一覧 '!$B$6:$R$132</definedName>
    <definedName name="Z_E4D5FBE2_BDB8_47D1_B4A9_3D49381FAF5C_.wvu.Cols" localSheetId="1" hidden="1">'歳入一覧 '!$R:$R</definedName>
    <definedName name="Z_E4D5FBE2_BDB8_47D1_B4A9_3D49381FAF5C_.wvu.FilterData" localSheetId="1" hidden="1">'歳入一覧 '!$A$6:$EY$132</definedName>
    <definedName name="Z_E4D5FBE2_BDB8_47D1_B4A9_3D49381FAF5C_.wvu.PrintArea" localSheetId="1" hidden="1">'歳入一覧 '!$A$1:$K$133</definedName>
    <definedName name="Z_E4D5FBE2_BDB8_47D1_B4A9_3D49381FAF5C_.wvu.PrintTitles" localSheetId="1" hidden="1">'歳入一覧 '!$4:$7</definedName>
    <definedName name="Z_E9599D06_5045_4F02_A405_3D6703BDDB40_.wvu.Cols" localSheetId="1" hidden="1">'歳入一覧 '!$R:$R</definedName>
    <definedName name="Z_E9599D06_5045_4F02_A405_3D6703BDDB40_.wvu.FilterData" localSheetId="1" hidden="1">'歳入一覧 '!$A$6:$EY$132</definedName>
    <definedName name="Z_E9599D06_5045_4F02_A405_3D6703BDDB40_.wvu.PrintArea" localSheetId="1" hidden="1">'歳入一覧 '!$A$1:$K$133</definedName>
    <definedName name="Z_E9599D06_5045_4F02_A405_3D6703BDDB40_.wvu.PrintTitles" localSheetId="1" hidden="1">'歳入一覧 '!$4:$7</definedName>
    <definedName name="Z_EA41A870_F127_49E7_A3AB_BAEABD1815B4_.wvu.FilterData" localSheetId="1" hidden="1">'歳入一覧 '!$A$6:$R$132</definedName>
    <definedName name="Z_EC32E599_0BEF_41F1_8B76_6572A0EC043F_.wvu.Cols" localSheetId="1" hidden="1">'歳入一覧 '!$R:$R</definedName>
    <definedName name="Z_EC32E599_0BEF_41F1_8B76_6572A0EC043F_.wvu.FilterData" localSheetId="1" hidden="1">'歳入一覧 '!$A$6:$EY$132</definedName>
    <definedName name="Z_EC32E599_0BEF_41F1_8B76_6572A0EC043F_.wvu.PrintArea" localSheetId="1" hidden="1">'歳入一覧 '!$A$1:$K$133</definedName>
    <definedName name="Z_EC32E599_0BEF_41F1_8B76_6572A0EC043F_.wvu.PrintTitles" localSheetId="1" hidden="1">'歳入一覧 '!$4:$7</definedName>
    <definedName name="Z_EC7353BA_FEB2_44C3_9BD4_FB607F8CAE56_.wvu.Cols" localSheetId="1" hidden="1">'歳入一覧 '!$R:$R</definedName>
    <definedName name="Z_EC7353BA_FEB2_44C3_9BD4_FB607F8CAE56_.wvu.FilterData" localSheetId="1" hidden="1">'歳入一覧 '!$A$6:$EY$132</definedName>
    <definedName name="Z_EC7353BA_FEB2_44C3_9BD4_FB607F8CAE56_.wvu.PrintArea" localSheetId="1" hidden="1">'歳入一覧 '!$A$1:$K$133</definedName>
    <definedName name="Z_EC7353BA_FEB2_44C3_9BD4_FB607F8CAE56_.wvu.PrintTitles" localSheetId="1" hidden="1">'歳入一覧 '!$4:$7</definedName>
    <definedName name="Z_EC7ABD86_73FB_4738_8E62_37D9777EF768_.wvu.FilterData" localSheetId="1" hidden="1">'歳入一覧 '!$A$6:$R$132</definedName>
    <definedName name="Z_ECD10BCA_61B5_48D1_AFED_EA9B32A0B90E_.wvu.Cols" localSheetId="1" hidden="1">'歳入一覧 '!$R:$R</definedName>
    <definedName name="Z_ECD10BCA_61B5_48D1_AFED_EA9B32A0B90E_.wvu.FilterData" localSheetId="1" hidden="1">'歳入一覧 '!$A$6:$R$132</definedName>
    <definedName name="Z_ECD10BCA_61B5_48D1_AFED_EA9B32A0B90E_.wvu.PrintArea" localSheetId="1" hidden="1">'歳入一覧 '!$A$1:$K$133</definedName>
    <definedName name="Z_ECD10BCA_61B5_48D1_AFED_EA9B32A0B90E_.wvu.PrintTitles" localSheetId="1" hidden="1">'歳入一覧 '!$4:$7</definedName>
    <definedName name="Z_ECE06993_6D41_42FC_98A7_AAC2020FADCC_.wvu.FilterData" localSheetId="1" hidden="1">'歳入一覧 '!$B$6:$R$132</definedName>
    <definedName name="Z_EDE797E3_EF62_4135_93F5_F9D63E4A645A_.wvu.FilterData" localSheetId="1" hidden="1">'歳入一覧 '!$A$6:$EY$132</definedName>
    <definedName name="Z_F060692F_E6DF_412F_9701_0C64A0D5BC00_.wvu.FilterData" localSheetId="1" hidden="1">'歳入一覧 '!$A$6:$EY$132</definedName>
    <definedName name="Z_F2947932_8E24_4C09_ABCD_D1A226EC0250_.wvu.FilterData" localSheetId="1" hidden="1">'歳入一覧 '!$A$7:$R$132</definedName>
    <definedName name="Z_F4877DFA_CD25_4ACD_8FD8_51FEDFFE69C4_.wvu.FilterData" localSheetId="1" hidden="1">'歳入一覧 '!$A$6:$EY$132</definedName>
    <definedName name="Z_F552F5E9_56D0_45EB_BAC2_4EDB8E6C3152_.wvu.FilterData" localSheetId="1" hidden="1">'歳入一覧 '!$A$6:$R$132</definedName>
    <definedName name="Z_F6ADF229_4919_4DA6_81C9_9FB0BF082A60_.wvu.FilterData" localSheetId="1" hidden="1">'歳入一覧 '!$B$6:$R$132</definedName>
    <definedName name="Z_FC27523E_F7B2_4FC2_87C5_2688147494EC_.wvu.FilterData" localSheetId="1" hidden="1">'歳入一覧 '!$B$6:$R$132</definedName>
    <definedName name="Z_FE190E17_C77D_49C1_A972_F9F2A53C5F62_.wvu.FilterData" localSheetId="1" hidden="1">'歳入一覧 '!$A$6:$EY$132</definedName>
  </definedNames>
  <calcPr calcId="191029"/>
  <customWorkbookViews>
    <customWorkbookView name="濱口　風人 - 個人用ビュー" guid="{594620B4-3D6F-4113-8EAB-D30562493562}" mergeInterval="0" personalView="1" maximized="1" xWindow="-8" yWindow="-8" windowWidth="1382" windowHeight="744" activeSheetId="2"/>
    <customWorkbookView name="斎当　眞莉 - 個人用ビュー" guid="{D68EBB9C-0B2B-471B-A06D-BA442B0BADC3}" mergeInterval="0" personalView="1" maximized="1" xWindow="-8" yWindow="-8" windowWidth="1382" windowHeight="744" activeSheetId="2" showComments="commIndAndComment"/>
    <customWorkbookView name="廣政　隆幸 - 個人用ビュー" guid="{3F79F7A0-3047-4D25-821A-B58994800D0A}" mergeInterval="0" personalView="1" maximized="1" xWindow="-8" yWindow="-8" windowWidth="1382" windowHeight="744" activeSheetId="2"/>
    <customWorkbookView name="妹尾　千里 - 個人用ビュー" guid="{214325DE-E197-4264-8FF9-AA2D0F62DD92}" mergeInterval="0" personalView="1" maximized="1" xWindow="-8" yWindow="-8" windowWidth="1382" windowHeight="744" activeSheetId="2" showComments="commIndAndComment"/>
    <customWorkbookView name="藤井　繁三郎 - 個人用ビュー" guid="{D8010418-B66F-482C-A004-76CA3D97B49F}" mergeInterval="0" personalView="1" maximized="1" xWindow="-8" yWindow="-8" windowWidth="1382" windowHeight="744" activeSheetId="2"/>
    <customWorkbookView name="柳澤　宥紀 - 個人用ビュー" guid="{BD357B09-5380-44F2-935D-CA0A3274A019}" mergeInterval="0" personalView="1" maximized="1" xWindow="-8" yWindow="-8" windowWidth="1382" windowHeight="744" activeSheetId="2"/>
    <customWorkbookView name="柳澤　香織 - 個人用ビュー" guid="{BA067576-448C-4811-B920-982AD9EDD2B3}" mergeInterval="0" personalView="1" maximized="1" xWindow="-8" yWindow="-8" windowWidth="1382" windowHeight="744" activeSheetId="2"/>
    <customWorkbookView name="奥原　侑紀 - 個人用ビュー" guid="{7F4591BF-0F6E-463C-863C-F8DFB75D20FC}" mergeInterval="0" personalView="1" maximized="1" xWindow="-8" yWindow="-8" windowWidth="1382" windowHeight="744" activeSheetId="2"/>
    <customWorkbookView name="山村　彰吾 - 個人用ビュー" guid="{6989C8E8-DF8B-443A-A0DC-63D85A87347B}" mergeInterval="0" personalView="1" maximized="1" xWindow="-8" yWindow="-8" windowWidth="1382" windowHeight="744" activeSheetId="2"/>
    <customWorkbookView name="柴田　信二 - 個人用ビュー" guid="{A0D972C1-3D2C-4C11-9E56-A82C309030EE}" mergeInterval="0" personalView="1" maximized="1" xWindow="-8" yWindow="-8" windowWidth="1382" windowHeight="744" activeSheetId="2" showComments="commIndAndComment"/>
    <customWorkbookView name="永吉　亮博 - 個人用ビュー" guid="{A0CE4855-8BF5-4B09-B255-E1A19C4E3053}" mergeInterval="0" personalView="1" maximized="1" xWindow="-8" yWindow="-8" windowWidth="1382" windowHeight="744" activeSheetId="2"/>
    <customWorkbookView name="山﨑　啓介 - 個人用ビュー" guid="{22CA7278-0BB0-43BE-B164-268A2E7E7747}" mergeInterval="0" personalView="1" maximized="1" xWindow="-8" yWindow="-8" windowWidth="1382" windowHeight="744" activeSheetId="2"/>
    <customWorkbookView name="森本　愛菜 - 個人用ビュー" guid="{B1C44EF9-9F01-4248-AAFB-58D37EA4F0EC}" mergeInterval="0" personalView="1" maximized="1" xWindow="-8" yWindow="-8" windowWidth="1382" windowHeight="744" activeSheetId="2"/>
    <customWorkbookView name="燈田　将英 - 個人用ビュー" guid="{444B054F-1122-4B41-9106-F9A119111E6C}" mergeInterval="0" personalView="1" maximized="1" xWindow="-8" yWindow="-8" windowWidth="1382" windowHeight="744" activeSheetId="2"/>
    <customWorkbookView name="藤枝　義和 - 個人用ビュー" guid="{C4D82BCF-451C-40BA-B4B3-30E21386BB25}" mergeInterval="0" personalView="1" maximized="1" xWindow="-8" yWindow="-8" windowWidth="1382" windowHeight="744" activeSheetId="2"/>
    <customWorkbookView name="美濃部　鈴奈 - 個人用ビュー" guid="{5F0F1A79-0791-4C2C-8D13-6CD22FD0499B}" mergeInterval="0" personalView="1" maximized="1" xWindow="-8" yWindow="-8" windowWidth="1382" windowHeight="744" activeSheetId="2"/>
    <customWorkbookView name="福田有希 - 個人用ビュー" guid="{B2D441E7-D750-4466-9F5C-BED9F80CA5C9}" mergeInterval="0" personalView="1" maximized="1" xWindow="-8" yWindow="-8" windowWidth="1382" windowHeight="744" activeSheetId="2"/>
    <customWorkbookView name="奥原 - 個人用ビュー" guid="{06B37801-B90C-4714-B129-94818EB4F65E}" mergeInterval="0" personalView="1" maximized="1" xWindow="-8" yWindow="-8" windowWidth="1382" windowHeight="744" activeSheetId="2"/>
    <customWorkbookView name="  - 個人用ビュー" guid="{50AC8F9C-2188-4C12-A141-8BE304C786F0}" mergeInterval="0" personalView="1" maximized="1" xWindow="-8" yWindow="-8" windowWidth="1382" windowHeight="744" activeSheetId="2"/>
    <customWorkbookView name="白浦 - 個人用ビュー" guid="{B46A0E73-873C-4404-B73B-B777317F5A7C}" mergeInterval="0" personalView="1" maximized="1" xWindow="-8" yWindow="-8" windowWidth="1382" windowHeight="744" activeSheetId="2"/>
    <customWorkbookView name="大阪市 - 個人用ビュー" guid="{9B02B18F-FBC3-4003-B64D-6BF6D2FAF148}" mergeInterval="0" personalView="1" xWindow="126" yWindow="24" windowWidth="1239" windowHeight="665" activeSheetId="2"/>
    <customWorkbookView name="仙波和宏 - 個人用ビュー" guid="{EC7353BA-FEB2-44C3-9BD4-FB607F8CAE56}" mergeInterval="0" personalView="1" maximized="1" xWindow="-8" yWindow="-8" windowWidth="1382" windowHeight="744" activeSheetId="2"/>
    <customWorkbookView name="吉住　朋子 - 個人用ビュー" guid="{5F6E0A5B-1F3F-4878-8986-ED55F9EE06F4}" mergeInterval="0" personalView="1" maximized="1" xWindow="-8" yWindow="-8" windowWidth="1382" windowHeight="744" activeSheetId="2"/>
    <customWorkbookView name="谷　直哉 - 個人用ビュー" guid="{B8061F44-4299-433B-992E-389B11EF0957}" mergeInterval="0" personalView="1" xWindow="289" yWindow="67" windowWidth="1025" windowHeight="623" activeSheetId="2"/>
    <customWorkbookView name="梅屋　GO - 個人用ビュー" guid="{B8F489ED-1D77-4F4E-A920-2AEA32928870}" mergeInterval="0" personalView="1" maximized="1" xWindow="-8" yWindow="-8" windowWidth="1382" windowHeight="744" activeSheetId="2"/>
    <customWorkbookView name="今井 - 個人用ビュー" guid="{4697FA6B-DE17-44B8-B6B3-A9559B9E7087}" mergeInterval="0" personalView="1" maximized="1" xWindow="-8" yWindow="-8" windowWidth="1382" windowHeight="744" activeSheetId="2"/>
    <customWorkbookView name="しばしん - 個人用ビュー" guid="{E0B705B4-A912-4810-9C2E-4F7E515E914E}" mergeInterval="0" personalView="1" maximized="1" xWindow="-8" yWindow="-8" windowWidth="1382" windowHeight="744" activeSheetId="3" showComments="commIndAndComment"/>
    <customWorkbookView name="柴田和幸 - 個人用ビュー" guid="{366D8082-4247-4BD2-8EA9-CB5780D5FB7B}" mergeInterval="0" personalView="1" maximized="1" xWindow="-8" yWindow="-8" windowWidth="1382" windowHeight="744" activeSheetId="3"/>
    <customWorkbookView name="谷口　友基 - 個人用ビュー" guid="{E9599D06-5045-4F02-A405-3D6703BDDB40}" mergeInterval="0" personalView="1" maximized="1" xWindow="-8" yWindow="-8" windowWidth="1382" windowHeight="744" activeSheetId="2"/>
    <customWorkbookView name="下村　恭平 - 個人用ビュー" guid="{E4D5FBE2-BDB8-47D1-B4A9-3D49381FAF5C}" mergeInterval="0" personalView="1" maximized="1" xWindow="-8" yWindow="-8" windowWidth="1382" windowHeight="744" activeSheetId="2"/>
    <customWorkbookView name="岸　久紘 - 個人用ビュー" guid="{052F3F11-C124-459E-99F9-1A701D48C614}" mergeInterval="0" personalView="1" maximized="1" xWindow="-8" yWindow="-8" windowWidth="1382" windowHeight="744" activeSheetId="2"/>
    <customWorkbookView name="永吉 - 個人用ビュー" guid="{AC548A2E-C48E-45CC-879A-E2EBB2B33EEA}" mergeInterval="0" personalView="1" maximized="1" xWindow="-8" yWindow="-8" windowWidth="1382" windowHeight="744" activeSheetId="2" showComments="commIndAndComment"/>
    <customWorkbookView name="小川祐貴 - 個人用ビュー" guid="{EC32E599-0BEF-41F1-8B76-6572A0EC043F}" mergeInterval="0" personalView="1" maximized="1" xWindow="-8" yWindow="-8" windowWidth="1382" windowHeight="744" activeSheetId="2" showComments="commIndAndComment"/>
    <customWorkbookView name="野村真嗣 - 個人用ビュー" guid="{581BD237-B078-4701-B24C-0BFF302F5B2F}" mergeInterval="0" personalView="1" maximized="1" xWindow="-8" yWindow="-8" windowWidth="1382" windowHeight="744" activeSheetId="2"/>
    <customWorkbookView name="柴田(和) - 個人用ビュー" guid="{C9C96EC1-4A13-433C-8CA1-D624BCDA23FB}" mergeInterval="0" personalView="1" maximized="1" xWindow="-8" yWindow="-8" windowWidth="1382" windowHeight="744" activeSheetId="2"/>
    <customWorkbookView name="kuwaoka - 個人用ビュー" guid="{CF3F1375-589A-425A-AD36-5AC937F02F87}" mergeInterval="0" personalView="1" maximized="1" xWindow="-8" yWindow="-8" windowWidth="1382" windowHeight="744" activeSheetId="2"/>
    <customWorkbookView name="髙橋　淳 - 個人用ビュー" guid="{CFAC28C4-9DA6-44BB-B6AC-1E1BA4188994}" mergeInterval="0" personalView="1" maximized="1" xWindow="-8" yWindow="-8" windowWidth="1382" windowHeight="744" activeSheetId="2"/>
    <customWorkbookView name="福井　貴巳 - 個人用ビュー" guid="{D3F484C7-A7A8-41A6-A643-59A7212BC1DA}" mergeInterval="0" personalView="1" maximized="1" xWindow="-8" yWindow="-8" windowWidth="1382" windowHeight="744" activeSheetId="2"/>
    <customWorkbookView name="福田　有希 - 個人用ビュー" guid="{E021E6C9-86EB-41E0-8F9B-D09B9E304D29}" mergeInterval="0" personalView="1" maximized="1" xWindow="-8" yWindow="-8" windowWidth="1382" windowHeight="744" activeSheetId="2" showComments="commIndAndComment"/>
    <customWorkbookView name="曽賀　直記 - 個人用ビュー" guid="{D1FDF22B-2638-4D49-B1CE-8C5C674E5104}" mergeInterval="0" personalView="1" maximized="1" xWindow="-8" yWindow="-8" windowWidth="1382" windowHeight="744" activeSheetId="2"/>
    <customWorkbookView name="桑岡　雄太 - 個人用ビュー" guid="{E16630A9-77A8-489F-A623-9A8FC0379AC4}" mergeInterval="0" personalView="1" maximized="1" xWindow="-8" yWindow="-8" windowWidth="1382" windowHeight="744" activeSheetId="2"/>
    <customWorkbookView name=" 藤田秋朗 - 個人用ビュー" guid="{ECD10BCA-61B5-48D1-AFED-EA9B32A0B90E}" mergeInterval="0" personalView="1" maximized="1" xWindow="-8" yWindow="-8" windowWidth="1382" windowHeight="744" activeSheetId="2" showComments="commIndAndComment"/>
    <customWorkbookView name="白浦　洋平 - 個人用ビュー" guid="{99CD74FC-8B79-402C-9E5F-4C8C844F7522}" mergeInterval="0" personalView="1" maximized="1" xWindow="-8" yWindow="-8" windowWidth="1382" windowHeight="744" activeSheetId="2" showComments="commIndAndComment"/>
    <customWorkbookView name="永岡　太基 - 個人用ビュー" guid="{D4EA57D4-4F86-40B9-8148-886698F83C2D}" mergeInterval="0" personalView="1" maximized="1" xWindow="-8" yWindow="-8" windowWidth="1382" windowHeight="744" activeSheetId="2"/>
    <customWorkbookView name="柴田　和幸 - 個人用ビュー" guid="{C0F05C73-B9DA-46F9-A090-B8FE2204D51E}" mergeInterval="0" personalView="1" windowWidth="683" windowHeight="728" activeSheetId="2"/>
    <customWorkbookView name="中西　義人 - 個人用ビュー" guid="{70837B7F-EB31-4D6D-B20E-5962F6B0E27E}" mergeInterval="0" personalView="1" maximized="1" xWindow="-8" yWindow="-8" windowWidth="1382" windowHeight="744" activeSheetId="2"/>
    <customWorkbookView name="上村　哲人 - 個人用ビュー" guid="{44110B35-593F-4B4A-A409-C3E96DF3A694}" mergeInterval="0" personalView="1" maximized="1" xWindow="-8" yWindow="-8" windowWidth="1382" windowHeight="744" activeSheetId="2"/>
    <customWorkbookView name="髙橋　彩華 - 個人用ビュー" guid="{7BAEEC97-8C0D-4727-9C2C-C181F26DD884}" mergeInterval="0" personalView="1" maximized="1" xWindow="-8" yWindow="-8" windowWidth="1382" windowHeight="744" activeSheetId="2"/>
    <customWorkbookView name="松久　響 - 個人用ビュー" guid="{A899A51E-0321-424E-A816-E762C6453A5E}" mergeInterval="0" personalView="1" maximized="1" xWindow="-8" yWindow="-8" windowWidth="1382" windowHeight="744" activeSheetId="2"/>
    <customWorkbookView name="小川　祐貴 - 個人用ビュー" guid="{9C01AE63-CFF0-4106-9038-7FADD737BB91}" mergeInterval="0" personalView="1" maximized="1" xWindow="-8" yWindow="-8" windowWidth="1382" windowHeight="744" activeSheetId="2"/>
    <customWorkbookView name="根来　恵里佳 - 個人用ビュー" guid="{3EC2271F-EED7-41D0-A9FE-0609CCA03145}" mergeInterval="0" personalView="1" xWindow="395" windowWidth="983" windowHeight="711"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2" i="15" l="1"/>
  <c r="I72" i="15" l="1"/>
  <c r="I38" i="15" l="1"/>
  <c r="L38" i="15" l="1"/>
  <c r="L40" i="15" l="1"/>
  <c r="I40" i="15" l="1"/>
  <c r="L42" i="15" l="1"/>
  <c r="I42" i="15" l="1"/>
  <c r="I67" i="15" l="1"/>
  <c r="I105" i="15" l="1"/>
  <c r="L67" i="15"/>
  <c r="I108" i="15" l="1"/>
  <c r="L108" i="15"/>
  <c r="L105" i="15"/>
  <c r="I41" i="15" l="1"/>
  <c r="L43" i="15"/>
  <c r="I43" i="15"/>
  <c r="I32" i="15" l="1"/>
  <c r="L18" i="15" l="1"/>
  <c r="I18" i="15" l="1"/>
  <c r="L70" i="15" l="1"/>
  <c r="I70" i="15"/>
  <c r="I39" i="15"/>
  <c r="L37" i="15" l="1"/>
  <c r="L14" i="15"/>
  <c r="L13" i="15"/>
  <c r="L59" i="15"/>
  <c r="L12" i="15"/>
  <c r="L45" i="15"/>
  <c r="I27" i="15"/>
  <c r="L46" i="15"/>
  <c r="L69" i="15"/>
  <c r="I69" i="15"/>
  <c r="I53" i="15"/>
  <c r="L28" i="15"/>
  <c r="I75" i="15"/>
  <c r="L50" i="15"/>
  <c r="L52" i="15"/>
  <c r="I54" i="15"/>
  <c r="L58" i="15"/>
  <c r="I104" i="15"/>
  <c r="L115" i="15"/>
  <c r="I96" i="15"/>
  <c r="L114" i="15"/>
  <c r="L113" i="15"/>
  <c r="L125" i="15" l="1"/>
  <c r="L126" i="15"/>
  <c r="I102" i="15"/>
  <c r="L61" i="15"/>
  <c r="I61" i="15"/>
  <c r="I64" i="15"/>
  <c r="L75" i="15"/>
  <c r="I90" i="15"/>
  <c r="I74" i="15"/>
  <c r="I14" i="15"/>
  <c r="L86" i="15"/>
  <c r="I37" i="15"/>
  <c r="L27" i="15"/>
  <c r="I59" i="15"/>
  <c r="L96" i="15"/>
  <c r="I51" i="15"/>
  <c r="L51" i="15"/>
  <c r="I86" i="15"/>
  <c r="I114" i="15"/>
  <c r="I45" i="15"/>
  <c r="I31" i="15"/>
  <c r="L31" i="15"/>
  <c r="L104" i="15"/>
  <c r="L90" i="15"/>
  <c r="I28" i="15"/>
  <c r="I115" i="15"/>
  <c r="I12" i="15"/>
  <c r="I11" i="15"/>
  <c r="L65" i="15"/>
  <c r="I58" i="15"/>
  <c r="I13" i="15"/>
  <c r="I113" i="15"/>
  <c r="L64" i="15"/>
  <c r="I50" i="15"/>
  <c r="I98" i="15"/>
  <c r="L44" i="15"/>
  <c r="L41" i="15"/>
  <c r="L95" i="15"/>
  <c r="I46" i="15"/>
  <c r="L102" i="15"/>
  <c r="L54" i="15"/>
  <c r="L49" i="15"/>
  <c r="L71" i="15"/>
  <c r="I71" i="15"/>
  <c r="L131" i="15"/>
  <c r="I131" i="15"/>
  <c r="L111" i="15"/>
  <c r="I111" i="15"/>
  <c r="I125" i="15"/>
  <c r="L98" i="15"/>
  <c r="I52" i="15"/>
  <c r="L53" i="15"/>
  <c r="I25" i="15"/>
  <c r="L25" i="15"/>
  <c r="I103" i="15"/>
  <c r="L103" i="15"/>
  <c r="L11" i="15"/>
  <c r="L68" i="15"/>
  <c r="I68" i="15"/>
  <c r="L121" i="15"/>
  <c r="I60" i="15"/>
  <c r="L60" i="15"/>
  <c r="L22" i="15"/>
  <c r="I22" i="15"/>
  <c r="L112" i="15"/>
  <c r="I112" i="15"/>
  <c r="L78" i="15"/>
  <c r="I78" i="15"/>
  <c r="L117" i="15"/>
  <c r="I117" i="15"/>
  <c r="L118" i="15"/>
  <c r="I118" i="15"/>
  <c r="L122" i="15"/>
  <c r="I122" i="15"/>
  <c r="I89" i="15"/>
  <c r="L89" i="15"/>
  <c r="L85" i="15"/>
  <c r="I85" i="15"/>
  <c r="I26" i="15"/>
  <c r="L26" i="15"/>
  <c r="L94" i="15"/>
  <c r="I94" i="15"/>
  <c r="I83" i="15"/>
  <c r="L83" i="15"/>
  <c r="I24" i="15"/>
  <c r="L24" i="15"/>
  <c r="L17" i="15"/>
  <c r="I17" i="15"/>
  <c r="L120" i="15"/>
  <c r="I120" i="15"/>
  <c r="I97" i="15"/>
  <c r="L97" i="15"/>
  <c r="L23" i="15"/>
  <c r="I23" i="15"/>
  <c r="I126" i="15" l="1"/>
  <c r="I30" i="15"/>
  <c r="L101" i="15"/>
  <c r="L35" i="15"/>
  <c r="I35" i="15"/>
  <c r="L47" i="15"/>
  <c r="I47" i="15"/>
  <c r="L92" i="15"/>
  <c r="L74" i="15"/>
  <c r="I44" i="15"/>
  <c r="I57" i="15"/>
  <c r="L57" i="15"/>
  <c r="I73" i="15"/>
  <c r="I95" i="15"/>
  <c r="I48" i="15"/>
  <c r="I49" i="15"/>
  <c r="I65" i="15"/>
  <c r="I130" i="15"/>
  <c r="I121" i="15"/>
  <c r="L130" i="15"/>
  <c r="I101" i="15"/>
  <c r="L10" i="15"/>
  <c r="I10" i="15"/>
  <c r="L9" i="15"/>
  <c r="I9" i="15"/>
  <c r="L16" i="15"/>
  <c r="I16" i="15"/>
  <c r="L110" i="15"/>
  <c r="I110" i="15"/>
  <c r="L116" i="15"/>
  <c r="I116" i="15"/>
  <c r="I77" i="15"/>
  <c r="L77" i="15"/>
  <c r="L119" i="15"/>
  <c r="I119" i="15"/>
  <c r="L36" i="15"/>
  <c r="I36" i="15"/>
  <c r="I93" i="15"/>
  <c r="L93" i="15"/>
  <c r="L56" i="15"/>
  <c r="I56" i="15"/>
  <c r="L88" i="15"/>
  <c r="I88" i="15"/>
  <c r="L82" i="15"/>
  <c r="I82" i="15"/>
  <c r="L129" i="15"/>
  <c r="I129" i="15"/>
  <c r="L127" i="15"/>
  <c r="I127" i="15"/>
  <c r="L84" i="15"/>
  <c r="I84" i="15"/>
  <c r="I21" i="15"/>
  <c r="L21" i="15"/>
  <c r="L100" i="15" l="1"/>
  <c r="L91" i="15"/>
  <c r="I92" i="15"/>
  <c r="L30" i="15"/>
  <c r="I100" i="15"/>
  <c r="L73" i="15"/>
  <c r="L48" i="15"/>
  <c r="L8" i="15"/>
  <c r="I8" i="15"/>
  <c r="L124" i="15"/>
  <c r="I124" i="15"/>
  <c r="L81" i="15"/>
  <c r="I81" i="15"/>
  <c r="L87" i="15"/>
  <c r="I87" i="15"/>
  <c r="I128" i="15"/>
  <c r="L128" i="15"/>
  <c r="L15" i="15"/>
  <c r="I15" i="15"/>
  <c r="L76" i="15"/>
  <c r="I76" i="15"/>
  <c r="L20" i="15"/>
  <c r="I20" i="15"/>
  <c r="I91" i="15" l="1"/>
  <c r="L29" i="15"/>
  <c r="L19" i="15"/>
  <c r="I29" i="15"/>
  <c r="L80" i="15"/>
  <c r="I80" i="15"/>
  <c r="I123" i="15"/>
  <c r="L123" i="15"/>
  <c r="I19" i="15" l="1"/>
  <c r="L107" i="15"/>
  <c r="I107" i="15"/>
  <c r="I66" i="15"/>
  <c r="L66" i="15"/>
  <c r="I79" i="15"/>
  <c r="L79" i="15"/>
  <c r="I109" i="15"/>
  <c r="L109" i="15"/>
  <c r="L106" i="15" l="1"/>
  <c r="I106" i="15"/>
  <c r="I63" i="15"/>
  <c r="L63" i="15"/>
  <c r="I99" i="15"/>
  <c r="L99" i="15"/>
  <c r="L132" i="15" l="1"/>
  <c r="I62" i="15"/>
  <c r="L62" i="15"/>
  <c r="I55" i="15" l="1"/>
  <c r="I132" i="15" s="1"/>
  <c r="L55" i="15"/>
  <c r="I34" i="15" l="1"/>
  <c r="I3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平井　花奈</author>
  </authors>
  <commentList>
    <comment ref="E105" authorId="0" shapeId="0" xr:uid="{93E5E68D-DAB3-4843-BE1C-806FB3A75035}">
      <text>
        <r>
          <rPr>
            <b/>
            <sz val="9"/>
            <color indexed="81"/>
            <rFont val="MS P ゴシック"/>
            <family val="3"/>
            <charset val="128"/>
          </rPr>
          <t xml:space="preserve">R7新設科目
</t>
        </r>
      </text>
    </comment>
  </commentList>
</comments>
</file>

<file path=xl/sharedStrings.xml><?xml version="1.0" encoding="utf-8"?>
<sst xmlns="http://schemas.openxmlformats.org/spreadsheetml/2006/main" count="193" uniqueCount="182">
  <si>
    <t>科目</t>
    <rPh sb="0" eb="2">
      <t>カモク</t>
    </rPh>
    <phoneticPr fontId="5"/>
  </si>
  <si>
    <t>増減</t>
    <rPh sb="0" eb="2">
      <t>ゾウゲン</t>
    </rPh>
    <phoneticPr fontId="5"/>
  </si>
  <si>
    <t>1項　使用料</t>
    <rPh sb="1" eb="2">
      <t>コウ</t>
    </rPh>
    <rPh sb="3" eb="6">
      <t>シヨウリョウ</t>
    </rPh>
    <phoneticPr fontId="3"/>
  </si>
  <si>
    <t>4節　其他使用料</t>
    <rPh sb="1" eb="2">
      <t>セツ</t>
    </rPh>
    <rPh sb="3" eb="5">
      <t>ソノタ</t>
    </rPh>
    <rPh sb="5" eb="8">
      <t>シヨウリョウ</t>
    </rPh>
    <phoneticPr fontId="3"/>
  </si>
  <si>
    <t>1項　国庫負担金</t>
    <rPh sb="1" eb="2">
      <t>コウ</t>
    </rPh>
    <rPh sb="3" eb="5">
      <t>コッコ</t>
    </rPh>
    <rPh sb="5" eb="8">
      <t>フタンキン</t>
    </rPh>
    <phoneticPr fontId="3"/>
  </si>
  <si>
    <t>2目　福祉使用料</t>
    <rPh sb="1" eb="2">
      <t>モク</t>
    </rPh>
    <rPh sb="3" eb="5">
      <t>フクシ</t>
    </rPh>
    <rPh sb="5" eb="8">
      <t>シヨウリョウ</t>
    </rPh>
    <phoneticPr fontId="3"/>
  </si>
  <si>
    <t>1節　障がい者福祉施設使用料</t>
    <rPh sb="1" eb="2">
      <t>セツ</t>
    </rPh>
    <rPh sb="3" eb="4">
      <t>ショウ</t>
    </rPh>
    <rPh sb="6" eb="7">
      <t>シャ</t>
    </rPh>
    <rPh sb="7" eb="9">
      <t>フクシ</t>
    </rPh>
    <rPh sb="9" eb="11">
      <t>シセツ</t>
    </rPh>
    <rPh sb="11" eb="14">
      <t>シヨウリョウ</t>
    </rPh>
    <phoneticPr fontId="3"/>
  </si>
  <si>
    <t>2節　社会福祉センター使用料</t>
    <rPh sb="1" eb="2">
      <t>セツ</t>
    </rPh>
    <rPh sb="3" eb="5">
      <t>シャカイ</t>
    </rPh>
    <rPh sb="5" eb="7">
      <t>フクシ</t>
    </rPh>
    <rPh sb="11" eb="14">
      <t>シヨウリョウ</t>
    </rPh>
    <phoneticPr fontId="3"/>
  </si>
  <si>
    <t>3節　社会福祉研修・情報センター使用料</t>
    <rPh sb="1" eb="2">
      <t>セツ</t>
    </rPh>
    <rPh sb="3" eb="5">
      <t>シャカイ</t>
    </rPh>
    <rPh sb="5" eb="7">
      <t>フクシ</t>
    </rPh>
    <rPh sb="7" eb="9">
      <t>ケンシュウ</t>
    </rPh>
    <rPh sb="10" eb="12">
      <t>ジョウホウ</t>
    </rPh>
    <rPh sb="16" eb="19">
      <t>シヨウリョウ</t>
    </rPh>
    <phoneticPr fontId="3"/>
  </si>
  <si>
    <t>2目　福祉手数料</t>
    <rPh sb="1" eb="2">
      <t>モク</t>
    </rPh>
    <rPh sb="3" eb="5">
      <t>フクシ</t>
    </rPh>
    <rPh sb="5" eb="7">
      <t>テスウ</t>
    </rPh>
    <rPh sb="7" eb="8">
      <t>リョウ</t>
    </rPh>
    <phoneticPr fontId="3"/>
  </si>
  <si>
    <t>1節　障がい者福祉費負担金</t>
    <rPh sb="1" eb="2">
      <t>セツ</t>
    </rPh>
    <rPh sb="3" eb="4">
      <t>ショウ</t>
    </rPh>
    <rPh sb="6" eb="7">
      <t>シャ</t>
    </rPh>
    <rPh sb="7" eb="9">
      <t>フクシ</t>
    </rPh>
    <rPh sb="9" eb="10">
      <t>ヒ</t>
    </rPh>
    <rPh sb="10" eb="13">
      <t>フタンキン</t>
    </rPh>
    <phoneticPr fontId="3"/>
  </si>
  <si>
    <t>2節　生活困窮者自立支援費負担金</t>
    <rPh sb="1" eb="2">
      <t>セツ</t>
    </rPh>
    <rPh sb="3" eb="5">
      <t>セイカツ</t>
    </rPh>
    <rPh sb="5" eb="8">
      <t>コンキュウシャ</t>
    </rPh>
    <rPh sb="8" eb="10">
      <t>ジリツ</t>
    </rPh>
    <rPh sb="10" eb="12">
      <t>シエン</t>
    </rPh>
    <rPh sb="12" eb="13">
      <t>ヒ</t>
    </rPh>
    <rPh sb="13" eb="16">
      <t>フタンキン</t>
    </rPh>
    <phoneticPr fontId="3"/>
  </si>
  <si>
    <t>3節　環境改善費負担金</t>
    <rPh sb="1" eb="2">
      <t>セツ</t>
    </rPh>
    <rPh sb="3" eb="5">
      <t>カンキョウ</t>
    </rPh>
    <rPh sb="5" eb="7">
      <t>カイゼン</t>
    </rPh>
    <rPh sb="7" eb="8">
      <t>ヒ</t>
    </rPh>
    <rPh sb="8" eb="11">
      <t>フタンキン</t>
    </rPh>
    <phoneticPr fontId="3"/>
  </si>
  <si>
    <t>4節　其他福祉費負担金</t>
    <rPh sb="1" eb="2">
      <t>セツ</t>
    </rPh>
    <rPh sb="3" eb="5">
      <t>ソノタ</t>
    </rPh>
    <rPh sb="5" eb="7">
      <t>フクシ</t>
    </rPh>
    <rPh sb="7" eb="8">
      <t>ヒ</t>
    </rPh>
    <rPh sb="8" eb="11">
      <t>フタンキン</t>
    </rPh>
    <phoneticPr fontId="3"/>
  </si>
  <si>
    <t>5節　生活保護費負担金</t>
    <rPh sb="1" eb="2">
      <t>セツ</t>
    </rPh>
    <rPh sb="3" eb="5">
      <t>セイカツ</t>
    </rPh>
    <rPh sb="5" eb="7">
      <t>ホゴ</t>
    </rPh>
    <rPh sb="7" eb="8">
      <t>ヒ</t>
    </rPh>
    <rPh sb="8" eb="11">
      <t>フタンキン</t>
    </rPh>
    <phoneticPr fontId="3"/>
  </si>
  <si>
    <t>6節　国民健康保険事業費負担金</t>
    <rPh sb="1" eb="2">
      <t>セツ</t>
    </rPh>
    <rPh sb="3" eb="5">
      <t>コクミン</t>
    </rPh>
    <rPh sb="5" eb="7">
      <t>ケンコウ</t>
    </rPh>
    <rPh sb="7" eb="9">
      <t>ホケン</t>
    </rPh>
    <rPh sb="9" eb="11">
      <t>ジギョウ</t>
    </rPh>
    <rPh sb="11" eb="12">
      <t>ヒ</t>
    </rPh>
    <rPh sb="12" eb="15">
      <t>フタンキン</t>
    </rPh>
    <phoneticPr fontId="3"/>
  </si>
  <si>
    <t>7節　介護保険事業費負担金</t>
    <rPh sb="1" eb="2">
      <t>セツ</t>
    </rPh>
    <rPh sb="3" eb="5">
      <t>カイゴ</t>
    </rPh>
    <rPh sb="5" eb="7">
      <t>ホケン</t>
    </rPh>
    <rPh sb="7" eb="9">
      <t>ジギョウ</t>
    </rPh>
    <rPh sb="9" eb="10">
      <t>ヒ</t>
    </rPh>
    <rPh sb="10" eb="13">
      <t>フタンキン</t>
    </rPh>
    <phoneticPr fontId="3"/>
  </si>
  <si>
    <t>2項　国庫補助金</t>
    <rPh sb="1" eb="2">
      <t>コウ</t>
    </rPh>
    <rPh sb="3" eb="5">
      <t>コッコ</t>
    </rPh>
    <rPh sb="5" eb="8">
      <t>ホジョキン</t>
    </rPh>
    <phoneticPr fontId="3"/>
  </si>
  <si>
    <t>2目　福祉費国庫補助金</t>
    <rPh sb="1" eb="2">
      <t>モク</t>
    </rPh>
    <rPh sb="3" eb="5">
      <t>フクシ</t>
    </rPh>
    <rPh sb="5" eb="6">
      <t>ヒ</t>
    </rPh>
    <rPh sb="6" eb="8">
      <t>コッコ</t>
    </rPh>
    <rPh sb="8" eb="11">
      <t>ホジョキン</t>
    </rPh>
    <phoneticPr fontId="3"/>
  </si>
  <si>
    <t>1節　福祉活動費補助金</t>
    <rPh sb="1" eb="2">
      <t>セツ</t>
    </rPh>
    <rPh sb="3" eb="5">
      <t>フクシ</t>
    </rPh>
    <rPh sb="5" eb="7">
      <t>カツドウ</t>
    </rPh>
    <rPh sb="7" eb="8">
      <t>ヒ</t>
    </rPh>
    <rPh sb="8" eb="11">
      <t>ホジョキン</t>
    </rPh>
    <phoneticPr fontId="3"/>
  </si>
  <si>
    <t>3項　委託金</t>
    <rPh sb="1" eb="2">
      <t>コウ</t>
    </rPh>
    <rPh sb="3" eb="5">
      <t>イタク</t>
    </rPh>
    <rPh sb="5" eb="6">
      <t>キン</t>
    </rPh>
    <phoneticPr fontId="3"/>
  </si>
  <si>
    <t>2目　福祉費委託金</t>
    <rPh sb="1" eb="2">
      <t>モク</t>
    </rPh>
    <rPh sb="3" eb="5">
      <t>フクシ</t>
    </rPh>
    <rPh sb="5" eb="6">
      <t>ヒ</t>
    </rPh>
    <rPh sb="6" eb="8">
      <t>イタク</t>
    </rPh>
    <rPh sb="8" eb="9">
      <t>キン</t>
    </rPh>
    <phoneticPr fontId="3"/>
  </si>
  <si>
    <t>1節　福祉統計調査委託金</t>
    <rPh sb="1" eb="2">
      <t>セツ</t>
    </rPh>
    <rPh sb="3" eb="5">
      <t>フクシ</t>
    </rPh>
    <rPh sb="5" eb="7">
      <t>トウケイ</t>
    </rPh>
    <rPh sb="7" eb="9">
      <t>チョウサ</t>
    </rPh>
    <rPh sb="9" eb="11">
      <t>イタク</t>
    </rPh>
    <rPh sb="11" eb="12">
      <t>キン</t>
    </rPh>
    <phoneticPr fontId="3"/>
  </si>
  <si>
    <t>2節　国民年金事務委託金</t>
    <rPh sb="1" eb="2">
      <t>セツ</t>
    </rPh>
    <rPh sb="3" eb="5">
      <t>コクミン</t>
    </rPh>
    <rPh sb="5" eb="7">
      <t>ネンキン</t>
    </rPh>
    <rPh sb="7" eb="9">
      <t>ジム</t>
    </rPh>
    <rPh sb="9" eb="11">
      <t>イタク</t>
    </rPh>
    <rPh sb="11" eb="12">
      <t>キン</t>
    </rPh>
    <phoneticPr fontId="3"/>
  </si>
  <si>
    <t>3節　特別児童扶養手当事務委託金</t>
    <rPh sb="1" eb="2">
      <t>セツ</t>
    </rPh>
    <rPh sb="3" eb="5">
      <t>トクベツ</t>
    </rPh>
    <rPh sb="5" eb="7">
      <t>ジドウ</t>
    </rPh>
    <rPh sb="7" eb="9">
      <t>フヨウ</t>
    </rPh>
    <rPh sb="9" eb="11">
      <t>テアテ</t>
    </rPh>
    <rPh sb="11" eb="13">
      <t>ジム</t>
    </rPh>
    <rPh sb="13" eb="15">
      <t>イタク</t>
    </rPh>
    <rPh sb="15" eb="16">
      <t>キン</t>
    </rPh>
    <phoneticPr fontId="3"/>
  </si>
  <si>
    <t>4節　支援相談員配置委託金</t>
    <rPh sb="1" eb="2">
      <t>セツ</t>
    </rPh>
    <rPh sb="3" eb="5">
      <t>シエン</t>
    </rPh>
    <rPh sb="5" eb="8">
      <t>ソウダンイン</t>
    </rPh>
    <rPh sb="8" eb="10">
      <t>ハイチ</t>
    </rPh>
    <rPh sb="10" eb="12">
      <t>イタク</t>
    </rPh>
    <rPh sb="12" eb="13">
      <t>キン</t>
    </rPh>
    <phoneticPr fontId="3"/>
  </si>
  <si>
    <t>5節　生活保護指導監査委託金</t>
    <rPh sb="1" eb="2">
      <t>セツ</t>
    </rPh>
    <rPh sb="3" eb="5">
      <t>セイカツ</t>
    </rPh>
    <rPh sb="5" eb="7">
      <t>ホゴ</t>
    </rPh>
    <rPh sb="7" eb="9">
      <t>シドウ</t>
    </rPh>
    <rPh sb="9" eb="11">
      <t>カンサ</t>
    </rPh>
    <rPh sb="11" eb="13">
      <t>イタク</t>
    </rPh>
    <rPh sb="13" eb="14">
      <t>キン</t>
    </rPh>
    <phoneticPr fontId="3"/>
  </si>
  <si>
    <t>1項　府負担金</t>
    <rPh sb="1" eb="2">
      <t>コウ</t>
    </rPh>
    <rPh sb="3" eb="4">
      <t>フ</t>
    </rPh>
    <rPh sb="4" eb="7">
      <t>フタンキン</t>
    </rPh>
    <phoneticPr fontId="3"/>
  </si>
  <si>
    <t>1目　福祉費府負担金</t>
    <rPh sb="1" eb="2">
      <t>モク</t>
    </rPh>
    <rPh sb="3" eb="5">
      <t>フクシ</t>
    </rPh>
    <rPh sb="5" eb="6">
      <t>ヒ</t>
    </rPh>
    <rPh sb="6" eb="7">
      <t>フ</t>
    </rPh>
    <rPh sb="7" eb="10">
      <t>フタンキン</t>
    </rPh>
    <phoneticPr fontId="3"/>
  </si>
  <si>
    <t>2節　国民健康保険事業費負担金</t>
    <rPh sb="1" eb="2">
      <t>セツ</t>
    </rPh>
    <rPh sb="3" eb="5">
      <t>コクミン</t>
    </rPh>
    <rPh sb="5" eb="7">
      <t>ケンコウ</t>
    </rPh>
    <rPh sb="7" eb="9">
      <t>ホケン</t>
    </rPh>
    <rPh sb="9" eb="11">
      <t>ジギョウ</t>
    </rPh>
    <rPh sb="11" eb="12">
      <t>ヒ</t>
    </rPh>
    <rPh sb="12" eb="15">
      <t>フタンキン</t>
    </rPh>
    <phoneticPr fontId="3"/>
  </si>
  <si>
    <t>3節　介護保険事業費負担金</t>
    <rPh sb="1" eb="2">
      <t>セツ</t>
    </rPh>
    <rPh sb="3" eb="5">
      <t>カイゴ</t>
    </rPh>
    <rPh sb="5" eb="7">
      <t>ホケン</t>
    </rPh>
    <rPh sb="7" eb="9">
      <t>ジギョウ</t>
    </rPh>
    <rPh sb="9" eb="10">
      <t>ヒ</t>
    </rPh>
    <rPh sb="10" eb="12">
      <t>フタン</t>
    </rPh>
    <rPh sb="12" eb="13">
      <t>キン</t>
    </rPh>
    <phoneticPr fontId="3"/>
  </si>
  <si>
    <t>4節　後期高齢者医療事業費負担金</t>
    <rPh sb="1" eb="2">
      <t>セツ</t>
    </rPh>
    <rPh sb="3" eb="5">
      <t>コウキ</t>
    </rPh>
    <rPh sb="5" eb="8">
      <t>コウレイシャ</t>
    </rPh>
    <rPh sb="8" eb="10">
      <t>イリョウ</t>
    </rPh>
    <rPh sb="10" eb="12">
      <t>ジギョウ</t>
    </rPh>
    <rPh sb="12" eb="13">
      <t>ヒ</t>
    </rPh>
    <rPh sb="13" eb="16">
      <t>フタンキン</t>
    </rPh>
    <phoneticPr fontId="3"/>
  </si>
  <si>
    <t>2項　府補助金</t>
    <rPh sb="1" eb="2">
      <t>コウ</t>
    </rPh>
    <rPh sb="3" eb="4">
      <t>フ</t>
    </rPh>
    <rPh sb="4" eb="7">
      <t>ホジョキン</t>
    </rPh>
    <phoneticPr fontId="3"/>
  </si>
  <si>
    <t>2目　福祉費府補助金</t>
    <rPh sb="1" eb="2">
      <t>モク</t>
    </rPh>
    <rPh sb="3" eb="5">
      <t>フクシ</t>
    </rPh>
    <rPh sb="5" eb="6">
      <t>ヒ</t>
    </rPh>
    <rPh sb="6" eb="7">
      <t>フ</t>
    </rPh>
    <rPh sb="7" eb="10">
      <t>ホジョキン</t>
    </rPh>
    <phoneticPr fontId="3"/>
  </si>
  <si>
    <t>2節　障がい者福祉費補助金</t>
    <rPh sb="1" eb="2">
      <t>セツ</t>
    </rPh>
    <rPh sb="3" eb="4">
      <t>ショウ</t>
    </rPh>
    <rPh sb="6" eb="7">
      <t>シャ</t>
    </rPh>
    <rPh sb="7" eb="9">
      <t>フクシ</t>
    </rPh>
    <rPh sb="9" eb="10">
      <t>ヒ</t>
    </rPh>
    <rPh sb="10" eb="13">
      <t>ホジョキン</t>
    </rPh>
    <phoneticPr fontId="3"/>
  </si>
  <si>
    <t>3節　老人福祉費補助金</t>
    <rPh sb="1" eb="2">
      <t>セツ</t>
    </rPh>
    <rPh sb="3" eb="5">
      <t>ロウジン</t>
    </rPh>
    <rPh sb="5" eb="7">
      <t>フクシ</t>
    </rPh>
    <rPh sb="7" eb="8">
      <t>ヒ</t>
    </rPh>
    <rPh sb="8" eb="11">
      <t>ホジョキン</t>
    </rPh>
    <phoneticPr fontId="3"/>
  </si>
  <si>
    <t>4項　府交付金</t>
    <rPh sb="1" eb="2">
      <t>コウ</t>
    </rPh>
    <rPh sb="3" eb="4">
      <t>フ</t>
    </rPh>
    <rPh sb="4" eb="6">
      <t>コウフ</t>
    </rPh>
    <phoneticPr fontId="3"/>
  </si>
  <si>
    <t>2目　福祉費府交付金</t>
    <rPh sb="1" eb="2">
      <t>モク</t>
    </rPh>
    <rPh sb="3" eb="5">
      <t>フクシ</t>
    </rPh>
    <rPh sb="5" eb="6">
      <t>ヒ</t>
    </rPh>
    <rPh sb="6" eb="7">
      <t>フ</t>
    </rPh>
    <rPh sb="7" eb="10">
      <t>コウフキン</t>
    </rPh>
    <phoneticPr fontId="3"/>
  </si>
  <si>
    <t>1節　遺族等援護事務費交付金</t>
    <rPh sb="1" eb="2">
      <t>セツ</t>
    </rPh>
    <rPh sb="3" eb="5">
      <t>イゾク</t>
    </rPh>
    <rPh sb="5" eb="6">
      <t>トウ</t>
    </rPh>
    <rPh sb="6" eb="8">
      <t>エンゴ</t>
    </rPh>
    <rPh sb="8" eb="11">
      <t>ジムヒ</t>
    </rPh>
    <rPh sb="11" eb="14">
      <t>コウフキン</t>
    </rPh>
    <phoneticPr fontId="3"/>
  </si>
  <si>
    <t>1項　財産貸付収入</t>
    <rPh sb="1" eb="2">
      <t>コウ</t>
    </rPh>
    <rPh sb="3" eb="5">
      <t>ザイサン</t>
    </rPh>
    <rPh sb="5" eb="7">
      <t>カシツケ</t>
    </rPh>
    <rPh sb="7" eb="9">
      <t>シュウニュウ</t>
    </rPh>
    <phoneticPr fontId="3"/>
  </si>
  <si>
    <t>1目　賃貸料</t>
    <rPh sb="1" eb="2">
      <t>モク</t>
    </rPh>
    <rPh sb="3" eb="6">
      <t>チンタイリョウ</t>
    </rPh>
    <phoneticPr fontId="3"/>
  </si>
  <si>
    <t>1節　土地賃貸料</t>
    <rPh sb="1" eb="2">
      <t>セツ</t>
    </rPh>
    <rPh sb="3" eb="5">
      <t>トチ</t>
    </rPh>
    <rPh sb="5" eb="8">
      <t>チンタイリョウ</t>
    </rPh>
    <phoneticPr fontId="3"/>
  </si>
  <si>
    <t>2節　建物賃貸料</t>
    <rPh sb="1" eb="2">
      <t>セツ</t>
    </rPh>
    <rPh sb="3" eb="5">
      <t>タテモノ</t>
    </rPh>
    <rPh sb="5" eb="8">
      <t>チンタイリョウ</t>
    </rPh>
    <phoneticPr fontId="3"/>
  </si>
  <si>
    <t>2項　利子及配当金収入</t>
    <rPh sb="1" eb="2">
      <t>コウ</t>
    </rPh>
    <rPh sb="3" eb="5">
      <t>リシ</t>
    </rPh>
    <rPh sb="5" eb="6">
      <t>オヨ</t>
    </rPh>
    <rPh sb="6" eb="9">
      <t>ハイトウキン</t>
    </rPh>
    <rPh sb="9" eb="11">
      <t>シュウニュウ</t>
    </rPh>
    <phoneticPr fontId="3"/>
  </si>
  <si>
    <t>1目　蓄積基金利子</t>
    <rPh sb="1" eb="2">
      <t>モク</t>
    </rPh>
    <rPh sb="3" eb="5">
      <t>チクセキ</t>
    </rPh>
    <rPh sb="5" eb="7">
      <t>キキン</t>
    </rPh>
    <rPh sb="7" eb="9">
      <t>リシ</t>
    </rPh>
    <phoneticPr fontId="3"/>
  </si>
  <si>
    <t>1節　蓄積基金利子</t>
    <rPh sb="1" eb="2">
      <t>セツ</t>
    </rPh>
    <rPh sb="3" eb="5">
      <t>チクセキ</t>
    </rPh>
    <rPh sb="5" eb="7">
      <t>キキン</t>
    </rPh>
    <rPh sb="7" eb="9">
      <t>リシ</t>
    </rPh>
    <phoneticPr fontId="3"/>
  </si>
  <si>
    <t>3項　蓄積基金繰入金</t>
    <rPh sb="1" eb="2">
      <t>コウ</t>
    </rPh>
    <rPh sb="3" eb="5">
      <t>チクセキ</t>
    </rPh>
    <rPh sb="5" eb="7">
      <t>キキン</t>
    </rPh>
    <rPh sb="7" eb="9">
      <t>クリイレ</t>
    </rPh>
    <rPh sb="9" eb="10">
      <t>キン</t>
    </rPh>
    <phoneticPr fontId="3"/>
  </si>
  <si>
    <t>1節　渡邊心身障害者福祉基金繰入金</t>
    <rPh sb="1" eb="2">
      <t>セツ</t>
    </rPh>
    <rPh sb="3" eb="5">
      <t>ワタナベ</t>
    </rPh>
    <rPh sb="5" eb="7">
      <t>シンシン</t>
    </rPh>
    <rPh sb="7" eb="10">
      <t>ショウガイシャ</t>
    </rPh>
    <rPh sb="10" eb="12">
      <t>フクシ</t>
    </rPh>
    <rPh sb="12" eb="14">
      <t>キキン</t>
    </rPh>
    <rPh sb="14" eb="16">
      <t>クリイレ</t>
    </rPh>
    <rPh sb="16" eb="17">
      <t>キン</t>
    </rPh>
    <phoneticPr fontId="3"/>
  </si>
  <si>
    <t>1節　社会福祉振興基金繰入金</t>
    <rPh sb="1" eb="2">
      <t>セツ</t>
    </rPh>
    <rPh sb="3" eb="5">
      <t>シャカイ</t>
    </rPh>
    <rPh sb="5" eb="7">
      <t>フクシ</t>
    </rPh>
    <rPh sb="7" eb="9">
      <t>シンコウ</t>
    </rPh>
    <rPh sb="9" eb="11">
      <t>キキン</t>
    </rPh>
    <rPh sb="11" eb="13">
      <t>クリイレ</t>
    </rPh>
    <rPh sb="13" eb="14">
      <t>キン</t>
    </rPh>
    <phoneticPr fontId="3"/>
  </si>
  <si>
    <t>3項　貸付金元利収入</t>
    <rPh sb="1" eb="2">
      <t>コウ</t>
    </rPh>
    <rPh sb="3" eb="5">
      <t>カシツケ</t>
    </rPh>
    <rPh sb="5" eb="6">
      <t>キン</t>
    </rPh>
    <rPh sb="6" eb="8">
      <t>ガンリ</t>
    </rPh>
    <rPh sb="8" eb="10">
      <t>シュウニュウ</t>
    </rPh>
    <phoneticPr fontId="3"/>
  </si>
  <si>
    <t>6項　雑入</t>
    <rPh sb="1" eb="2">
      <t>コウ</t>
    </rPh>
    <rPh sb="3" eb="5">
      <t>ザツニュウ</t>
    </rPh>
    <phoneticPr fontId="3"/>
  </si>
  <si>
    <t>4目　社会福祉事業収入</t>
    <rPh sb="1" eb="2">
      <t>モク</t>
    </rPh>
    <rPh sb="3" eb="5">
      <t>シャカイ</t>
    </rPh>
    <rPh sb="5" eb="7">
      <t>フクシ</t>
    </rPh>
    <rPh sb="7" eb="9">
      <t>ジギョウ</t>
    </rPh>
    <rPh sb="9" eb="11">
      <t>シュウニュウ</t>
    </rPh>
    <phoneticPr fontId="3"/>
  </si>
  <si>
    <t>1節　障がい者福祉事業収入</t>
    <rPh sb="1" eb="2">
      <t>セツ</t>
    </rPh>
    <rPh sb="3" eb="4">
      <t>ショウ</t>
    </rPh>
    <rPh sb="6" eb="7">
      <t>シャ</t>
    </rPh>
    <rPh sb="7" eb="9">
      <t>フクシ</t>
    </rPh>
    <rPh sb="9" eb="11">
      <t>ジギョウ</t>
    </rPh>
    <rPh sb="11" eb="13">
      <t>シュウニュウ</t>
    </rPh>
    <phoneticPr fontId="3"/>
  </si>
  <si>
    <t>2節　老人福祉事業収入</t>
    <rPh sb="1" eb="2">
      <t>セツ</t>
    </rPh>
    <rPh sb="3" eb="5">
      <t>ロウジン</t>
    </rPh>
    <rPh sb="5" eb="7">
      <t>フクシ</t>
    </rPh>
    <rPh sb="7" eb="9">
      <t>ジギョウ</t>
    </rPh>
    <rPh sb="9" eb="11">
      <t>シュウニュウ</t>
    </rPh>
    <phoneticPr fontId="3"/>
  </si>
  <si>
    <t>3節　障がい者福祉施設収入</t>
    <rPh sb="1" eb="2">
      <t>セツ</t>
    </rPh>
    <rPh sb="3" eb="4">
      <t>ショウ</t>
    </rPh>
    <rPh sb="6" eb="7">
      <t>シャ</t>
    </rPh>
    <rPh sb="7" eb="9">
      <t>フクシ</t>
    </rPh>
    <rPh sb="9" eb="11">
      <t>シセツ</t>
    </rPh>
    <rPh sb="11" eb="13">
      <t>シュウニュウ</t>
    </rPh>
    <phoneticPr fontId="3"/>
  </si>
  <si>
    <t>4節　老人福祉施設収入</t>
    <rPh sb="1" eb="2">
      <t>セツ</t>
    </rPh>
    <rPh sb="3" eb="5">
      <t>ロウジン</t>
    </rPh>
    <rPh sb="5" eb="7">
      <t>フクシ</t>
    </rPh>
    <rPh sb="7" eb="9">
      <t>シセツ</t>
    </rPh>
    <rPh sb="9" eb="11">
      <t>シュウニュウ</t>
    </rPh>
    <phoneticPr fontId="3"/>
  </si>
  <si>
    <t>5節　支援給付金収入</t>
    <rPh sb="1" eb="2">
      <t>セツ</t>
    </rPh>
    <rPh sb="3" eb="5">
      <t>シエン</t>
    </rPh>
    <rPh sb="5" eb="8">
      <t>キュウフキン</t>
    </rPh>
    <rPh sb="8" eb="10">
      <t>シュウニュウ</t>
    </rPh>
    <phoneticPr fontId="3"/>
  </si>
  <si>
    <t>5目　生活保護事業収入</t>
    <rPh sb="1" eb="2">
      <t>モク</t>
    </rPh>
    <rPh sb="3" eb="5">
      <t>セイカツ</t>
    </rPh>
    <rPh sb="5" eb="7">
      <t>ホゴ</t>
    </rPh>
    <rPh sb="7" eb="9">
      <t>ジギョウ</t>
    </rPh>
    <rPh sb="9" eb="11">
      <t>シュウニュウ</t>
    </rPh>
    <phoneticPr fontId="3"/>
  </si>
  <si>
    <t>1節　保護費収入</t>
    <rPh sb="1" eb="2">
      <t>セツ</t>
    </rPh>
    <rPh sb="3" eb="5">
      <t>ホゴ</t>
    </rPh>
    <rPh sb="5" eb="6">
      <t>ヒ</t>
    </rPh>
    <rPh sb="6" eb="8">
      <t>シュウニュウ</t>
    </rPh>
    <phoneticPr fontId="3"/>
  </si>
  <si>
    <t>2節　生活保護施設収入</t>
    <rPh sb="1" eb="2">
      <t>セツ</t>
    </rPh>
    <rPh sb="3" eb="5">
      <t>セイカツ</t>
    </rPh>
    <rPh sb="5" eb="7">
      <t>ホゴ</t>
    </rPh>
    <rPh sb="7" eb="9">
      <t>シセツ</t>
    </rPh>
    <rPh sb="9" eb="11">
      <t>シュウニュウ</t>
    </rPh>
    <phoneticPr fontId="3"/>
  </si>
  <si>
    <t>6目　弘済院事業収入</t>
    <rPh sb="1" eb="2">
      <t>モク</t>
    </rPh>
    <rPh sb="3" eb="6">
      <t>コウサイイン</t>
    </rPh>
    <rPh sb="6" eb="8">
      <t>ジギョウ</t>
    </rPh>
    <rPh sb="8" eb="10">
      <t>シュウニュウ</t>
    </rPh>
    <phoneticPr fontId="3"/>
  </si>
  <si>
    <t>1節　弘済院事業収入</t>
    <rPh sb="1" eb="2">
      <t>セツ</t>
    </rPh>
    <rPh sb="3" eb="6">
      <t>コウサイイン</t>
    </rPh>
    <rPh sb="6" eb="8">
      <t>ジギョウ</t>
    </rPh>
    <rPh sb="8" eb="10">
      <t>シュウニュウ</t>
    </rPh>
    <phoneticPr fontId="3"/>
  </si>
  <si>
    <t>1節　市税外収入</t>
    <rPh sb="1" eb="2">
      <t>セツ</t>
    </rPh>
    <rPh sb="3" eb="4">
      <t>シ</t>
    </rPh>
    <rPh sb="4" eb="5">
      <t>ゼイ</t>
    </rPh>
    <rPh sb="5" eb="6">
      <t>ガイ</t>
    </rPh>
    <rPh sb="6" eb="8">
      <t>シュウニュウ</t>
    </rPh>
    <phoneticPr fontId="3"/>
  </si>
  <si>
    <t>1節　雑収</t>
    <rPh sb="1" eb="2">
      <t>セツ</t>
    </rPh>
    <rPh sb="3" eb="4">
      <t>ザツ</t>
    </rPh>
    <rPh sb="4" eb="5">
      <t>シュウ</t>
    </rPh>
    <phoneticPr fontId="3"/>
  </si>
  <si>
    <t>1項　市債</t>
    <rPh sb="1" eb="2">
      <t>コウ</t>
    </rPh>
    <rPh sb="3" eb="5">
      <t>シサイ</t>
    </rPh>
    <phoneticPr fontId="3"/>
  </si>
  <si>
    <t>2目　福祉債</t>
    <rPh sb="1" eb="2">
      <t>モク</t>
    </rPh>
    <rPh sb="3" eb="5">
      <t>フクシ</t>
    </rPh>
    <rPh sb="5" eb="6">
      <t>サイ</t>
    </rPh>
    <phoneticPr fontId="3"/>
  </si>
  <si>
    <t>1節　福祉事業資金</t>
    <rPh sb="1" eb="2">
      <t>セツ</t>
    </rPh>
    <rPh sb="3" eb="5">
      <t>フクシ</t>
    </rPh>
    <rPh sb="5" eb="7">
      <t>ジギョウ</t>
    </rPh>
    <rPh sb="7" eb="9">
      <t>シキン</t>
    </rPh>
    <phoneticPr fontId="3"/>
  </si>
  <si>
    <t>歳入合計</t>
    <rPh sb="0" eb="2">
      <t>サイニュウ</t>
    </rPh>
    <rPh sb="2" eb="4">
      <t>ゴウケイ</t>
    </rPh>
    <phoneticPr fontId="3"/>
  </si>
  <si>
    <t>建物賃貸料</t>
    <rPh sb="0" eb="2">
      <t>タテモノ</t>
    </rPh>
    <rPh sb="2" eb="5">
      <t>チンタイリョウ</t>
    </rPh>
    <phoneticPr fontId="3"/>
  </si>
  <si>
    <t>福祉統計調査に対する委託金</t>
    <rPh sb="0" eb="2">
      <t>フクシ</t>
    </rPh>
    <rPh sb="2" eb="4">
      <t>トウケイ</t>
    </rPh>
    <rPh sb="4" eb="6">
      <t>チョウサ</t>
    </rPh>
    <rPh sb="7" eb="8">
      <t>タイ</t>
    </rPh>
    <rPh sb="10" eb="12">
      <t>イタク</t>
    </rPh>
    <rPh sb="12" eb="13">
      <t>キン</t>
    </rPh>
    <phoneticPr fontId="3"/>
  </si>
  <si>
    <t>国民年金事務に対する委託金</t>
    <rPh sb="0" eb="2">
      <t>コクミン</t>
    </rPh>
    <rPh sb="2" eb="4">
      <t>ネンキン</t>
    </rPh>
    <rPh sb="4" eb="6">
      <t>ジム</t>
    </rPh>
    <rPh sb="7" eb="8">
      <t>タイ</t>
    </rPh>
    <rPh sb="10" eb="12">
      <t>イタク</t>
    </rPh>
    <rPh sb="12" eb="13">
      <t>キン</t>
    </rPh>
    <phoneticPr fontId="3"/>
  </si>
  <si>
    <t>特別児童扶養手当事務に対する委託金</t>
    <rPh sb="0" eb="2">
      <t>トクベツ</t>
    </rPh>
    <rPh sb="2" eb="4">
      <t>ジドウ</t>
    </rPh>
    <rPh sb="4" eb="6">
      <t>フヨウ</t>
    </rPh>
    <rPh sb="6" eb="8">
      <t>テアテ</t>
    </rPh>
    <rPh sb="8" eb="10">
      <t>ジム</t>
    </rPh>
    <rPh sb="11" eb="12">
      <t>タイ</t>
    </rPh>
    <rPh sb="14" eb="16">
      <t>イタク</t>
    </rPh>
    <rPh sb="16" eb="17">
      <t>キン</t>
    </rPh>
    <phoneticPr fontId="3"/>
  </si>
  <si>
    <t>支援相談員配置に対する委託金</t>
    <rPh sb="0" eb="2">
      <t>シエン</t>
    </rPh>
    <rPh sb="2" eb="5">
      <t>ソウダンイン</t>
    </rPh>
    <rPh sb="5" eb="7">
      <t>ハイチ</t>
    </rPh>
    <rPh sb="8" eb="9">
      <t>タイ</t>
    </rPh>
    <rPh sb="11" eb="13">
      <t>イタク</t>
    </rPh>
    <rPh sb="13" eb="14">
      <t>キン</t>
    </rPh>
    <phoneticPr fontId="3"/>
  </si>
  <si>
    <t>生活保護指導監査に対する委託金</t>
    <rPh sb="0" eb="2">
      <t>セイカツ</t>
    </rPh>
    <rPh sb="2" eb="4">
      <t>ホゴ</t>
    </rPh>
    <rPh sb="4" eb="6">
      <t>シドウ</t>
    </rPh>
    <rPh sb="6" eb="8">
      <t>カンサ</t>
    </rPh>
    <rPh sb="9" eb="10">
      <t>タイ</t>
    </rPh>
    <rPh sb="12" eb="14">
      <t>イタク</t>
    </rPh>
    <rPh sb="14" eb="15">
      <t>キン</t>
    </rPh>
    <phoneticPr fontId="3"/>
  </si>
  <si>
    <t>蓄積基金の運用利子収入</t>
    <rPh sb="0" eb="2">
      <t>チクセキ</t>
    </rPh>
    <rPh sb="2" eb="4">
      <t>キキン</t>
    </rPh>
    <rPh sb="5" eb="7">
      <t>ウンヨウ</t>
    </rPh>
    <rPh sb="7" eb="9">
      <t>リシ</t>
    </rPh>
    <rPh sb="9" eb="11">
      <t>シュウニュウ</t>
    </rPh>
    <phoneticPr fontId="3"/>
  </si>
  <si>
    <t>渡邊心身障害者福祉基金からの繰入金</t>
    <rPh sb="0" eb="2">
      <t>ワタナベ</t>
    </rPh>
    <rPh sb="2" eb="4">
      <t>シンシン</t>
    </rPh>
    <rPh sb="4" eb="7">
      <t>ショウガイシャ</t>
    </rPh>
    <rPh sb="7" eb="9">
      <t>フクシ</t>
    </rPh>
    <rPh sb="9" eb="11">
      <t>キキン</t>
    </rPh>
    <rPh sb="14" eb="16">
      <t>クリイレ</t>
    </rPh>
    <rPh sb="16" eb="17">
      <t>キン</t>
    </rPh>
    <phoneticPr fontId="3"/>
  </si>
  <si>
    <t>社会福祉振興基金からの繰入金</t>
    <rPh sb="0" eb="2">
      <t>シャカイ</t>
    </rPh>
    <rPh sb="2" eb="4">
      <t>フクシ</t>
    </rPh>
    <rPh sb="4" eb="6">
      <t>シンコウ</t>
    </rPh>
    <rPh sb="6" eb="8">
      <t>キキン</t>
    </rPh>
    <rPh sb="11" eb="13">
      <t>クリイレ</t>
    </rPh>
    <rPh sb="13" eb="14">
      <t>キン</t>
    </rPh>
    <phoneticPr fontId="3"/>
  </si>
  <si>
    <t>生活保護費返還金等の過年度収入</t>
    <rPh sb="0" eb="5">
      <t>セイカツホゴヒ</t>
    </rPh>
    <rPh sb="5" eb="8">
      <t>ヘンカンキン</t>
    </rPh>
    <rPh sb="8" eb="9">
      <t>ナド</t>
    </rPh>
    <rPh sb="10" eb="13">
      <t>カネンド</t>
    </rPh>
    <rPh sb="13" eb="15">
      <t>シュウニュウ</t>
    </rPh>
    <phoneticPr fontId="3"/>
  </si>
  <si>
    <t>説明</t>
    <rPh sb="0" eb="2">
      <t>セツメイ</t>
    </rPh>
    <phoneticPr fontId="6"/>
  </si>
  <si>
    <t>保険基盤安定制度に対する負担金</t>
    <rPh sb="0" eb="2">
      <t>ホケン</t>
    </rPh>
    <rPh sb="2" eb="4">
      <t>キバン</t>
    </rPh>
    <rPh sb="4" eb="6">
      <t>アンテイ</t>
    </rPh>
    <rPh sb="6" eb="8">
      <t>セイド</t>
    </rPh>
    <rPh sb="9" eb="10">
      <t>タイ</t>
    </rPh>
    <rPh sb="12" eb="15">
      <t>フタンキン</t>
    </rPh>
    <phoneticPr fontId="3"/>
  </si>
  <si>
    <t>生活保護費返還金等</t>
    <rPh sb="0" eb="2">
      <t>セイカツ</t>
    </rPh>
    <rPh sb="2" eb="4">
      <t>ホゴ</t>
    </rPh>
    <rPh sb="4" eb="5">
      <t>ヒ</t>
    </rPh>
    <rPh sb="5" eb="8">
      <t>ヘンカンキン</t>
    </rPh>
    <rPh sb="8" eb="9">
      <t>ナド</t>
    </rPh>
    <phoneticPr fontId="3"/>
  </si>
  <si>
    <t>2項　手数料</t>
    <rPh sb="1" eb="2">
      <t>コウ</t>
    </rPh>
    <rPh sb="3" eb="6">
      <t>テスウリョウ</t>
    </rPh>
    <phoneticPr fontId="3"/>
  </si>
  <si>
    <t>(②-①)</t>
  </si>
  <si>
    <t>あいりん日雇労働者等自立支援事業に対する負担金</t>
    <rPh sb="4" eb="6">
      <t>ヒヤト</t>
    </rPh>
    <rPh sb="6" eb="9">
      <t>ロウドウシャ</t>
    </rPh>
    <rPh sb="9" eb="10">
      <t>トウ</t>
    </rPh>
    <rPh sb="10" eb="12">
      <t>ジリツ</t>
    </rPh>
    <rPh sb="12" eb="14">
      <t>シエン</t>
    </rPh>
    <rPh sb="14" eb="16">
      <t>ジギョウ</t>
    </rPh>
    <rPh sb="17" eb="18">
      <t>タイ</t>
    </rPh>
    <phoneticPr fontId="0"/>
  </si>
  <si>
    <t>通し</t>
    <phoneticPr fontId="5"/>
  </si>
  <si>
    <t>番号</t>
    <phoneticPr fontId="5"/>
  </si>
  <si>
    <t>備考</t>
    <phoneticPr fontId="5"/>
  </si>
  <si>
    <t>福祉事業に係る市債</t>
    <rPh sb="0" eb="2">
      <t>フクシ</t>
    </rPh>
    <rPh sb="2" eb="4">
      <t>ジギョウ</t>
    </rPh>
    <rPh sb="7" eb="9">
      <t>シサイ</t>
    </rPh>
    <phoneticPr fontId="3"/>
  </si>
  <si>
    <t>弘済院附属病院に係る医療収入等</t>
    <rPh sb="0" eb="3">
      <t>コウサイイン</t>
    </rPh>
    <rPh sb="3" eb="5">
      <t>フゾク</t>
    </rPh>
    <rPh sb="5" eb="7">
      <t>ビョウイン</t>
    </rPh>
    <rPh sb="10" eb="12">
      <t>イリョウ</t>
    </rPh>
    <rPh sb="12" eb="14">
      <t>シュウニュウ</t>
    </rPh>
    <rPh sb="14" eb="15">
      <t>トウ</t>
    </rPh>
    <phoneticPr fontId="3"/>
  </si>
  <si>
    <t>一般会計歳入予算一覧</t>
    <rPh sb="0" eb="2">
      <t>イッパン</t>
    </rPh>
    <rPh sb="2" eb="4">
      <t>カイケイ</t>
    </rPh>
    <rPh sb="4" eb="6">
      <t>サイニュウ</t>
    </rPh>
    <rPh sb="6" eb="8">
      <t>ヨサン</t>
    </rPh>
    <rPh sb="8" eb="10">
      <t>イチラン</t>
    </rPh>
    <phoneticPr fontId="5"/>
  </si>
  <si>
    <t>会議室</t>
    <rPh sb="0" eb="3">
      <t>カイギシツ</t>
    </rPh>
    <phoneticPr fontId="3"/>
  </si>
  <si>
    <t>会議室等</t>
    <rPh sb="0" eb="3">
      <t>カイギシツ</t>
    </rPh>
    <rPh sb="3" eb="4">
      <t>トウ</t>
    </rPh>
    <phoneticPr fontId="3"/>
  </si>
  <si>
    <t>障がい者自立支援給付費に対する負担金等</t>
    <rPh sb="0" eb="1">
      <t>ショウ</t>
    </rPh>
    <rPh sb="3" eb="4">
      <t>シャ</t>
    </rPh>
    <rPh sb="4" eb="6">
      <t>ジリツ</t>
    </rPh>
    <rPh sb="6" eb="8">
      <t>シエン</t>
    </rPh>
    <rPh sb="8" eb="10">
      <t>キュウフ</t>
    </rPh>
    <rPh sb="10" eb="11">
      <t>ヒ</t>
    </rPh>
    <rPh sb="12" eb="13">
      <t>タイ</t>
    </rPh>
    <rPh sb="15" eb="18">
      <t>フタンキン</t>
    </rPh>
    <rPh sb="18" eb="19">
      <t>ナド</t>
    </rPh>
    <phoneticPr fontId="0"/>
  </si>
  <si>
    <t>低所得者保険料軽減に対する負担金</t>
    <rPh sb="0" eb="4">
      <t>テイショトクシャ</t>
    </rPh>
    <rPh sb="4" eb="7">
      <t>ホケンリョウ</t>
    </rPh>
    <rPh sb="7" eb="9">
      <t>ケイゲン</t>
    </rPh>
    <rPh sb="10" eb="11">
      <t>タイ</t>
    </rPh>
    <rPh sb="13" eb="16">
      <t>フタンキン</t>
    </rPh>
    <phoneticPr fontId="3"/>
  </si>
  <si>
    <t>特別養護老人ホームに係る介護保険事業収入</t>
    <rPh sb="0" eb="2">
      <t>トクベツ</t>
    </rPh>
    <rPh sb="2" eb="4">
      <t>ヨウゴ</t>
    </rPh>
    <rPh sb="4" eb="6">
      <t>ロウジン</t>
    </rPh>
    <rPh sb="12" eb="14">
      <t>カイゴ</t>
    </rPh>
    <rPh sb="14" eb="16">
      <t>ホケン</t>
    </rPh>
    <rPh sb="16" eb="18">
      <t>ジギョウ</t>
    </rPh>
    <rPh sb="18" eb="20">
      <t>シュウニュウ</t>
    </rPh>
    <phoneticPr fontId="3"/>
  </si>
  <si>
    <t>行政財産の目的外使用料</t>
    <rPh sb="0" eb="2">
      <t>ギョウセイ</t>
    </rPh>
    <rPh sb="2" eb="4">
      <t>ザイサン</t>
    </rPh>
    <rPh sb="5" eb="7">
      <t>モクテキ</t>
    </rPh>
    <rPh sb="7" eb="8">
      <t>ガイ</t>
    </rPh>
    <rPh sb="8" eb="10">
      <t>シヨウ</t>
    </rPh>
    <rPh sb="10" eb="11">
      <t>リョウ</t>
    </rPh>
    <phoneticPr fontId="3"/>
  </si>
  <si>
    <t>未利用地賃貸料等</t>
    <rPh sb="0" eb="4">
      <t>ミリヨウチ</t>
    </rPh>
    <rPh sb="4" eb="7">
      <t>チンタイリョウ</t>
    </rPh>
    <rPh sb="7" eb="8">
      <t>トウ</t>
    </rPh>
    <phoneticPr fontId="3"/>
  </si>
  <si>
    <t>中国残留邦人等生活支援給付金に対する負担金</t>
    <rPh sb="0" eb="2">
      <t>チュウゴク</t>
    </rPh>
    <rPh sb="2" eb="4">
      <t>ザンリュウ</t>
    </rPh>
    <rPh sb="4" eb="6">
      <t>ホウジン</t>
    </rPh>
    <rPh sb="6" eb="7">
      <t>トウ</t>
    </rPh>
    <rPh sb="7" eb="9">
      <t>セイカツ</t>
    </rPh>
    <rPh sb="9" eb="11">
      <t>シエン</t>
    </rPh>
    <rPh sb="11" eb="14">
      <t>キュウフキン</t>
    </rPh>
    <rPh sb="15" eb="16">
      <t>タイ</t>
    </rPh>
    <phoneticPr fontId="3"/>
  </si>
  <si>
    <t>広告収入、私用光熱水費に係る収入等</t>
    <rPh sb="0" eb="2">
      <t>コウコク</t>
    </rPh>
    <rPh sb="2" eb="4">
      <t>シュウニュウ</t>
    </rPh>
    <rPh sb="5" eb="7">
      <t>シヨウ</t>
    </rPh>
    <rPh sb="12" eb="13">
      <t>カカ</t>
    </rPh>
    <rPh sb="14" eb="16">
      <t>シュウニュウ</t>
    </rPh>
    <phoneticPr fontId="3"/>
  </si>
  <si>
    <t>リハビリテーションセンターに係る医療収入等</t>
    <rPh sb="14" eb="15">
      <t>カカ</t>
    </rPh>
    <rPh sb="16" eb="18">
      <t>イリョウ</t>
    </rPh>
    <rPh sb="18" eb="20">
      <t>シュウニュウ</t>
    </rPh>
    <rPh sb="20" eb="21">
      <t>トウ</t>
    </rPh>
    <phoneticPr fontId="3"/>
  </si>
  <si>
    <t>生活保護施設に係る施設事務費収入等</t>
    <rPh sb="0" eb="2">
      <t>セイカツ</t>
    </rPh>
    <rPh sb="2" eb="4">
      <t>ホゴ</t>
    </rPh>
    <rPh sb="4" eb="6">
      <t>シセツ</t>
    </rPh>
    <rPh sb="7" eb="8">
      <t>カカ</t>
    </rPh>
    <rPh sb="9" eb="11">
      <t>シセツ</t>
    </rPh>
    <rPh sb="11" eb="13">
      <t>ジム</t>
    </rPh>
    <rPh sb="13" eb="14">
      <t>ヒ</t>
    </rPh>
    <rPh sb="14" eb="16">
      <t>シュウニュウ</t>
    </rPh>
    <rPh sb="16" eb="17">
      <t>トウ</t>
    </rPh>
    <phoneticPr fontId="3"/>
  </si>
  <si>
    <t>障がい児入所施設に係る措置費収入</t>
    <rPh sb="0" eb="1">
      <t>ショウ</t>
    </rPh>
    <rPh sb="3" eb="4">
      <t>ジ</t>
    </rPh>
    <rPh sb="4" eb="6">
      <t>ニュウショ</t>
    </rPh>
    <rPh sb="6" eb="8">
      <t>シセツ</t>
    </rPh>
    <rPh sb="9" eb="10">
      <t>カカ</t>
    </rPh>
    <rPh sb="11" eb="13">
      <t>ソチ</t>
    </rPh>
    <rPh sb="13" eb="14">
      <t>ヒ</t>
    </rPh>
    <rPh sb="14" eb="16">
      <t>シュウニュウ</t>
    </rPh>
    <phoneticPr fontId="3"/>
  </si>
  <si>
    <t>(単位：千円)</t>
    <phoneticPr fontId="3"/>
  </si>
  <si>
    <t>4節　生活困窮者自立支援費補助金</t>
    <rPh sb="1" eb="2">
      <t>セツ</t>
    </rPh>
    <rPh sb="3" eb="5">
      <t>セイカツ</t>
    </rPh>
    <rPh sb="5" eb="8">
      <t>コンキュウシャ</t>
    </rPh>
    <rPh sb="8" eb="10">
      <t>ジリツ</t>
    </rPh>
    <rPh sb="10" eb="12">
      <t>シエン</t>
    </rPh>
    <rPh sb="12" eb="13">
      <t>ヒ</t>
    </rPh>
    <rPh sb="13" eb="16">
      <t>ホジョキン</t>
    </rPh>
    <phoneticPr fontId="3"/>
  </si>
  <si>
    <t>5節　環境改善費補助金</t>
    <rPh sb="1" eb="2">
      <t>セツ</t>
    </rPh>
    <rPh sb="3" eb="5">
      <t>カンキョウ</t>
    </rPh>
    <rPh sb="5" eb="7">
      <t>カイゼン</t>
    </rPh>
    <rPh sb="7" eb="8">
      <t>ヒ</t>
    </rPh>
    <rPh sb="8" eb="11">
      <t>ホジョキン</t>
    </rPh>
    <phoneticPr fontId="3"/>
  </si>
  <si>
    <t>6節　其他福祉費補助金</t>
    <rPh sb="1" eb="2">
      <t>セツ</t>
    </rPh>
    <rPh sb="3" eb="5">
      <t>ソノタ</t>
    </rPh>
    <rPh sb="5" eb="7">
      <t>フクシ</t>
    </rPh>
    <rPh sb="7" eb="8">
      <t>ヒ</t>
    </rPh>
    <rPh sb="8" eb="11">
      <t>ホジョキン</t>
    </rPh>
    <phoneticPr fontId="3"/>
  </si>
  <si>
    <t>7節　生活保護費補助金</t>
    <rPh sb="1" eb="2">
      <t>セツ</t>
    </rPh>
    <rPh sb="3" eb="5">
      <t>セイカツ</t>
    </rPh>
    <rPh sb="5" eb="7">
      <t>ホゴ</t>
    </rPh>
    <rPh sb="7" eb="8">
      <t>ヒ</t>
    </rPh>
    <rPh sb="8" eb="11">
      <t>ホジョキン</t>
    </rPh>
    <phoneticPr fontId="3"/>
  </si>
  <si>
    <t>21目　過年度収入</t>
    <rPh sb="2" eb="3">
      <t>モク</t>
    </rPh>
    <rPh sb="4" eb="7">
      <t>カネンド</t>
    </rPh>
    <rPh sb="7" eb="9">
      <t>シュウニュウ</t>
    </rPh>
    <phoneticPr fontId="3"/>
  </si>
  <si>
    <t>22目　雑収</t>
    <rPh sb="2" eb="3">
      <t>モク</t>
    </rPh>
    <rPh sb="4" eb="5">
      <t>ザツ</t>
    </rPh>
    <rPh sb="5" eb="6">
      <t>シュウ</t>
    </rPh>
    <phoneticPr fontId="3"/>
  </si>
  <si>
    <t>敬老優待乗車証大阪市高速電気軌道株式会社負担金等</t>
    <rPh sb="0" eb="4">
      <t>ケイロウユウタイ</t>
    </rPh>
    <rPh sb="4" eb="7">
      <t>ジョウシャショウ</t>
    </rPh>
    <rPh sb="7" eb="10">
      <t>オオサカシ</t>
    </rPh>
    <rPh sb="10" eb="12">
      <t>コウソク</t>
    </rPh>
    <rPh sb="12" eb="14">
      <t>デンキ</t>
    </rPh>
    <rPh sb="14" eb="16">
      <t>キドウ</t>
    </rPh>
    <rPh sb="16" eb="20">
      <t>カブシキガイシャ</t>
    </rPh>
    <rPh sb="20" eb="24">
      <t>フタンキンナド</t>
    </rPh>
    <phoneticPr fontId="0"/>
  </si>
  <si>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</si>
  <si>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</si>
  <si>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19款　財産収入</t>
    <rPh sb="2" eb="3">
      <t>カン</t>
    </rPh>
    <rPh sb="4" eb="6">
      <t>ザイサン</t>
    </rPh>
    <rPh sb="6" eb="8">
      <t>シュウニュウ</t>
    </rPh>
    <phoneticPr fontId="3"/>
  </si>
  <si>
    <t>22款　繰入金</t>
    <rPh sb="2" eb="3">
      <t>カン</t>
    </rPh>
    <rPh sb="4" eb="6">
      <t>クリイレ</t>
    </rPh>
    <rPh sb="6" eb="7">
      <t>キン</t>
    </rPh>
    <phoneticPr fontId="3"/>
  </si>
  <si>
    <t>18款　府支出金</t>
    <rPh sb="2" eb="3">
      <t>カン</t>
    </rPh>
    <rPh sb="4" eb="5">
      <t>フ</t>
    </rPh>
    <rPh sb="5" eb="8">
      <t>シシュツキン</t>
    </rPh>
    <phoneticPr fontId="3"/>
  </si>
  <si>
    <t>各種診断書の発行に係る手数料</t>
    <rPh sb="0" eb="2">
      <t>カクシュ</t>
    </rPh>
    <rPh sb="2" eb="5">
      <t>シンダンショ</t>
    </rPh>
    <rPh sb="9" eb="10">
      <t>カカ</t>
    </rPh>
    <rPh sb="11" eb="14">
      <t>テスウリョウ</t>
    </rPh>
    <phoneticPr fontId="0"/>
  </si>
  <si>
    <t>生活困窮者自立支援事業に対する補助金等</t>
    <rPh sb="9" eb="11">
      <t>ジギョウ</t>
    </rPh>
    <rPh sb="12" eb="13">
      <t>タイ</t>
    </rPh>
    <rPh sb="15" eb="18">
      <t>ホジョキン</t>
    </rPh>
    <rPh sb="18" eb="19">
      <t>トウ</t>
    </rPh>
    <phoneticPr fontId="3"/>
  </si>
  <si>
    <t>あいりん日雇労働者等自立支援事業に対する補助金</t>
    <phoneticPr fontId="3"/>
  </si>
  <si>
    <t>障がい者スポーツセンター（舞洲・長居）</t>
    <rPh sb="0" eb="1">
      <t>ショウ</t>
    </rPh>
    <rPh sb="3" eb="4">
      <t>シャ</t>
    </rPh>
    <rPh sb="13" eb="15">
      <t>マイシマ</t>
    </rPh>
    <rPh sb="16" eb="18">
      <t>ナガイ</t>
    </rPh>
    <phoneticPr fontId="3"/>
  </si>
  <si>
    <t>中国残留邦人等地域生活支援事業に対する補助金</t>
    <phoneticPr fontId="3"/>
  </si>
  <si>
    <t>当初①</t>
    <rPh sb="0" eb="2">
      <t>トウショ</t>
    </rPh>
    <phoneticPr fontId="3"/>
  </si>
  <si>
    <t>1目　福祉費国庫負担金</t>
    <rPh sb="1" eb="2">
      <t>モク</t>
    </rPh>
    <rPh sb="3" eb="5">
      <t>フクシ</t>
    </rPh>
    <rPh sb="5" eb="6">
      <t>ヒ</t>
    </rPh>
    <rPh sb="6" eb="8">
      <t>コッコ</t>
    </rPh>
    <rPh sb="8" eb="11">
      <t>フタンキン</t>
    </rPh>
    <phoneticPr fontId="3"/>
  </si>
  <si>
    <t>生活困窮者自立支援事業に対する負担金等</t>
    <rPh sb="18" eb="19">
      <t>ナド</t>
    </rPh>
    <phoneticPr fontId="3"/>
  </si>
  <si>
    <t>扶助費に対する負担金等</t>
    <rPh sb="10" eb="11">
      <t>ナド</t>
    </rPh>
    <phoneticPr fontId="3"/>
  </si>
  <si>
    <t>日常生活自立支援事業に対する補助金等</t>
    <rPh sb="17" eb="18">
      <t>ナド</t>
    </rPh>
    <phoneticPr fontId="3"/>
  </si>
  <si>
    <t>障がい者自立支援給付費に対する負担金等</t>
    <rPh sb="0" eb="1">
      <t>ショウ</t>
    </rPh>
    <rPh sb="3" eb="4">
      <t>シャ</t>
    </rPh>
    <rPh sb="4" eb="6">
      <t>ジリツ</t>
    </rPh>
    <rPh sb="6" eb="8">
      <t>シエン</t>
    </rPh>
    <rPh sb="8" eb="10">
      <t>キュウフ</t>
    </rPh>
    <rPh sb="10" eb="11">
      <t>ヒ</t>
    </rPh>
    <rPh sb="12" eb="13">
      <t>タイ</t>
    </rPh>
    <rPh sb="15" eb="18">
      <t>フタンキン</t>
    </rPh>
    <phoneticPr fontId="0"/>
  </si>
  <si>
    <t>成年後見支援センター事業に対する補助金等</t>
    <rPh sb="0" eb="2">
      <t>セイネン</t>
    </rPh>
    <rPh sb="2" eb="4">
      <t>コウケン</t>
    </rPh>
    <rPh sb="4" eb="6">
      <t>シエン</t>
    </rPh>
    <rPh sb="10" eb="12">
      <t>ジギョウ</t>
    </rPh>
    <rPh sb="13" eb="14">
      <t>タイ</t>
    </rPh>
    <rPh sb="16" eb="19">
      <t>ホジョキン</t>
    </rPh>
    <phoneticPr fontId="12"/>
  </si>
  <si>
    <t>重度障がい者医療費助成事業に対する補助金等</t>
    <rPh sb="0" eb="2">
      <t>ジュウド</t>
    </rPh>
    <rPh sb="2" eb="3">
      <t>ショウ</t>
    </rPh>
    <rPh sb="5" eb="6">
      <t>シャ</t>
    </rPh>
    <rPh sb="6" eb="9">
      <t>イリョウヒ</t>
    </rPh>
    <rPh sb="9" eb="11">
      <t>ジョセイ</t>
    </rPh>
    <rPh sb="11" eb="13">
      <t>ジギョウ</t>
    </rPh>
    <rPh sb="14" eb="15">
      <t>タイ</t>
    </rPh>
    <rPh sb="17" eb="20">
      <t>ホジョキン</t>
    </rPh>
    <phoneticPr fontId="12"/>
  </si>
  <si>
    <t>地域生活支援事業に対する補助金等</t>
    <rPh sb="0" eb="2">
      <t>チイキ</t>
    </rPh>
    <rPh sb="2" eb="4">
      <t>セイカツ</t>
    </rPh>
    <rPh sb="4" eb="6">
      <t>シエン</t>
    </rPh>
    <rPh sb="6" eb="8">
      <t>ジギョウ</t>
    </rPh>
    <rPh sb="9" eb="10">
      <t>タイ</t>
    </rPh>
    <rPh sb="12" eb="15">
      <t>ホジョキン</t>
    </rPh>
    <phoneticPr fontId="0"/>
  </si>
  <si>
    <t>生活保護適正化推進等事業に対する補助金等</t>
    <rPh sb="0" eb="2">
      <t>セイカツ</t>
    </rPh>
    <rPh sb="2" eb="4">
      <t>ホゴ</t>
    </rPh>
    <rPh sb="4" eb="6">
      <t>テキセイ</t>
    </rPh>
    <rPh sb="6" eb="7">
      <t>カ</t>
    </rPh>
    <rPh sb="7" eb="9">
      <t>スイシン</t>
    </rPh>
    <rPh sb="9" eb="10">
      <t>ナド</t>
    </rPh>
    <rPh sb="10" eb="12">
      <t>ジギョウ</t>
    </rPh>
    <rPh sb="13" eb="14">
      <t>タイ</t>
    </rPh>
    <rPh sb="16" eb="19">
      <t>ホジョキン</t>
    </rPh>
    <rPh sb="19" eb="20">
      <t>トウ</t>
    </rPh>
    <phoneticPr fontId="0"/>
  </si>
  <si>
    <t>21款　寄附金</t>
    <rPh sb="2" eb="3">
      <t>カン</t>
    </rPh>
    <phoneticPr fontId="3"/>
  </si>
  <si>
    <t>1項　寄附金</t>
    <rPh sb="1" eb="2">
      <t>コウ</t>
    </rPh>
    <phoneticPr fontId="3"/>
  </si>
  <si>
    <t>5目　福祉費寄附金</t>
    <rPh sb="1" eb="2">
      <t>モク</t>
    </rPh>
    <rPh sb="3" eb="5">
      <t>フクシ</t>
    </rPh>
    <rPh sb="5" eb="6">
      <t>ヒ</t>
    </rPh>
    <phoneticPr fontId="3"/>
  </si>
  <si>
    <t>1節　福祉費寄附金</t>
    <rPh sb="1" eb="2">
      <t>セツ</t>
    </rPh>
    <rPh sb="3" eb="5">
      <t>フクシ</t>
    </rPh>
    <rPh sb="5" eb="6">
      <t>ヒ</t>
    </rPh>
    <phoneticPr fontId="3"/>
  </si>
  <si>
    <t>福祉関係事業に対する寄附金</t>
    <rPh sb="0" eb="2">
      <t>フクシ</t>
    </rPh>
    <rPh sb="2" eb="4">
      <t>カンケイ</t>
    </rPh>
    <rPh sb="4" eb="6">
      <t>ジギョウ</t>
    </rPh>
    <rPh sb="7" eb="8">
      <t>タイ</t>
    </rPh>
    <phoneticPr fontId="3"/>
  </si>
  <si>
    <t>自治体情報システムの標準化・共通化に対する補助金</t>
    <rPh sb="0" eb="3">
      <t>ジチタイ</t>
    </rPh>
    <rPh sb="3" eb="5">
      <t>ジョウホウ</t>
    </rPh>
    <rPh sb="10" eb="12">
      <t>ヒョウジュン</t>
    </rPh>
    <rPh sb="12" eb="13">
      <t>カ</t>
    </rPh>
    <rPh sb="14" eb="16">
      <t>キョウツウ</t>
    </rPh>
    <rPh sb="16" eb="17">
      <t>カ</t>
    </rPh>
    <rPh sb="18" eb="19">
      <t>タイ</t>
    </rPh>
    <rPh sb="21" eb="24">
      <t>ホジョキン</t>
    </rPh>
    <phoneticPr fontId="3"/>
  </si>
  <si>
    <t>1節　社会福祉施設職員福利厚生基金繰入金</t>
    <rPh sb="1" eb="2">
      <t>セツ</t>
    </rPh>
    <rPh sb="3" eb="5">
      <t>シャカイ</t>
    </rPh>
    <rPh sb="5" eb="7">
      <t>フクシ</t>
    </rPh>
    <rPh sb="7" eb="9">
      <t>シセツ</t>
    </rPh>
    <rPh sb="9" eb="11">
      <t>ショクイン</t>
    </rPh>
    <rPh sb="11" eb="13">
      <t>フクリ</t>
    </rPh>
    <rPh sb="13" eb="15">
      <t>コウセイ</t>
    </rPh>
    <rPh sb="15" eb="17">
      <t>キキン</t>
    </rPh>
    <rPh sb="17" eb="19">
      <t>クリイレ</t>
    </rPh>
    <rPh sb="19" eb="20">
      <t>キン</t>
    </rPh>
    <phoneticPr fontId="3"/>
  </si>
  <si>
    <t>地域介護・福祉空間整備等施設整備事業に対する補助金等</t>
    <rPh sb="0" eb="4">
      <t>チイキカイゴ</t>
    </rPh>
    <rPh sb="5" eb="9">
      <t>フクシクウカン</t>
    </rPh>
    <rPh sb="9" eb="11">
      <t>セイビ</t>
    </rPh>
    <rPh sb="11" eb="12">
      <t>トウ</t>
    </rPh>
    <rPh sb="12" eb="14">
      <t>シセツ</t>
    </rPh>
    <rPh sb="14" eb="16">
      <t>セイビ</t>
    </rPh>
    <rPh sb="16" eb="18">
      <t>ジギョウ</t>
    </rPh>
    <rPh sb="19" eb="20">
      <t>タイ</t>
    </rPh>
    <rPh sb="22" eb="25">
      <t>ホジョキン</t>
    </rPh>
    <rPh sb="25" eb="26">
      <t>ナド</t>
    </rPh>
    <phoneticPr fontId="0"/>
  </si>
  <si>
    <t>24款　諸収入</t>
    <rPh sb="2" eb="3">
      <t>カン</t>
    </rPh>
    <rPh sb="4" eb="5">
      <t>ショ</t>
    </rPh>
    <rPh sb="5" eb="7">
      <t>シュウニュウ</t>
    </rPh>
    <phoneticPr fontId="3"/>
  </si>
  <si>
    <t>1目　貸付金元利収入</t>
    <rPh sb="1" eb="2">
      <t>モク</t>
    </rPh>
    <rPh sb="3" eb="5">
      <t>カシツケ</t>
    </rPh>
    <rPh sb="5" eb="6">
      <t>キン</t>
    </rPh>
    <rPh sb="6" eb="8">
      <t>ガンリ</t>
    </rPh>
    <rPh sb="8" eb="10">
      <t>シュウニュウ</t>
    </rPh>
    <phoneticPr fontId="3"/>
  </si>
  <si>
    <t>1節　緊急援護資金貸付金元利収入</t>
    <rPh sb="1" eb="2">
      <t>セツ</t>
    </rPh>
    <rPh sb="3" eb="5">
      <t>キンキュウ</t>
    </rPh>
    <rPh sb="5" eb="7">
      <t>エンゴ</t>
    </rPh>
    <rPh sb="7" eb="9">
      <t>シキン</t>
    </rPh>
    <rPh sb="9" eb="11">
      <t>カシツケ</t>
    </rPh>
    <rPh sb="11" eb="12">
      <t>キン</t>
    </rPh>
    <rPh sb="12" eb="14">
      <t>ガンリ</t>
    </rPh>
    <rPh sb="14" eb="16">
      <t>シュウニュウ</t>
    </rPh>
    <phoneticPr fontId="3"/>
  </si>
  <si>
    <t>25款　市債</t>
    <rPh sb="2" eb="3">
      <t>カン</t>
    </rPh>
    <rPh sb="4" eb="6">
      <t>シサイ</t>
    </rPh>
    <phoneticPr fontId="3"/>
  </si>
  <si>
    <t>3節　大学奨学金貸付金元利収入</t>
    <rPh sb="1" eb="2">
      <t>セツ</t>
    </rPh>
    <rPh sb="3" eb="5">
      <t>ダイガク</t>
    </rPh>
    <rPh sb="5" eb="7">
      <t>ショウガク</t>
    </rPh>
    <rPh sb="7" eb="8">
      <t>カネ</t>
    </rPh>
    <rPh sb="8" eb="10">
      <t>カシツケ</t>
    </rPh>
    <rPh sb="10" eb="11">
      <t>キン</t>
    </rPh>
    <rPh sb="11" eb="13">
      <t>ガンリ</t>
    </rPh>
    <rPh sb="13" eb="15">
      <t>シュウニュウ</t>
    </rPh>
    <phoneticPr fontId="0"/>
  </si>
  <si>
    <t>2節　心身障がい者福祉資金貸付金元利収入</t>
    <rPh sb="1" eb="2">
      <t>セツ</t>
    </rPh>
    <rPh sb="3" eb="5">
      <t>シンシン</t>
    </rPh>
    <rPh sb="5" eb="6">
      <t>ショウ</t>
    </rPh>
    <rPh sb="8" eb="9">
      <t>シャ</t>
    </rPh>
    <rPh sb="9" eb="11">
      <t>フクシ</t>
    </rPh>
    <rPh sb="11" eb="13">
      <t>シキン</t>
    </rPh>
    <rPh sb="13" eb="15">
      <t>カシツケ</t>
    </rPh>
    <rPh sb="15" eb="16">
      <t>キン</t>
    </rPh>
    <rPh sb="16" eb="18">
      <t>ガンリ</t>
    </rPh>
    <rPh sb="18" eb="20">
      <t>シュウニュウ</t>
    </rPh>
    <phoneticPr fontId="3"/>
  </si>
  <si>
    <t>社会福祉施設職員福利厚生基金からの繰入金</t>
    <rPh sb="0" eb="4">
      <t>シャカイフクシ</t>
    </rPh>
    <rPh sb="4" eb="6">
      <t>シセツ</t>
    </rPh>
    <rPh sb="6" eb="8">
      <t>ショクイン</t>
    </rPh>
    <rPh sb="8" eb="14">
      <t>フクリコウセイキキン</t>
    </rPh>
    <rPh sb="17" eb="19">
      <t>クリイレ</t>
    </rPh>
    <rPh sb="19" eb="20">
      <t>キン</t>
    </rPh>
    <phoneticPr fontId="3"/>
  </si>
  <si>
    <t>緊急援護資金貸付金の元利収入</t>
    <rPh sb="0" eb="2">
      <t>キンキュウ</t>
    </rPh>
    <rPh sb="2" eb="4">
      <t>エンゴ</t>
    </rPh>
    <rPh sb="4" eb="6">
      <t>シキン</t>
    </rPh>
    <rPh sb="6" eb="8">
      <t>カシツケ</t>
    </rPh>
    <rPh sb="8" eb="9">
      <t>キン</t>
    </rPh>
    <rPh sb="10" eb="12">
      <t>ガンリ</t>
    </rPh>
    <rPh sb="12" eb="14">
      <t>シュウニュウ</t>
    </rPh>
    <phoneticPr fontId="3"/>
  </si>
  <si>
    <t>心身障がい者福祉資金貸付金の元利収入</t>
    <rPh sb="0" eb="2">
      <t>シンシン</t>
    </rPh>
    <rPh sb="2" eb="3">
      <t>ショウ</t>
    </rPh>
    <rPh sb="5" eb="6">
      <t>シャ</t>
    </rPh>
    <rPh sb="6" eb="8">
      <t>フクシ</t>
    </rPh>
    <rPh sb="8" eb="10">
      <t>シキン</t>
    </rPh>
    <rPh sb="10" eb="12">
      <t>カシツケ</t>
    </rPh>
    <rPh sb="12" eb="13">
      <t>キン</t>
    </rPh>
    <rPh sb="14" eb="16">
      <t>ガンリ</t>
    </rPh>
    <rPh sb="16" eb="18">
      <t>シュウニュウ</t>
    </rPh>
    <phoneticPr fontId="3"/>
  </si>
  <si>
    <t>大学奨学費貸付金の元利収入</t>
    <rPh sb="0" eb="2">
      <t>ダイガク</t>
    </rPh>
    <rPh sb="2" eb="4">
      <t>ショウガク</t>
    </rPh>
    <rPh sb="4" eb="5">
      <t>ヒ</t>
    </rPh>
    <rPh sb="5" eb="7">
      <t>カシツケ</t>
    </rPh>
    <rPh sb="7" eb="8">
      <t>キン</t>
    </rPh>
    <rPh sb="9" eb="11">
      <t>ガンリ</t>
    </rPh>
    <rPh sb="11" eb="13">
      <t>シュウニュウ</t>
    </rPh>
    <phoneticPr fontId="3"/>
  </si>
  <si>
    <t>所属名　福祉局</t>
    <rPh sb="0" eb="2">
      <t>ショゾク</t>
    </rPh>
    <rPh sb="2" eb="3">
      <t>メイ</t>
    </rPh>
    <rPh sb="4" eb="7">
      <t>フクシキョク</t>
    </rPh>
    <phoneticPr fontId="5"/>
  </si>
  <si>
    <t>６年度</t>
    <rPh sb="1" eb="3">
      <t>ネンド</t>
    </rPh>
    <phoneticPr fontId="3"/>
  </si>
  <si>
    <t>6目　渡邊心身障害者福祉基金繰入金</t>
    <rPh sb="1" eb="2">
      <t>モク</t>
    </rPh>
    <rPh sb="3" eb="5">
      <t>ワタナベ</t>
    </rPh>
    <rPh sb="5" eb="7">
      <t>シンシン</t>
    </rPh>
    <rPh sb="7" eb="10">
      <t>ショウガイシャ</t>
    </rPh>
    <rPh sb="10" eb="12">
      <t>フクシ</t>
    </rPh>
    <rPh sb="12" eb="14">
      <t>キキン</t>
    </rPh>
    <rPh sb="14" eb="16">
      <t>クリイレ</t>
    </rPh>
    <rPh sb="16" eb="17">
      <t>キン</t>
    </rPh>
    <phoneticPr fontId="3"/>
  </si>
  <si>
    <t>7目　社会福祉振興基金繰入金</t>
    <rPh sb="1" eb="2">
      <t>モク</t>
    </rPh>
    <rPh sb="3" eb="5">
      <t>シャカイ</t>
    </rPh>
    <rPh sb="5" eb="7">
      <t>フクシ</t>
    </rPh>
    <rPh sb="7" eb="9">
      <t>シンコウ</t>
    </rPh>
    <rPh sb="9" eb="11">
      <t>キキン</t>
    </rPh>
    <rPh sb="11" eb="13">
      <t>クリイレ</t>
    </rPh>
    <rPh sb="13" eb="14">
      <t>キン</t>
    </rPh>
    <phoneticPr fontId="3"/>
  </si>
  <si>
    <t>4節　環境改善費補助金</t>
    <rPh sb="1" eb="2">
      <t>セツ</t>
    </rPh>
    <rPh sb="3" eb="5">
      <t>カンキョウ</t>
    </rPh>
    <rPh sb="5" eb="7">
      <t>カイゼン</t>
    </rPh>
    <rPh sb="7" eb="8">
      <t>ヒ</t>
    </rPh>
    <rPh sb="8" eb="11">
      <t>ホジョキン</t>
    </rPh>
    <phoneticPr fontId="3"/>
  </si>
  <si>
    <t>予算案②</t>
    <rPh sb="0" eb="3">
      <t>ヨサンアン</t>
    </rPh>
    <phoneticPr fontId="3"/>
  </si>
  <si>
    <t>遺族等援護事務に対する交付金等</t>
    <rPh sb="0" eb="2">
      <t>イゾク</t>
    </rPh>
    <rPh sb="2" eb="3">
      <t>トウ</t>
    </rPh>
    <rPh sb="3" eb="5">
      <t>エンゴ</t>
    </rPh>
    <rPh sb="5" eb="7">
      <t>ジム</t>
    </rPh>
    <rPh sb="8" eb="9">
      <t>タイ</t>
    </rPh>
    <rPh sb="11" eb="14">
      <t>コウフキン</t>
    </rPh>
    <rPh sb="14" eb="15">
      <t>ナド</t>
    </rPh>
    <phoneticPr fontId="3"/>
  </si>
  <si>
    <t>6年度
新規</t>
    <rPh sb="1" eb="3">
      <t>ネンド</t>
    </rPh>
    <rPh sb="2" eb="3">
      <t>ガンネン</t>
    </rPh>
    <rPh sb="4" eb="6">
      <t>シンキ</t>
    </rPh>
    <phoneticPr fontId="3"/>
  </si>
  <si>
    <t>７年度</t>
    <rPh sb="1" eb="3">
      <t>ネンド</t>
    </rPh>
    <phoneticPr fontId="3"/>
  </si>
  <si>
    <t>1節　行政機関等匿名加工情報提供手数料</t>
    <rPh sb="1" eb="2">
      <t>セツ</t>
    </rPh>
    <phoneticPr fontId="3"/>
  </si>
  <si>
    <t>2節　心身障害者リハビリテーションセンター手数料</t>
    <rPh sb="1" eb="2">
      <t>セツ</t>
    </rPh>
    <rPh sb="3" eb="5">
      <t>シンシン</t>
    </rPh>
    <rPh sb="5" eb="7">
      <t>ショウガイ</t>
    </rPh>
    <rPh sb="7" eb="8">
      <t>シャ</t>
    </rPh>
    <rPh sb="21" eb="24">
      <t>テスウリョウ</t>
    </rPh>
    <phoneticPr fontId="3"/>
  </si>
  <si>
    <t>福祉ボランティア活動事業に対する補助金</t>
    <rPh sb="0" eb="2">
      <t>フクシ</t>
    </rPh>
    <rPh sb="8" eb="12">
      <t>カツドウジギョウ</t>
    </rPh>
    <rPh sb="13" eb="14">
      <t>タイ</t>
    </rPh>
    <rPh sb="16" eb="19">
      <t>ホジョキン</t>
    </rPh>
    <phoneticPr fontId="3"/>
  </si>
  <si>
    <t>障がい児通所支援事業所における性被害防止対策設備等支援事業に対する補助金</t>
    <rPh sb="0" eb="1">
      <t>ショウ</t>
    </rPh>
    <rPh sb="3" eb="4">
      <t>ジ</t>
    </rPh>
    <rPh sb="4" eb="6">
      <t>ツウショ</t>
    </rPh>
    <rPh sb="6" eb="8">
      <t>シエン</t>
    </rPh>
    <rPh sb="8" eb="11">
      <t>ジギョウショ</t>
    </rPh>
    <rPh sb="15" eb="16">
      <t>セイ</t>
    </rPh>
    <rPh sb="16" eb="18">
      <t>ヒガイ</t>
    </rPh>
    <rPh sb="18" eb="20">
      <t>ボウシ</t>
    </rPh>
    <rPh sb="20" eb="22">
      <t>タイサク</t>
    </rPh>
    <rPh sb="22" eb="24">
      <t>セツビ</t>
    </rPh>
    <rPh sb="24" eb="25">
      <t>ナド</t>
    </rPh>
    <rPh sb="25" eb="27">
      <t>シエン</t>
    </rPh>
    <rPh sb="27" eb="29">
      <t>ジギョウ</t>
    </rPh>
    <rPh sb="30" eb="31">
      <t>タイ</t>
    </rPh>
    <rPh sb="33" eb="36">
      <t>ホジョキン</t>
    </rPh>
    <phoneticPr fontId="3"/>
  </si>
  <si>
    <t>大阪社会医療センター無料低額診療等事業に対する補助金等</t>
  </si>
  <si>
    <t>5目　社会福祉施設職員福利厚生基金繰入金</t>
    <rPh sb="1" eb="2">
      <t>モク</t>
    </rPh>
    <rPh sb="3" eb="9">
      <t>シャカイフクシシセツ</t>
    </rPh>
    <rPh sb="9" eb="11">
      <t>ショクイン</t>
    </rPh>
    <rPh sb="11" eb="15">
      <t>フクリコウセイ</t>
    </rPh>
    <rPh sb="15" eb="17">
      <t>キキン</t>
    </rPh>
    <rPh sb="17" eb="20">
      <t>クリイレキン</t>
    </rPh>
    <phoneticPr fontId="3"/>
  </si>
  <si>
    <t>4節　大阪市生活保護施設連盟貸付金元利収入</t>
    <rPh sb="1" eb="2">
      <t>セツ</t>
    </rPh>
    <rPh sb="3" eb="5">
      <t>オオサカ</t>
    </rPh>
    <rPh sb="5" eb="6">
      <t>シ</t>
    </rPh>
    <rPh sb="6" eb="8">
      <t>セイカツ</t>
    </rPh>
    <rPh sb="8" eb="10">
      <t>ホゴ</t>
    </rPh>
    <rPh sb="10" eb="12">
      <t>シセツ</t>
    </rPh>
    <rPh sb="12" eb="14">
      <t>レンメイ</t>
    </rPh>
    <rPh sb="14" eb="16">
      <t>カシツケ</t>
    </rPh>
    <rPh sb="16" eb="17">
      <t>キン</t>
    </rPh>
    <rPh sb="17" eb="19">
      <t>ガンリ</t>
    </rPh>
    <rPh sb="19" eb="21">
      <t>シュウニュウ</t>
    </rPh>
    <phoneticPr fontId="0"/>
  </si>
  <si>
    <t>4項　受託事業収入</t>
    <rPh sb="1" eb="2">
      <t>コウ</t>
    </rPh>
    <rPh sb="3" eb="5">
      <t>ジュタク</t>
    </rPh>
    <rPh sb="5" eb="7">
      <t>ジギョウ</t>
    </rPh>
    <rPh sb="7" eb="9">
      <t>シュウニュウ</t>
    </rPh>
    <phoneticPr fontId="3"/>
  </si>
  <si>
    <t>1目　受託事業収入</t>
    <rPh sb="1" eb="2">
      <t>モク</t>
    </rPh>
    <rPh sb="3" eb="5">
      <t>ジュタク</t>
    </rPh>
    <rPh sb="5" eb="7">
      <t>ジギョウ</t>
    </rPh>
    <rPh sb="7" eb="9">
      <t>シュウニュウ</t>
    </rPh>
    <phoneticPr fontId="3"/>
  </si>
  <si>
    <t>1節　高齢者保健事業収入</t>
    <rPh sb="1" eb="2">
      <t>セツ</t>
    </rPh>
    <rPh sb="3" eb="6">
      <t>コウレイシャ</t>
    </rPh>
    <rPh sb="6" eb="8">
      <t>ホケン</t>
    </rPh>
    <rPh sb="8" eb="10">
      <t>ジギョウ</t>
    </rPh>
    <rPh sb="10" eb="12">
      <t>シュウニュウ</t>
    </rPh>
    <phoneticPr fontId="3"/>
  </si>
  <si>
    <t>（介護サービス継続支援事業補助に対する補助金）</t>
    <rPh sb="16" eb="17">
      <t>タイ</t>
    </rPh>
    <rPh sb="19" eb="22">
      <t>ホジョキン</t>
    </rPh>
    <phoneticPr fontId="3"/>
  </si>
  <si>
    <t>AI音声認識技術を活用した事業者向けサービス向上事業に対する補助金</t>
    <rPh sb="27" eb="28">
      <t>タイ</t>
    </rPh>
    <rPh sb="30" eb="33">
      <t>ホジョキン</t>
    </rPh>
    <phoneticPr fontId="3"/>
  </si>
  <si>
    <t>行政機関等匿名加工情報提供に係る手数料</t>
    <rPh sb="14" eb="15">
      <t>カカ</t>
    </rPh>
    <phoneticPr fontId="3"/>
  </si>
  <si>
    <t>重度障がい者医療費助成事業に係る高額療養費相当額返還金</t>
    <rPh sb="0" eb="2">
      <t>ジュウド</t>
    </rPh>
    <rPh sb="2" eb="3">
      <t>ショウ</t>
    </rPh>
    <rPh sb="5" eb="6">
      <t>シャ</t>
    </rPh>
    <rPh sb="6" eb="9">
      <t>イリョウヒ</t>
    </rPh>
    <rPh sb="11" eb="13">
      <t>ジギョウ</t>
    </rPh>
    <rPh sb="14" eb="15">
      <t>カカ</t>
    </rPh>
    <rPh sb="16" eb="18">
      <t>コウガク</t>
    </rPh>
    <rPh sb="18" eb="21">
      <t>リョウヨウヒ</t>
    </rPh>
    <rPh sb="21" eb="23">
      <t>ソウトウ</t>
    </rPh>
    <rPh sb="23" eb="24">
      <t>ガク</t>
    </rPh>
    <rPh sb="24" eb="26">
      <t>ヘンカン</t>
    </rPh>
    <rPh sb="26" eb="27">
      <t>キン</t>
    </rPh>
    <phoneticPr fontId="3"/>
  </si>
  <si>
    <t>（医療的ケア児者等地域生活支援センター事業に対する補助金）</t>
    <rPh sb="1" eb="3">
      <t>イリョウ</t>
    </rPh>
    <rPh sb="3" eb="4">
      <t>テキ</t>
    </rPh>
    <rPh sb="6" eb="7">
      <t>ジ</t>
    </rPh>
    <rPh sb="7" eb="8">
      <t>シャ</t>
    </rPh>
    <rPh sb="8" eb="9">
      <t>トウ</t>
    </rPh>
    <rPh sb="9" eb="11">
      <t>チイキ</t>
    </rPh>
    <rPh sb="11" eb="13">
      <t>セイカツ</t>
    </rPh>
    <rPh sb="13" eb="15">
      <t>シエン</t>
    </rPh>
    <rPh sb="19" eb="21">
      <t>ジギョウ</t>
    </rPh>
    <phoneticPr fontId="3"/>
  </si>
  <si>
    <t>保険年金システム改修等経費に対する補助金</t>
    <phoneticPr fontId="3"/>
  </si>
  <si>
    <t>高齢者保健事業に係る費用負担収入</t>
    <phoneticPr fontId="3"/>
  </si>
  <si>
    <t>（地域における要援護者の見守りネットワーク強化事業に対する補助金等）</t>
    <rPh sb="1" eb="3">
      <t>チイキ</t>
    </rPh>
    <rPh sb="7" eb="11">
      <t>ヨウエンゴシャ</t>
    </rPh>
    <rPh sb="12" eb="14">
      <t>ミマモ</t>
    </rPh>
    <rPh sb="21" eb="23">
      <t>キョウカ</t>
    </rPh>
    <rPh sb="23" eb="25">
      <t>ジギョウ</t>
    </rPh>
    <rPh sb="26" eb="27">
      <t>タイ</t>
    </rPh>
    <rPh sb="29" eb="32">
      <t>ホジョキン</t>
    </rPh>
    <rPh sb="32" eb="33">
      <t>トウ</t>
    </rPh>
    <phoneticPr fontId="3"/>
  </si>
  <si>
    <t>（障がい福祉施設整備費補助事業に対する補助金等）</t>
    <rPh sb="22" eb="23">
      <t>トウ</t>
    </rPh>
    <phoneticPr fontId="3"/>
  </si>
  <si>
    <t>多床室のプライバシー確保事業に対する補助金等</t>
    <rPh sb="0" eb="3">
      <t>タショウシツ</t>
    </rPh>
    <rPh sb="10" eb="12">
      <t>カクホ</t>
    </rPh>
    <rPh sb="12" eb="14">
      <t>ジギョウ</t>
    </rPh>
    <phoneticPr fontId="3"/>
  </si>
  <si>
    <t>大阪市生活保護施設連盟貸付金の元利収入</t>
    <rPh sb="0" eb="3">
      <t>オオサカシ</t>
    </rPh>
    <rPh sb="3" eb="5">
      <t>セイカツ</t>
    </rPh>
    <rPh sb="5" eb="7">
      <t>ホゴ</t>
    </rPh>
    <rPh sb="7" eb="9">
      <t>シセツ</t>
    </rPh>
    <rPh sb="9" eb="11">
      <t>レンメイ</t>
    </rPh>
    <rPh sb="11" eb="13">
      <t>カシツケ</t>
    </rPh>
    <rPh sb="13" eb="14">
      <t>キン</t>
    </rPh>
    <rPh sb="15" eb="17">
      <t>ガンリ</t>
    </rPh>
    <rPh sb="17" eb="19">
      <t>シュウニュウ</t>
    </rPh>
    <phoneticPr fontId="3"/>
  </si>
  <si>
    <t>大阪市高齢者保健福祉計画・介護保険事業計画・認知症施策推進計画策定事業に対する補助金</t>
    <rPh sb="0" eb="2">
      <t>オオサカ</t>
    </rPh>
    <rPh sb="2" eb="3">
      <t>シ</t>
    </rPh>
    <rPh sb="3" eb="6">
      <t>コウレイシャ</t>
    </rPh>
    <rPh sb="6" eb="8">
      <t>ホケン</t>
    </rPh>
    <rPh sb="8" eb="10">
      <t>フクシ</t>
    </rPh>
    <rPh sb="10" eb="12">
      <t>ケイカク</t>
    </rPh>
    <rPh sb="13" eb="15">
      <t>カイゴ</t>
    </rPh>
    <rPh sb="15" eb="17">
      <t>ホケン</t>
    </rPh>
    <rPh sb="17" eb="19">
      <t>ジギョウ</t>
    </rPh>
    <rPh sb="19" eb="21">
      <t>ケイカク</t>
    </rPh>
    <rPh sb="22" eb="25">
      <t>ニンチショウ</t>
    </rPh>
    <rPh sb="25" eb="27">
      <t>シサク</t>
    </rPh>
    <rPh sb="27" eb="29">
      <t>スイシン</t>
    </rPh>
    <rPh sb="29" eb="31">
      <t>ケイカク</t>
    </rPh>
    <rPh sb="31" eb="33">
      <t>サクテイ</t>
    </rPh>
    <rPh sb="33" eb="35">
      <t>ジギョウ</t>
    </rPh>
    <rPh sb="36" eb="37">
      <t>タイ</t>
    </rPh>
    <rPh sb="39" eb="42">
      <t>ホジョキン</t>
    </rPh>
    <phoneticPr fontId="3"/>
  </si>
  <si>
    <t>（生活困窮者自立支援費補助金）</t>
    <phoneticPr fontId="3"/>
  </si>
  <si>
    <t>（生活困窮者自立支援事業の体制強化に対する補助金）</t>
    <phoneticPr fontId="3"/>
  </si>
  <si>
    <t>中国残留邦人等生活支援給付金返還金</t>
    <rPh sb="0" eb="2">
      <t>チュウゴク</t>
    </rPh>
    <rPh sb="2" eb="4">
      <t>ザンリュウ</t>
    </rPh>
    <rPh sb="4" eb="6">
      <t>ホウジン</t>
    </rPh>
    <rPh sb="6" eb="7">
      <t>トウ</t>
    </rPh>
    <rPh sb="7" eb="9">
      <t>セイカツ</t>
    </rPh>
    <rPh sb="9" eb="11">
      <t>シエン</t>
    </rPh>
    <rPh sb="11" eb="14">
      <t>キュウフキン</t>
    </rPh>
    <rPh sb="14" eb="17">
      <t>ヘンカンキン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</si>
</sst>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sz val="12"/>
      <name val="ＭＳ ゴシック"/>
      <family val="3"/>
      <charset val="128"/>
    </font>
    <font>
      <sz val="12"/>
      <name val="ＭＳ Ｐゴシック"/>
      <family val="3"/>
      <charset val="128"/>
      <scheme val="minor"/>
    </font>
    <font>
      <sz val="11"/>
      <name val="ＭＳ Ｐゴシック"/>
      <family val="3"/>
      <charset val="128"/>
      <scheme val="minor"/>
    </font>
    <font>
      <u/>
      <sz val="10.5"/>
      <name val="ＭＳ Ｐゴシック"/>
      <family val="3"/>
      <charset val="128"/>
      <scheme val="minor"/>
    </font>
    <font>
      <u/>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0"/>
      <name val="ＭＳ Ｐゴシック"/>
      <family val="3"/>
      <charset val="128"/>
    </font>
    <font>
      <u/>
      <sz val="10"/>
      <name val="ＭＳ Ｐゴシック"/>
      <family val="3"/>
      <charset val="128"/>
    </font>
    <font>
      <sz val="10.5"/>
      <color theme="1"/>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7">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cellStyleXfs>
  <cellXfs count="117">
    <xf numFmtId="0" fontId="0" fillId="0" borderId="0" xfId="0"/>
    <xf numFmtId="49" fontId="8" fillId="0" borderId="0" xfId="1" applyNumberFormat="1" applyFont="1" applyFill="1" applyAlignment="1">
      <alignment vertical="center"/>
    </xf>
    <xf numFmtId="0" fontId="14" fillId="0" borderId="0" xfId="1" applyFont="1" applyFill="1" applyAlignment="1">
      <alignment vertical="center"/>
    </xf>
    <xf numFmtId="0" fontId="15" fillId="0" borderId="0" xfId="1" applyFont="1" applyFill="1" applyAlignment="1">
      <alignment vertical="center" wrapText="1"/>
    </xf>
    <xf numFmtId="0" fontId="15" fillId="0" borderId="0" xfId="1" applyFont="1" applyFill="1" applyAlignment="1">
      <alignment horizontal="center" vertical="center" wrapText="1"/>
    </xf>
    <xf numFmtId="0" fontId="9" fillId="0" borderId="0" xfId="1" applyFont="1" applyFill="1" applyAlignment="1">
      <alignment vertical="center"/>
    </xf>
    <xf numFmtId="176" fontId="8" fillId="0" borderId="0" xfId="1" applyNumberFormat="1" applyFont="1" applyFill="1" applyAlignment="1">
      <alignment horizontal="center" vertical="center"/>
    </xf>
    <xf numFmtId="176" fontId="8" fillId="0" borderId="0" xfId="1" applyNumberFormat="1" applyFont="1" applyFill="1" applyAlignment="1">
      <alignment horizontal="right" vertical="center"/>
    </xf>
    <xf numFmtId="0" fontId="9" fillId="0" borderId="0" xfId="1" applyFont="1" applyFill="1" applyAlignment="1">
      <alignment horizontal="center" vertical="center"/>
    </xf>
    <xf numFmtId="0" fontId="8" fillId="0" borderId="0" xfId="1" applyFont="1" applyFill="1" applyAlignment="1">
      <alignment horizontal="center" vertical="center"/>
    </xf>
    <xf numFmtId="0" fontId="8" fillId="0" borderId="0" xfId="1" applyFont="1" applyFill="1" applyAlignment="1">
      <alignment vertical="center"/>
    </xf>
    <xf numFmtId="38" fontId="8" fillId="0" borderId="0" xfId="1" applyNumberFormat="1" applyFont="1" applyFill="1" applyAlignment="1">
      <alignment vertical="center"/>
    </xf>
    <xf numFmtId="49" fontId="8" fillId="0" borderId="0" xfId="1" applyNumberFormat="1" applyFont="1" applyFill="1" applyAlignment="1">
      <alignment vertical="center" wrapText="1"/>
    </xf>
    <xf numFmtId="0" fontId="8" fillId="0" borderId="0" xfId="1" applyFont="1" applyFill="1" applyAlignment="1">
      <alignment vertical="center" wrapText="1"/>
    </xf>
    <xf numFmtId="0" fontId="8" fillId="0" borderId="0" xfId="1" applyFont="1" applyFill="1" applyAlignment="1">
      <alignment horizontal="center" vertical="center" wrapText="1"/>
    </xf>
    <xf numFmtId="176" fontId="8" fillId="0" borderId="0" xfId="1" applyNumberFormat="1" applyFont="1" applyFill="1" applyAlignment="1">
      <alignment vertical="center"/>
    </xf>
    <xf numFmtId="0" fontId="9" fillId="0" borderId="0" xfId="1" applyFont="1" applyFill="1" applyAlignment="1">
      <alignment horizontal="left" vertical="center"/>
    </xf>
    <xf numFmtId="0" fontId="17" fillId="0" borderId="0" xfId="1" applyFont="1" applyFill="1" applyAlignment="1">
      <alignment horizontal="left" vertical="center"/>
    </xf>
    <xf numFmtId="0" fontId="17" fillId="0" borderId="0" xfId="1" applyFont="1" applyFill="1" applyAlignment="1">
      <alignment horizontal="left" vertical="center" wrapText="1"/>
    </xf>
    <xf numFmtId="0" fontId="17" fillId="0" borderId="0" xfId="1" applyFont="1" applyFill="1" applyAlignment="1">
      <alignment horizontal="center" vertical="center" wrapText="1"/>
    </xf>
    <xf numFmtId="176" fontId="17" fillId="0" borderId="0" xfId="1" applyNumberFormat="1" applyFont="1" applyFill="1" applyAlignment="1">
      <alignment horizontal="left" vertical="center"/>
    </xf>
    <xf numFmtId="0" fontId="18" fillId="0" borderId="0" xfId="1" applyFont="1" applyFill="1" applyAlignment="1">
      <alignment horizontal="center" vertical="center"/>
    </xf>
    <xf numFmtId="49" fontId="8" fillId="0" borderId="0" xfId="1" applyNumberFormat="1" applyFont="1" applyFill="1" applyAlignment="1" applyProtection="1">
      <alignment vertical="center"/>
      <protection locked="0"/>
    </xf>
    <xf numFmtId="49" fontId="8" fillId="0" borderId="0" xfId="1" applyNumberFormat="1" applyFont="1" applyFill="1" applyAlignment="1" applyProtection="1">
      <alignment vertical="center" wrapText="1"/>
      <protection locked="0"/>
    </xf>
    <xf numFmtId="0" fontId="8" fillId="0" borderId="0" xfId="1" applyFont="1" applyFill="1" applyAlignment="1" applyProtection="1">
      <alignment horizontal="center" vertical="center" wrapText="1"/>
      <protection locked="0"/>
    </xf>
    <xf numFmtId="0" fontId="10" fillId="0" borderId="0" xfId="1" applyFont="1" applyFill="1" applyAlignment="1" applyProtection="1">
      <alignment horizontal="right" vertical="center" wrapText="1"/>
      <protection locked="0"/>
    </xf>
    <xf numFmtId="0" fontId="10" fillId="0" borderId="0" xfId="1" applyFont="1" applyFill="1" applyAlignment="1" applyProtection="1">
      <alignment horizontal="right" vertical="center"/>
      <protection locked="0"/>
    </xf>
    <xf numFmtId="0" fontId="9" fillId="0" borderId="0" xfId="1" applyFont="1" applyFill="1" applyAlignment="1" applyProtection="1">
      <alignment horizontal="left" vertical="center"/>
      <protection locked="0"/>
    </xf>
    <xf numFmtId="0" fontId="22" fillId="0" borderId="0" xfId="1" applyFont="1" applyFill="1" applyAlignment="1">
      <alignment horizontal="right" vertical="center"/>
    </xf>
    <xf numFmtId="0" fontId="8" fillId="0" borderId="0" xfId="1" applyFont="1" applyFill="1" applyAlignment="1" applyProtection="1">
      <alignment vertical="center"/>
      <protection locked="0"/>
    </xf>
    <xf numFmtId="0" fontId="19" fillId="0" borderId="0" xfId="1" applyFont="1" applyFill="1" applyAlignment="1">
      <alignment horizontal="center" vertical="center" wrapText="1"/>
    </xf>
    <xf numFmtId="176" fontId="19" fillId="0" borderId="0" xfId="1" applyNumberFormat="1" applyFont="1" applyFill="1" applyAlignment="1">
      <alignment horizontal="right" vertical="center" wrapText="1"/>
    </xf>
    <xf numFmtId="176" fontId="16" fillId="0" borderId="0" xfId="1" applyNumberFormat="1" applyFont="1" applyFill="1" applyAlignment="1">
      <alignment horizontal="right" vertical="center"/>
    </xf>
    <xf numFmtId="0" fontId="20" fillId="0" borderId="0" xfId="1" applyFont="1" applyFill="1" applyAlignment="1">
      <alignment horizontal="left" vertical="center"/>
    </xf>
    <xf numFmtId="0" fontId="10" fillId="0" borderId="0" xfId="1" applyFont="1" applyFill="1" applyAlignment="1">
      <alignment horizontal="right" vertical="center"/>
    </xf>
    <xf numFmtId="0" fontId="10" fillId="0" borderId="0" xfId="1" applyFont="1" applyFill="1" applyAlignment="1">
      <alignment horizontal="center" vertical="center"/>
    </xf>
    <xf numFmtId="0" fontId="9" fillId="0" borderId="13" xfId="1" applyFont="1" applyFill="1" applyBorder="1" applyAlignment="1">
      <alignment horizontal="center" vertical="center"/>
    </xf>
    <xf numFmtId="0" fontId="21" fillId="0" borderId="19" xfId="1" applyFont="1" applyFill="1" applyBorder="1" applyAlignment="1">
      <alignment horizontal="distributed" vertical="center" justifyLastLine="1"/>
    </xf>
    <xf numFmtId="176" fontId="9" fillId="0" borderId="15" xfId="1" applyNumberFormat="1" applyFont="1" applyFill="1" applyBorder="1" applyAlignment="1">
      <alignment horizontal="distributed" vertical="center" justifyLastLine="1"/>
    </xf>
    <xf numFmtId="0" fontId="9" fillId="0" borderId="14" xfId="1" applyFont="1" applyFill="1" applyBorder="1" applyAlignment="1">
      <alignment horizontal="center" vertical="center"/>
    </xf>
    <xf numFmtId="0" fontId="21" fillId="0" borderId="1" xfId="1" applyFont="1" applyFill="1" applyBorder="1" applyAlignment="1">
      <alignment horizontal="distributed" vertical="center" justifyLastLine="1"/>
    </xf>
    <xf numFmtId="176" fontId="9" fillId="0" borderId="1" xfId="1" applyNumberFormat="1" applyFont="1" applyFill="1" applyBorder="1" applyAlignment="1">
      <alignment horizontal="center" vertical="center"/>
    </xf>
    <xf numFmtId="176" fontId="9" fillId="0" borderId="25" xfId="1" applyNumberFormat="1" applyFont="1" applyFill="1" applyBorder="1" applyAlignment="1">
      <alignment horizontal="center" vertical="center" shrinkToFit="1"/>
    </xf>
    <xf numFmtId="176" fontId="9" fillId="0" borderId="34" xfId="1" applyNumberFormat="1" applyFont="1" applyFill="1" applyBorder="1" applyAlignment="1">
      <alignment horizontal="center" vertical="center" shrinkToFit="1"/>
    </xf>
    <xf numFmtId="0" fontId="9" fillId="0" borderId="0" xfId="1" applyFont="1" applyFill="1" applyAlignment="1">
      <alignment horizontal="left" vertical="center" wrapText="1"/>
    </xf>
    <xf numFmtId="176" fontId="8" fillId="0" borderId="0" xfId="1" applyNumberFormat="1" applyFont="1" applyFill="1" applyAlignment="1">
      <alignment horizontal="right" vertical="center" shrinkToFit="1"/>
    </xf>
    <xf numFmtId="0" fontId="15" fillId="0" borderId="0" xfId="1" applyFont="1" applyFill="1" applyAlignment="1">
      <alignment horizontal="left" vertical="center"/>
    </xf>
    <xf numFmtId="0" fontId="9" fillId="0" borderId="0" xfId="3" applyFont="1" applyFill="1" applyAlignment="1">
      <alignment vertical="center"/>
    </xf>
    <xf numFmtId="0" fontId="9" fillId="0" borderId="0" xfId="3" applyFont="1" applyFill="1" applyAlignment="1">
      <alignment horizontal="center" vertical="center"/>
    </xf>
    <xf numFmtId="176" fontId="23" fillId="0" borderId="9" xfId="1" applyNumberFormat="1" applyFont="1" applyFill="1" applyBorder="1" applyAlignment="1">
      <alignment horizontal="right" vertical="center" shrinkToFit="1"/>
    </xf>
    <xf numFmtId="0" fontId="11" fillId="0" borderId="16" xfId="1" applyFont="1" applyFill="1" applyBorder="1" applyAlignment="1">
      <alignment horizontal="center" vertical="center" shrinkToFit="1"/>
    </xf>
    <xf numFmtId="38" fontId="11" fillId="0" borderId="9" xfId="2" applyFont="1" applyFill="1" applyBorder="1" applyAlignment="1">
      <alignment horizontal="left" vertical="center" wrapText="1"/>
    </xf>
    <xf numFmtId="0" fontId="24" fillId="0" borderId="10" xfId="1" applyFont="1" applyFill="1" applyBorder="1" applyAlignment="1">
      <alignment horizontal="left" vertical="center"/>
    </xf>
    <xf numFmtId="176" fontId="11" fillId="0" borderId="28" xfId="1" applyNumberFormat="1" applyFont="1" applyFill="1" applyBorder="1" applyAlignment="1">
      <alignment horizontal="right" vertical="center" shrinkToFit="1"/>
    </xf>
    <xf numFmtId="49" fontId="11" fillId="0" borderId="4" xfId="1" applyNumberFormat="1" applyFont="1" applyFill="1" applyBorder="1" applyAlignment="1">
      <alignment horizontal="center" vertical="center" wrapText="1"/>
    </xf>
    <xf numFmtId="0" fontId="11" fillId="0" borderId="28" xfId="3" applyFont="1" applyFill="1" applyBorder="1" applyAlignment="1">
      <alignment vertical="center"/>
    </xf>
    <xf numFmtId="49" fontId="11" fillId="0" borderId="3" xfId="1" applyNumberFormat="1" applyFont="1" applyFill="1" applyBorder="1" applyAlignment="1">
      <alignment horizontal="center" vertical="center" wrapText="1"/>
    </xf>
    <xf numFmtId="0" fontId="11" fillId="0" borderId="9" xfId="1" applyFont="1" applyFill="1" applyBorder="1" applyAlignment="1">
      <alignment horizontal="left" vertical="center" wrapText="1"/>
    </xf>
    <xf numFmtId="49" fontId="11" fillId="0" borderId="9" xfId="1" applyNumberFormat="1" applyFont="1" applyFill="1" applyBorder="1" applyAlignment="1">
      <alignment vertical="center" wrapText="1"/>
    </xf>
    <xf numFmtId="49" fontId="11" fillId="0" borderId="4" xfId="1" applyNumberFormat="1" applyFont="1" applyFill="1" applyBorder="1" applyAlignment="1">
      <alignment vertical="center" wrapText="1"/>
    </xf>
    <xf numFmtId="0" fontId="11" fillId="0" borderId="4" xfId="1" applyFont="1" applyFill="1" applyBorder="1" applyAlignment="1">
      <alignment horizontal="left" vertical="center" wrapText="1"/>
    </xf>
    <xf numFmtId="0" fontId="24" fillId="0" borderId="21" xfId="1" applyFont="1" applyFill="1" applyBorder="1" applyAlignment="1">
      <alignment horizontal="left" vertical="center"/>
    </xf>
    <xf numFmtId="0" fontId="11" fillId="0" borderId="33" xfId="3" applyFont="1" applyFill="1" applyBorder="1" applyAlignment="1">
      <alignment vertical="center"/>
    </xf>
    <xf numFmtId="176" fontId="23" fillId="0" borderId="1" xfId="1" applyNumberFormat="1" applyFont="1" applyFill="1" applyBorder="1" applyAlignment="1">
      <alignment horizontal="right" vertical="center" shrinkToFit="1"/>
    </xf>
    <xf numFmtId="49" fontId="11" fillId="0" borderId="3" xfId="1" applyNumberFormat="1" applyFont="1" applyFill="1" applyBorder="1" applyAlignment="1">
      <alignment vertical="center" wrapText="1"/>
    </xf>
    <xf numFmtId="0" fontId="11" fillId="0" borderId="1" xfId="1" applyFont="1" applyFill="1" applyBorder="1" applyAlignment="1">
      <alignment horizontal="left" vertical="center" wrapText="1"/>
    </xf>
    <xf numFmtId="0" fontId="24" fillId="0" borderId="2" xfId="1" applyFont="1" applyFill="1" applyBorder="1" applyAlignment="1">
      <alignment horizontal="left" vertical="center"/>
    </xf>
    <xf numFmtId="0" fontId="11" fillId="0" borderId="27" xfId="3" applyFont="1" applyFill="1" applyBorder="1" applyAlignment="1">
      <alignment vertical="center"/>
    </xf>
    <xf numFmtId="49" fontId="11" fillId="0" borderId="1" xfId="1" applyNumberFormat="1" applyFont="1" applyFill="1" applyBorder="1" applyAlignment="1">
      <alignment vertical="center" wrapText="1"/>
    </xf>
    <xf numFmtId="49" fontId="11" fillId="0" borderId="5" xfId="1" applyNumberFormat="1" applyFont="1" applyFill="1" applyBorder="1" applyAlignment="1">
      <alignment horizontal="center" vertical="center" wrapText="1"/>
    </xf>
    <xf numFmtId="38" fontId="11" fillId="0" borderId="3" xfId="2" applyFont="1" applyFill="1" applyBorder="1" applyAlignment="1">
      <alignment horizontal="left" vertical="center" wrapText="1"/>
    </xf>
    <xf numFmtId="176" fontId="23" fillId="0" borderId="3" xfId="1" applyNumberFormat="1" applyFont="1" applyFill="1" applyBorder="1" applyAlignment="1">
      <alignment horizontal="right" vertical="center" shrinkToFit="1"/>
    </xf>
    <xf numFmtId="0" fontId="24" fillId="0" borderId="5" xfId="1" applyFont="1" applyFill="1" applyBorder="1" applyAlignment="1">
      <alignment horizontal="left" vertical="center"/>
    </xf>
    <xf numFmtId="0" fontId="11" fillId="0" borderId="32" xfId="3" applyFont="1" applyFill="1" applyBorder="1" applyAlignment="1">
      <alignment vertical="center"/>
    </xf>
    <xf numFmtId="38" fontId="11" fillId="0" borderId="1" xfId="2" applyFont="1" applyFill="1" applyBorder="1" applyAlignment="1">
      <alignment horizontal="left" vertical="center" wrapText="1"/>
    </xf>
    <xf numFmtId="176" fontId="23" fillId="0" borderId="4" xfId="1" applyNumberFormat="1" applyFont="1" applyFill="1" applyBorder="1" applyAlignment="1">
      <alignment horizontal="right" vertical="center" shrinkToFit="1"/>
    </xf>
    <xf numFmtId="49" fontId="11" fillId="0" borderId="1" xfId="1" applyNumberFormat="1" applyFont="1" applyFill="1" applyBorder="1" applyAlignment="1">
      <alignment horizontal="center" vertical="center" wrapText="1"/>
    </xf>
    <xf numFmtId="49" fontId="11" fillId="0" borderId="8" xfId="1" applyNumberFormat="1" applyFont="1" applyFill="1" applyBorder="1" applyAlignment="1">
      <alignment vertical="center" wrapText="1"/>
    </xf>
    <xf numFmtId="38" fontId="11" fillId="0" borderId="4" xfId="2" applyFont="1" applyFill="1" applyBorder="1" applyAlignment="1">
      <alignment horizontal="left" vertical="center" wrapText="1"/>
    </xf>
    <xf numFmtId="176" fontId="11" fillId="0" borderId="33" xfId="1" applyNumberFormat="1" applyFont="1" applyFill="1" applyBorder="1" applyAlignment="1">
      <alignment horizontal="right" vertical="center" shrinkToFit="1"/>
    </xf>
    <xf numFmtId="49" fontId="11" fillId="0" borderId="7" xfId="1" applyNumberFormat="1" applyFont="1" applyFill="1" applyBorder="1" applyAlignment="1">
      <alignment horizontal="center" vertical="center" wrapText="1"/>
    </xf>
    <xf numFmtId="49" fontId="11" fillId="0" borderId="9" xfId="1" applyNumberFormat="1" applyFont="1" applyFill="1" applyBorder="1" applyAlignment="1">
      <alignment horizontal="center" vertical="center" wrapText="1"/>
    </xf>
    <xf numFmtId="49" fontId="11" fillId="0" borderId="12" xfId="1" applyNumberFormat="1" applyFont="1" applyFill="1" applyBorder="1" applyAlignment="1">
      <alignment vertical="center" wrapText="1"/>
    </xf>
    <xf numFmtId="0" fontId="11" fillId="0" borderId="17" xfId="1" applyFont="1" applyFill="1" applyBorder="1" applyAlignment="1">
      <alignment horizontal="left" vertical="center" wrapText="1"/>
    </xf>
    <xf numFmtId="176" fontId="23" fillId="0" borderId="17" xfId="1" applyNumberFormat="1" applyFont="1" applyFill="1" applyBorder="1" applyAlignment="1">
      <alignment horizontal="right" vertical="center" shrinkToFit="1"/>
    </xf>
    <xf numFmtId="0" fontId="24" fillId="0" borderId="18" xfId="1" applyFont="1" applyFill="1" applyBorder="1" applyAlignment="1">
      <alignment horizontal="left" vertical="center"/>
    </xf>
    <xf numFmtId="0" fontId="11" fillId="0" borderId="29" xfId="3" applyFont="1" applyFill="1" applyBorder="1" applyAlignment="1">
      <alignment vertical="center"/>
    </xf>
    <xf numFmtId="49" fontId="11" fillId="0" borderId="0" xfId="1" applyNumberFormat="1" applyFont="1" applyFill="1" applyBorder="1" applyAlignment="1">
      <alignment horizontal="center" vertical="center" wrapText="1"/>
    </xf>
    <xf numFmtId="49" fontId="11" fillId="0" borderId="10" xfId="1" applyNumberFormat="1" applyFont="1" applyFill="1" applyBorder="1" applyAlignment="1">
      <alignment vertical="center" wrapText="1"/>
    </xf>
    <xf numFmtId="49" fontId="11" fillId="0" borderId="12" xfId="1" applyNumberFormat="1" applyFont="1" applyFill="1" applyBorder="1" applyAlignment="1">
      <alignment vertical="center" wrapText="1"/>
    </xf>
    <xf numFmtId="0" fontId="11" fillId="0" borderId="35" xfId="1" applyFont="1" applyFill="1" applyBorder="1" applyAlignment="1">
      <alignment horizontal="center" vertical="center"/>
    </xf>
    <xf numFmtId="0" fontId="11" fillId="0" borderId="30" xfId="1" applyFont="1" applyFill="1" applyBorder="1" applyAlignment="1">
      <alignment horizontal="center" vertical="center"/>
    </xf>
    <xf numFmtId="0" fontId="11" fillId="0" borderId="31" xfId="1" applyFont="1" applyFill="1" applyBorder="1" applyAlignment="1">
      <alignment horizontal="center" vertical="center"/>
    </xf>
    <xf numFmtId="49" fontId="11" fillId="0" borderId="2"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49" fontId="11" fillId="0" borderId="10" xfId="1" applyNumberFormat="1" applyFont="1" applyFill="1" applyBorder="1" applyAlignment="1">
      <alignment horizontal="left" vertical="center" wrapText="1"/>
    </xf>
    <xf numFmtId="49" fontId="11" fillId="0" borderId="12" xfId="1" applyNumberFormat="1" applyFont="1" applyFill="1" applyBorder="1" applyAlignment="1">
      <alignment horizontal="left" vertical="center" wrapText="1"/>
    </xf>
    <xf numFmtId="49" fontId="11" fillId="0" borderId="21" xfId="1" applyNumberFormat="1" applyFont="1" applyFill="1" applyBorder="1" applyAlignment="1">
      <alignment vertical="center" wrapText="1"/>
    </xf>
    <xf numFmtId="49" fontId="11" fillId="0" borderId="6" xfId="1" applyNumberFormat="1" applyFont="1" applyFill="1" applyBorder="1" applyAlignment="1">
      <alignment vertical="center" wrapText="1"/>
    </xf>
    <xf numFmtId="49" fontId="11" fillId="0" borderId="22" xfId="1" applyNumberFormat="1" applyFont="1" applyFill="1" applyBorder="1" applyAlignment="1">
      <alignment vertical="center" wrapText="1"/>
    </xf>
    <xf numFmtId="0" fontId="9" fillId="0" borderId="0" xfId="1" applyFont="1" applyFill="1" applyAlignment="1">
      <alignment horizontal="right" vertical="center"/>
    </xf>
    <xf numFmtId="49" fontId="9" fillId="0" borderId="20" xfId="1" applyNumberFormat="1" applyFont="1" applyFill="1" applyBorder="1" applyAlignment="1">
      <alignment horizontal="distributed" vertical="center" wrapText="1" justifyLastLine="1"/>
    </xf>
    <xf numFmtId="49" fontId="9" fillId="0" borderId="23" xfId="1" applyNumberFormat="1" applyFont="1" applyFill="1" applyBorder="1" applyAlignment="1">
      <alignment horizontal="distributed" vertical="center" wrapText="1" justifyLastLine="1"/>
    </xf>
    <xf numFmtId="49" fontId="9" fillId="0" borderId="19" xfId="1" applyNumberFormat="1" applyFont="1" applyFill="1" applyBorder="1" applyAlignment="1">
      <alignment horizontal="distributed" vertical="center" wrapText="1" justifyLastLine="1"/>
    </xf>
    <xf numFmtId="49" fontId="9" fillId="0" borderId="2" xfId="1" applyNumberFormat="1" applyFont="1" applyFill="1" applyBorder="1" applyAlignment="1">
      <alignment horizontal="distributed" vertical="center" wrapText="1" justifyLastLine="1"/>
    </xf>
    <xf numFmtId="49" fontId="9" fillId="0" borderId="7" xfId="1" applyNumberFormat="1" applyFont="1" applyFill="1" applyBorder="1" applyAlignment="1">
      <alignment horizontal="distributed" vertical="center" wrapText="1" justifyLastLine="1"/>
    </xf>
    <xf numFmtId="49" fontId="9" fillId="0" borderId="8" xfId="1" applyNumberFormat="1" applyFont="1" applyFill="1" applyBorder="1" applyAlignment="1">
      <alignment horizontal="distributed" vertical="center" wrapText="1" justifyLastLine="1"/>
    </xf>
    <xf numFmtId="0" fontId="9" fillId="0" borderId="15" xfId="1" applyFont="1" applyFill="1" applyBorder="1" applyAlignment="1">
      <alignment horizontal="distributed" vertical="center" wrapText="1" justifyLastLine="1"/>
    </xf>
    <xf numFmtId="0" fontId="9" fillId="0" borderId="1" xfId="1" applyFont="1" applyFill="1" applyBorder="1" applyAlignment="1">
      <alignment horizontal="distributed" vertical="center" wrapText="1" justifyLastLine="1"/>
    </xf>
    <xf numFmtId="0" fontId="9" fillId="0" borderId="20" xfId="1" applyFont="1" applyFill="1" applyBorder="1" applyAlignment="1">
      <alignment horizontal="distributed" vertical="center" justifyLastLine="1"/>
    </xf>
    <xf numFmtId="0" fontId="9" fillId="0" borderId="26" xfId="1" applyFont="1" applyFill="1" applyBorder="1" applyAlignment="1">
      <alignment horizontal="distributed" vertical="center" justifyLastLine="1"/>
    </xf>
    <xf numFmtId="0" fontId="9" fillId="0" borderId="2" xfId="1" applyFont="1" applyFill="1" applyBorder="1" applyAlignment="1">
      <alignment horizontal="distributed" vertical="center" justifyLastLine="1"/>
    </xf>
    <xf numFmtId="0" fontId="9" fillId="0" borderId="27" xfId="1" applyFont="1" applyFill="1" applyBorder="1" applyAlignment="1">
      <alignment horizontal="distributed" vertical="center" justifyLastLine="1"/>
    </xf>
    <xf numFmtId="0" fontId="9" fillId="0" borderId="24" xfId="1" applyFont="1" applyFill="1" applyBorder="1" applyAlignment="1">
      <alignment horizontal="center" vertical="center" wrapText="1" justifyLastLine="1"/>
    </xf>
    <xf numFmtId="0" fontId="9" fillId="0" borderId="25" xfId="1" applyFont="1" applyFill="1" applyBorder="1" applyAlignment="1">
      <alignment horizontal="center" vertical="center" justifyLastLine="1"/>
    </xf>
  </cellXfs>
  <cellStyles count="7">
    <cellStyle name="桁区切り 2" xfId="2" xr:uid="{00000000-0005-0000-0000-000001000000}"/>
    <cellStyle name="桁区切り 2 2" xfId="5" xr:uid="{00000000-0005-0000-0000-000002000000}"/>
    <cellStyle name="標準" xfId="0" builtinId="0"/>
    <cellStyle name="標準 2" xfId="3" xr:uid="{00000000-0005-0000-0000-000004000000}"/>
    <cellStyle name="標準 3" xfId="4" xr:uid="{00000000-0005-0000-0000-000005000000}"/>
    <cellStyle name="標準 3 2" xfId="6" xr:uid="{00000000-0005-0000-0000-000006000000}"/>
    <cellStyle name="標準_③予算事業別調書(目次様式)" xfId="1" xr:uid="{00000000-0005-0000-0000-000007000000}"/>
  </cellStyles>
  <dxfs count="0"/>
  <tableStyles count="0" defaultTableStyle="TableStyleMedium2" defaultPivotStyle="PivotStyleMedium9"/>
  <colors>
    <mruColors>
      <color rgb="FFFF99FF"/>
      <color rgb="FF0000FF"/>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38"/>
  <sheetViews>
    <sheetView workbookViewId="0">
      <selection sqref="A1:A138"/>
    </sheetView>
  </sheetViews>
  <sheetFormatPr defaultRowHeight="13.5"/>
  <sheetData>
    <row r="1" spans="1:1">
      <c r="A1">
        <v>39574</v>
      </c>
    </row>
    <row r="2" spans="1:1">
      <c r="A2">
        <v>39473</v>
      </c>
    </row>
    <row r="3" spans="1:1">
      <c r="A3">
        <v>39473</v>
      </c>
    </row>
    <row r="4" spans="1:1">
      <c r="A4">
        <v>2749</v>
      </c>
    </row>
    <row r="5" spans="1:1">
      <c r="A5">
        <v>9220</v>
      </c>
    </row>
    <row r="6" spans="1:1">
      <c r="A6">
        <v>7486</v>
      </c>
    </row>
    <row r="7" spans="1:1">
      <c r="A7">
        <v>20018</v>
      </c>
    </row>
    <row r="8" spans="1:1">
      <c r="A8">
        <v>101</v>
      </c>
    </row>
    <row r="9" spans="1:1">
      <c r="A9">
        <v>101</v>
      </c>
    </row>
    <row r="10" spans="1:1">
      <c r="A10">
        <v>101</v>
      </c>
    </row>
    <row r="11" spans="1:1">
      <c r="A11">
        <v>0</v>
      </c>
    </row>
    <row r="12" spans="1:1">
      <c r="A12">
        <v>282310693</v>
      </c>
    </row>
    <row r="13" spans="1:1">
      <c r="A13">
        <v>276426645</v>
      </c>
    </row>
    <row r="14" spans="1:1">
      <c r="A14">
        <v>276426645</v>
      </c>
    </row>
    <row r="15" spans="1:1">
      <c r="A15">
        <v>61541894</v>
      </c>
    </row>
    <row r="16" spans="1:1">
      <c r="A16">
        <v>822896</v>
      </c>
    </row>
    <row r="17" spans="1:1">
      <c r="A17">
        <v>43439</v>
      </c>
    </row>
    <row r="18" spans="1:1">
      <c r="A18">
        <v>451205</v>
      </c>
    </row>
    <row r="19" spans="1:1">
      <c r="A19">
        <v>207101868</v>
      </c>
    </row>
    <row r="20" spans="1:1">
      <c r="A20">
        <v>3392709</v>
      </c>
    </row>
    <row r="21" spans="1:1">
      <c r="A21">
        <v>3072634</v>
      </c>
    </row>
    <row r="22" spans="1:1">
      <c r="A22">
        <v>5000609</v>
      </c>
    </row>
    <row r="23" spans="1:1">
      <c r="A23">
        <v>5000609</v>
      </c>
    </row>
    <row r="24" spans="1:1">
      <c r="A24">
        <v>447655</v>
      </c>
    </row>
    <row r="25" spans="1:1">
      <c r="A25">
        <v>447655</v>
      </c>
    </row>
    <row r="26" spans="1:1">
      <c r="A26">
        <v>0</v>
      </c>
    </row>
    <row r="27" spans="1:1">
      <c r="A27">
        <v>0</v>
      </c>
    </row>
    <row r="28" spans="1:1">
      <c r="A28">
        <v>2925749</v>
      </c>
    </row>
    <row r="29" spans="1:1">
      <c r="A29">
        <v>2919603</v>
      </c>
    </row>
    <row r="30" spans="1:1">
      <c r="A30">
        <v>6146</v>
      </c>
    </row>
    <row r="31" spans="1:1">
      <c r="A31">
        <v>174450</v>
      </c>
    </row>
    <row r="32" spans="1:1">
      <c r="A32">
        <v>174450</v>
      </c>
    </row>
    <row r="33" spans="1:1">
      <c r="A33">
        <v>0</v>
      </c>
    </row>
    <row r="34" spans="1:1">
      <c r="A34">
        <v>281889</v>
      </c>
    </row>
    <row r="35" spans="1:1">
      <c r="A35">
        <v>103537</v>
      </c>
    </row>
    <row r="36" spans="1:1">
      <c r="A36">
        <v>33972</v>
      </c>
    </row>
    <row r="37" spans="1:1">
      <c r="A37">
        <v>1033357</v>
      </c>
    </row>
    <row r="38" spans="1:1">
      <c r="A38">
        <v>1033357</v>
      </c>
    </row>
    <row r="39" spans="1:1">
      <c r="A39">
        <v>0</v>
      </c>
    </row>
    <row r="40" spans="1:1">
      <c r="A40">
        <v>883439</v>
      </c>
    </row>
    <row r="41" spans="1:1">
      <c r="A41">
        <v>883439</v>
      </c>
    </row>
    <row r="42" spans="1:1">
      <c r="A42">
        <v>14659</v>
      </c>
    </row>
    <row r="43" spans="1:1">
      <c r="A43">
        <v>762546</v>
      </c>
    </row>
    <row r="44" spans="1:1">
      <c r="A44">
        <v>30892</v>
      </c>
    </row>
    <row r="45" spans="1:1">
      <c r="A45">
        <v>30675</v>
      </c>
    </row>
    <row r="46" spans="1:1">
      <c r="A46">
        <v>44667</v>
      </c>
    </row>
    <row r="47" spans="1:1">
      <c r="A47">
        <v>57216757</v>
      </c>
    </row>
    <row r="48" spans="1:1">
      <c r="A48">
        <v>49859732</v>
      </c>
    </row>
    <row r="49" spans="1:1">
      <c r="A49">
        <v>49859732</v>
      </c>
    </row>
    <row r="50" spans="1:1">
      <c r="A50">
        <v>29665339</v>
      </c>
    </row>
    <row r="51" spans="1:1">
      <c r="A51">
        <v>12671528</v>
      </c>
    </row>
    <row r="52" spans="1:1">
      <c r="A52">
        <v>1536317</v>
      </c>
    </row>
    <row r="53" spans="1:1">
      <c r="A53">
        <v>5986548</v>
      </c>
    </row>
    <row r="54" spans="1:1">
      <c r="A54">
        <v>7349811</v>
      </c>
    </row>
    <row r="55" spans="1:1">
      <c r="A55">
        <v>7349811</v>
      </c>
    </row>
    <row r="56" spans="1:1">
      <c r="A56">
        <v>37530</v>
      </c>
    </row>
    <row r="57" spans="1:1">
      <c r="A57">
        <v>37530</v>
      </c>
    </row>
    <row r="58" spans="1:1">
      <c r="A58">
        <v>0</v>
      </c>
    </row>
    <row r="59" spans="1:1">
      <c r="A59">
        <v>4257754</v>
      </c>
    </row>
    <row r="60" spans="1:1">
      <c r="A60">
        <v>4257754</v>
      </c>
    </row>
    <row r="61" spans="1:1">
      <c r="A61">
        <v>0</v>
      </c>
    </row>
    <row r="62" spans="1:1">
      <c r="A62">
        <v>2625079</v>
      </c>
    </row>
    <row r="63" spans="1:1">
      <c r="A63">
        <v>143975</v>
      </c>
    </row>
    <row r="64" spans="1:1">
      <c r="A64">
        <v>144078</v>
      </c>
    </row>
    <row r="65" spans="1:1">
      <c r="A65">
        <v>141395</v>
      </c>
    </row>
    <row r="66" spans="1:1">
      <c r="A66">
        <v>5800</v>
      </c>
    </row>
    <row r="67" spans="1:1">
      <c r="A67">
        <v>5800</v>
      </c>
    </row>
    <row r="68" spans="1:1">
      <c r="A68">
        <v>5800</v>
      </c>
    </row>
    <row r="69" spans="1:1">
      <c r="A69">
        <v>1414</v>
      </c>
    </row>
    <row r="70" spans="1:1">
      <c r="A70">
        <v>1414</v>
      </c>
    </row>
    <row r="71" spans="1:1">
      <c r="A71">
        <v>1414</v>
      </c>
    </row>
    <row r="72" spans="1:1">
      <c r="A72">
        <v>373491</v>
      </c>
    </row>
    <row r="73" spans="1:1">
      <c r="A73">
        <v>371342</v>
      </c>
    </row>
    <row r="74" spans="1:1">
      <c r="A74">
        <v>371342</v>
      </c>
    </row>
    <row r="75" spans="1:1">
      <c r="A75">
        <v>206362</v>
      </c>
    </row>
    <row r="76" spans="1:1">
      <c r="A76">
        <v>206362</v>
      </c>
    </row>
    <row r="77" spans="1:1">
      <c r="A77">
        <v>164980</v>
      </c>
    </row>
    <row r="78" spans="1:1">
      <c r="A78">
        <v>164980</v>
      </c>
    </row>
    <row r="79" spans="1:1">
      <c r="A79">
        <v>2149</v>
      </c>
    </row>
    <row r="80" spans="1:1">
      <c r="A80">
        <v>2149</v>
      </c>
    </row>
    <row r="81" spans="1:1">
      <c r="A81">
        <v>2149</v>
      </c>
    </row>
    <row r="82" spans="1:1">
      <c r="A82">
        <v>2149</v>
      </c>
    </row>
    <row r="83" spans="1:1">
      <c r="A83">
        <v>60</v>
      </c>
    </row>
    <row r="84" spans="1:1">
      <c r="A84">
        <v>0</v>
      </c>
    </row>
    <row r="85" spans="1:1">
      <c r="A85">
        <v>0</v>
      </c>
    </row>
    <row r="86" spans="1:1">
      <c r="A86">
        <v>0</v>
      </c>
    </row>
    <row r="87" spans="1:1">
      <c r="A87">
        <v>0</v>
      </c>
    </row>
    <row r="88" spans="1:1">
      <c r="A88">
        <v>60</v>
      </c>
    </row>
    <row r="89" spans="1:1">
      <c r="A89">
        <v>60</v>
      </c>
    </row>
    <row r="90" spans="1:1">
      <c r="A90">
        <v>60</v>
      </c>
    </row>
    <row r="91" spans="1:1">
      <c r="A91">
        <v>60</v>
      </c>
    </row>
    <row r="92" spans="1:1">
      <c r="A92">
        <v>51000</v>
      </c>
    </row>
    <row r="93" spans="1:1">
      <c r="A93">
        <v>51000</v>
      </c>
    </row>
    <row r="94" spans="1:1">
      <c r="A94">
        <v>51000</v>
      </c>
    </row>
    <row r="95" spans="1:1">
      <c r="A95">
        <v>51000</v>
      </c>
    </row>
    <row r="96" spans="1:1">
      <c r="A96">
        <v>213575</v>
      </c>
    </row>
    <row r="97" spans="1:1">
      <c r="A97">
        <v>213575</v>
      </c>
    </row>
    <row r="98" spans="1:1">
      <c r="A98">
        <v>779</v>
      </c>
    </row>
    <row r="99" spans="1:1">
      <c r="A99">
        <v>779</v>
      </c>
    </row>
    <row r="100" spans="1:1">
      <c r="A100">
        <v>212796</v>
      </c>
    </row>
    <row r="101" spans="1:1">
      <c r="A101">
        <v>212796</v>
      </c>
    </row>
    <row r="102" spans="1:1">
      <c r="A102">
        <v>7470515</v>
      </c>
    </row>
    <row r="103" spans="1:1">
      <c r="A103">
        <v>26500</v>
      </c>
    </row>
    <row r="104" spans="1:1">
      <c r="A104">
        <v>18542</v>
      </c>
    </row>
    <row r="105" spans="1:1">
      <c r="A105">
        <v>3000</v>
      </c>
    </row>
    <row r="106" spans="1:1">
      <c r="A106">
        <v>48</v>
      </c>
    </row>
    <row r="107" spans="1:1">
      <c r="A107">
        <v>8025</v>
      </c>
    </row>
    <row r="108" spans="1:1">
      <c r="A108">
        <v>7469</v>
      </c>
    </row>
    <row r="109" spans="1:1">
      <c r="A109">
        <v>0</v>
      </c>
    </row>
    <row r="110" spans="1:1">
      <c r="A110">
        <v>7958</v>
      </c>
    </row>
    <row r="111" spans="1:1">
      <c r="A111">
        <v>7958</v>
      </c>
    </row>
    <row r="112" spans="1:1">
      <c r="A112">
        <v>7444015</v>
      </c>
    </row>
    <row r="113" spans="1:1">
      <c r="A113">
        <v>2069015</v>
      </c>
    </row>
    <row r="114" spans="1:1">
      <c r="A114">
        <v>11810</v>
      </c>
    </row>
    <row r="115" spans="1:1">
      <c r="A115">
        <v>1580972</v>
      </c>
    </row>
    <row r="116" spans="1:1">
      <c r="A116">
        <v>152926</v>
      </c>
    </row>
    <row r="117" spans="1:1">
      <c r="A117">
        <v>323039</v>
      </c>
    </row>
    <row r="118" spans="1:1">
      <c r="A118">
        <v>268</v>
      </c>
    </row>
    <row r="119" spans="1:1">
      <c r="A119">
        <v>2653806</v>
      </c>
    </row>
    <row r="120" spans="1:1">
      <c r="A120">
        <v>2583258</v>
      </c>
    </row>
    <row r="121" spans="1:1">
      <c r="A121">
        <v>70548</v>
      </c>
    </row>
    <row r="122" spans="1:1">
      <c r="A122">
        <v>900102</v>
      </c>
    </row>
    <row r="123" spans="1:1">
      <c r="A123">
        <v>900102</v>
      </c>
    </row>
    <row r="124" spans="1:1">
      <c r="A124">
        <v>308233</v>
      </c>
    </row>
    <row r="125" spans="1:1">
      <c r="A125">
        <v>308233</v>
      </c>
    </row>
    <row r="126" spans="1:1">
      <c r="A126">
        <v>308233</v>
      </c>
    </row>
    <row r="127" spans="1:1">
      <c r="A127">
        <v>1512859</v>
      </c>
    </row>
    <row r="128" spans="1:1">
      <c r="A128">
        <v>1512859</v>
      </c>
    </row>
    <row r="129" spans="1:1">
      <c r="A129">
        <v>384533</v>
      </c>
    </row>
    <row r="130" spans="1:1">
      <c r="A130">
        <v>908804</v>
      </c>
    </row>
    <row r="131" spans="1:1">
      <c r="A131">
        <v>219522</v>
      </c>
    </row>
    <row r="132" spans="1:1">
      <c r="A132">
        <v>219522</v>
      </c>
    </row>
    <row r="133" spans="1:1">
      <c r="A133">
        <v>0</v>
      </c>
    </row>
    <row r="134" spans="1:1">
      <c r="A134">
        <v>1412000</v>
      </c>
    </row>
    <row r="135" spans="1:1">
      <c r="A135">
        <v>1412000</v>
      </c>
    </row>
    <row r="136" spans="1:1">
      <c r="A136">
        <v>1412000</v>
      </c>
    </row>
    <row r="137" spans="1:1">
      <c r="A137">
        <v>1412000</v>
      </c>
    </row>
    <row r="138" spans="1:1">
      <c r="A138">
        <v>349087665</v>
      </c>
    </row>
  </sheetData>
  <customSheetViews>
    <customSheetView guid="{594620B4-3D6F-4113-8EAB-D30562493562}">
      <selection sqref="A1:A138"/>
      <pageMargins left="0.7" right="0.7" top="0.75" bottom="0.75" header="0.3" footer="0.3"/>
    </customSheetView>
    <customSheetView guid="{D68EBB9C-0B2B-471B-A06D-BA442B0BADC3}">
      <selection sqref="A1:A138"/>
      <pageMargins left="0.7" right="0.7" top="0.75" bottom="0.75" header="0.3" footer="0.3"/>
    </customSheetView>
    <customSheetView guid="{3F79F7A0-3047-4D25-821A-B58994800D0A}">
      <selection sqref="A1:A138"/>
      <pageMargins left="0.7" right="0.7" top="0.75" bottom="0.75" header="0.3" footer="0.3"/>
    </customSheetView>
    <customSheetView guid="{214325DE-E197-4264-8FF9-AA2D0F62DD92}">
      <selection sqref="A1:A138"/>
      <pageMargins left="0.7" right="0.7" top="0.75" bottom="0.75" header="0.3" footer="0.3"/>
    </customSheetView>
  </customSheetView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C563-C0F4-4135-956E-DC11AEAFC30C}">
  <sheetPr>
    <tabColor rgb="FFFFFF00"/>
  </sheetPr>
  <dimension ref="A1:EY166"/>
  <sheetViews>
    <sheetView tabSelected="1" view="pageBreakPreview" zoomScale="85" zoomScaleNormal="100" zoomScaleSheetLayoutView="85" workbookViewId="0">
      <pane ySplit="6" topLeftCell="A7" activePane="bottomLeft" state="frozen"/>
      <selection pane="bottomLeft" activeCell="S36" sqref="S36"/>
    </sheetView>
  </sheetViews>
  <sheetFormatPr defaultColWidth="8.625" defaultRowHeight="18" customHeight="1"/>
  <cols>
    <col min="1" max="1" width="3.75" style="1" customWidth="1"/>
    <col min="2" max="4" width="1.25" style="12" customWidth="1"/>
    <col min="5" max="5" width="25" style="12" customWidth="1"/>
    <col min="6" max="6" width="31.25" style="14" customWidth="1"/>
    <col min="7" max="8" width="11.25" style="6" customWidth="1"/>
    <col min="9" max="9" width="11.25" style="15" customWidth="1"/>
    <col min="10" max="10" width="5" style="16" customWidth="1"/>
    <col min="11" max="11" width="5" style="5" customWidth="1"/>
    <col min="12" max="12" width="6.5" style="8" hidden="1" customWidth="1"/>
    <col min="13" max="13" width="3.875" style="9" customWidth="1"/>
    <col min="14" max="14" width="4" style="9" customWidth="1"/>
    <col min="15" max="15" width="3.875" style="9" customWidth="1"/>
    <col min="16" max="16" width="3.25" style="9" customWidth="1"/>
    <col min="17" max="17" width="5" style="9" customWidth="1"/>
    <col min="18" max="18" width="5.25" style="10" customWidth="1"/>
    <col min="19" max="155" width="8.625" style="10" customWidth="1"/>
    <col min="156" max="16384" width="8.625" style="10"/>
  </cols>
  <sheetData>
    <row r="1" spans="1:15" ht="18" customHeight="1">
      <c r="A1" s="1" t="s">
        <v>89</v>
      </c>
      <c r="B1" s="2"/>
      <c r="C1" s="3"/>
      <c r="D1" s="3"/>
      <c r="E1" s="3"/>
      <c r="F1" s="4"/>
      <c r="I1" s="7"/>
      <c r="J1" s="102"/>
      <c r="K1" s="102"/>
    </row>
    <row r="2" spans="1:15" ht="19.5" customHeight="1">
      <c r="A2" s="10"/>
      <c r="C2" s="13"/>
      <c r="D2" s="13"/>
      <c r="E2" s="13"/>
    </row>
    <row r="3" spans="1:15" ht="19.5" customHeight="1">
      <c r="A3" s="17"/>
      <c r="C3" s="18"/>
      <c r="D3" s="18"/>
      <c r="E3" s="18"/>
      <c r="F3" s="19"/>
      <c r="I3" s="20"/>
      <c r="L3" s="21"/>
    </row>
    <row r="4" spans="1:15" s="29" customFormat="1" ht="14.25" customHeight="1">
      <c r="A4" s="22"/>
      <c r="B4" s="23"/>
      <c r="C4" s="23"/>
      <c r="D4" s="23"/>
      <c r="E4" s="23"/>
      <c r="F4" s="24"/>
      <c r="G4" s="25"/>
      <c r="H4" s="25"/>
      <c r="I4" s="26"/>
      <c r="J4" s="27"/>
      <c r="K4" s="28" t="s">
        <v>148</v>
      </c>
      <c r="L4" s="8"/>
    </row>
    <row r="5" spans="1:15" ht="19.5" customHeight="1" thickBot="1">
      <c r="F5" s="30"/>
      <c r="G5" s="31"/>
      <c r="H5" s="31"/>
      <c r="I5" s="32"/>
      <c r="J5" s="33"/>
      <c r="K5" s="34" t="s">
        <v>102</v>
      </c>
      <c r="L5" s="34"/>
      <c r="M5" s="35"/>
      <c r="N5" s="35"/>
      <c r="O5" s="35"/>
    </row>
    <row r="6" spans="1:15" ht="15" customHeight="1">
      <c r="A6" s="36" t="s">
        <v>84</v>
      </c>
      <c r="B6" s="103" t="s">
        <v>0</v>
      </c>
      <c r="C6" s="104"/>
      <c r="D6" s="104"/>
      <c r="E6" s="105"/>
      <c r="F6" s="109" t="s">
        <v>78</v>
      </c>
      <c r="G6" s="37" t="s">
        <v>149</v>
      </c>
      <c r="H6" s="37" t="s">
        <v>156</v>
      </c>
      <c r="I6" s="38" t="s">
        <v>1</v>
      </c>
      <c r="J6" s="111" t="s">
        <v>86</v>
      </c>
      <c r="K6" s="112"/>
      <c r="L6" s="115" t="s">
        <v>155</v>
      </c>
    </row>
    <row r="7" spans="1:15" ht="15" customHeight="1">
      <c r="A7" s="39" t="s">
        <v>85</v>
      </c>
      <c r="B7" s="106"/>
      <c r="C7" s="107"/>
      <c r="D7" s="107"/>
      <c r="E7" s="108"/>
      <c r="F7" s="110"/>
      <c r="G7" s="40" t="s">
        <v>120</v>
      </c>
      <c r="H7" s="40" t="s">
        <v>153</v>
      </c>
      <c r="I7" s="41" t="s">
        <v>82</v>
      </c>
      <c r="J7" s="113"/>
      <c r="K7" s="114"/>
      <c r="L7" s="116"/>
    </row>
    <row r="8" spans="1:15" ht="27" customHeight="1">
      <c r="A8" s="50">
        <v>1</v>
      </c>
      <c r="B8" s="88" t="s">
        <v>110</v>
      </c>
      <c r="C8" s="96"/>
      <c r="D8" s="96"/>
      <c r="E8" s="89"/>
      <c r="F8" s="51"/>
      <c r="G8" s="49">
        <v>36764</v>
      </c>
      <c r="H8" s="49">
        <v>46221</v>
      </c>
      <c r="I8" s="49">
        <f t="shared" ref="I8:I71" si="0">+H8-G8</f>
        <v>9457</v>
      </c>
      <c r="J8" s="52"/>
      <c r="K8" s="53"/>
      <c r="L8" s="42" t="str">
        <f t="shared" ref="L8:L71" si="1">IF(AND(H8&lt;&gt;0,G8=0),"○","")</f>
        <v/>
      </c>
    </row>
    <row r="9" spans="1:15" ht="27" customHeight="1">
      <c r="A9" s="50">
        <v>2</v>
      </c>
      <c r="B9" s="54"/>
      <c r="C9" s="88" t="s">
        <v>2</v>
      </c>
      <c r="D9" s="96"/>
      <c r="E9" s="89"/>
      <c r="F9" s="51"/>
      <c r="G9" s="49">
        <v>36609</v>
      </c>
      <c r="H9" s="49">
        <v>37050</v>
      </c>
      <c r="I9" s="49">
        <f t="shared" si="0"/>
        <v>441</v>
      </c>
      <c r="J9" s="52"/>
      <c r="K9" s="55"/>
      <c r="L9" s="42" t="str">
        <f t="shared" si="1"/>
        <v/>
      </c>
    </row>
    <row r="10" spans="1:15" ht="27" customHeight="1">
      <c r="A10" s="50">
        <v>3</v>
      </c>
      <c r="B10" s="56"/>
      <c r="C10" s="56"/>
      <c r="D10" s="88" t="s">
        <v>5</v>
      </c>
      <c r="E10" s="89"/>
      <c r="F10" s="57"/>
      <c r="G10" s="49">
        <v>36609</v>
      </c>
      <c r="H10" s="49">
        <v>37050</v>
      </c>
      <c r="I10" s="49">
        <f t="shared" si="0"/>
        <v>441</v>
      </c>
      <c r="J10" s="52"/>
      <c r="K10" s="55"/>
      <c r="L10" s="42" t="str">
        <f t="shared" si="1"/>
        <v/>
      </c>
    </row>
    <row r="11" spans="1:15" ht="27" customHeight="1">
      <c r="A11" s="50">
        <v>4</v>
      </c>
      <c r="B11" s="56"/>
      <c r="C11" s="56"/>
      <c r="D11" s="54"/>
      <c r="E11" s="58" t="s">
        <v>6</v>
      </c>
      <c r="F11" s="57" t="s">
        <v>118</v>
      </c>
      <c r="G11" s="49">
        <v>3000</v>
      </c>
      <c r="H11" s="49">
        <v>3600</v>
      </c>
      <c r="I11" s="49">
        <f t="shared" si="0"/>
        <v>600</v>
      </c>
      <c r="J11" s="52"/>
      <c r="K11" s="55"/>
      <c r="L11" s="42" t="str">
        <f t="shared" si="1"/>
        <v/>
      </c>
    </row>
    <row r="12" spans="1:15" ht="27" customHeight="1">
      <c r="A12" s="50">
        <v>5</v>
      </c>
      <c r="B12" s="56"/>
      <c r="C12" s="56"/>
      <c r="D12" s="56"/>
      <c r="E12" s="59" t="s">
        <v>7</v>
      </c>
      <c r="F12" s="60" t="s">
        <v>90</v>
      </c>
      <c r="G12" s="49">
        <v>11122</v>
      </c>
      <c r="H12" s="49">
        <v>10995</v>
      </c>
      <c r="I12" s="49">
        <f t="shared" si="0"/>
        <v>-127</v>
      </c>
      <c r="J12" s="61"/>
      <c r="K12" s="62"/>
      <c r="L12" s="42" t="str">
        <f t="shared" si="1"/>
        <v/>
      </c>
    </row>
    <row r="13" spans="1:15" ht="40.5" customHeight="1">
      <c r="A13" s="50">
        <v>6</v>
      </c>
      <c r="B13" s="56"/>
      <c r="C13" s="56"/>
      <c r="D13" s="56"/>
      <c r="E13" s="58" t="s">
        <v>8</v>
      </c>
      <c r="F13" s="57" t="s">
        <v>91</v>
      </c>
      <c r="G13" s="63">
        <v>8139</v>
      </c>
      <c r="H13" s="49">
        <v>8139</v>
      </c>
      <c r="I13" s="49">
        <f t="shared" si="0"/>
        <v>0</v>
      </c>
      <c r="J13" s="52"/>
      <c r="K13" s="55"/>
      <c r="L13" s="42" t="str">
        <f t="shared" si="1"/>
        <v/>
      </c>
    </row>
    <row r="14" spans="1:15" ht="27" customHeight="1">
      <c r="A14" s="50">
        <v>7</v>
      </c>
      <c r="B14" s="56"/>
      <c r="C14" s="56"/>
      <c r="D14" s="56"/>
      <c r="E14" s="64" t="s">
        <v>3</v>
      </c>
      <c r="F14" s="65" t="s">
        <v>95</v>
      </c>
      <c r="G14" s="63">
        <v>14348</v>
      </c>
      <c r="H14" s="49">
        <v>14316</v>
      </c>
      <c r="I14" s="49">
        <f t="shared" si="0"/>
        <v>-32</v>
      </c>
      <c r="J14" s="66"/>
      <c r="K14" s="67"/>
      <c r="L14" s="42" t="str">
        <f t="shared" si="1"/>
        <v/>
      </c>
    </row>
    <row r="15" spans="1:15" ht="27" customHeight="1">
      <c r="A15" s="50">
        <v>8</v>
      </c>
      <c r="B15" s="56"/>
      <c r="C15" s="88" t="s">
        <v>81</v>
      </c>
      <c r="D15" s="96"/>
      <c r="E15" s="89"/>
      <c r="F15" s="51"/>
      <c r="G15" s="49">
        <v>155</v>
      </c>
      <c r="H15" s="49">
        <v>9171</v>
      </c>
      <c r="I15" s="49">
        <f t="shared" si="0"/>
        <v>9016</v>
      </c>
      <c r="J15" s="52"/>
      <c r="K15" s="55"/>
      <c r="L15" s="42" t="str">
        <f t="shared" si="1"/>
        <v/>
      </c>
    </row>
    <row r="16" spans="1:15" ht="27" customHeight="1">
      <c r="A16" s="50">
        <v>9</v>
      </c>
      <c r="B16" s="56"/>
      <c r="C16" s="56"/>
      <c r="D16" s="88" t="s">
        <v>9</v>
      </c>
      <c r="E16" s="89"/>
      <c r="F16" s="57"/>
      <c r="G16" s="49">
        <v>155</v>
      </c>
      <c r="H16" s="49">
        <v>9171</v>
      </c>
      <c r="I16" s="49">
        <f t="shared" si="0"/>
        <v>9016</v>
      </c>
      <c r="J16" s="52"/>
      <c r="K16" s="55"/>
      <c r="L16" s="42" t="str">
        <f t="shared" si="1"/>
        <v/>
      </c>
    </row>
    <row r="17" spans="1:12" ht="40.5" customHeight="1">
      <c r="A17" s="50">
        <v>10</v>
      </c>
      <c r="B17" s="56"/>
      <c r="C17" s="56"/>
      <c r="D17" s="54"/>
      <c r="E17" s="58" t="s">
        <v>157</v>
      </c>
      <c r="F17" s="57" t="s">
        <v>169</v>
      </c>
      <c r="G17" s="49">
        <v>0</v>
      </c>
      <c r="H17" s="49">
        <v>9000</v>
      </c>
      <c r="I17" s="49">
        <f t="shared" si="0"/>
        <v>9000</v>
      </c>
      <c r="J17" s="52"/>
      <c r="K17" s="55"/>
      <c r="L17" s="42" t="str">
        <f t="shared" si="1"/>
        <v>○</v>
      </c>
    </row>
    <row r="18" spans="1:12" ht="40.5" customHeight="1">
      <c r="A18" s="50">
        <v>11</v>
      </c>
      <c r="B18" s="56"/>
      <c r="C18" s="56"/>
      <c r="D18" s="56"/>
      <c r="E18" s="58" t="s">
        <v>158</v>
      </c>
      <c r="F18" s="57" t="s">
        <v>115</v>
      </c>
      <c r="G18" s="49">
        <v>155</v>
      </c>
      <c r="H18" s="49">
        <v>171</v>
      </c>
      <c r="I18" s="49">
        <f t="shared" ref="I18" si="2">+H18-G18</f>
        <v>16</v>
      </c>
      <c r="J18" s="52"/>
      <c r="K18" s="55"/>
      <c r="L18" s="42" t="str">
        <f t="shared" ref="L18" si="3">IF(AND(H18&lt;&gt;0,G18=0),"○","")</f>
        <v/>
      </c>
    </row>
    <row r="19" spans="1:12" ht="27" customHeight="1">
      <c r="A19" s="50">
        <v>12</v>
      </c>
      <c r="B19" s="88" t="s">
        <v>111</v>
      </c>
      <c r="C19" s="96"/>
      <c r="D19" s="96"/>
      <c r="E19" s="89"/>
      <c r="F19" s="51"/>
      <c r="G19" s="49">
        <v>304436018</v>
      </c>
      <c r="H19" s="49">
        <v>324575145</v>
      </c>
      <c r="I19" s="49">
        <f>+H19-G19</f>
        <v>20139127</v>
      </c>
      <c r="J19" s="52"/>
      <c r="K19" s="53"/>
      <c r="L19" s="42" t="str">
        <f t="shared" si="1"/>
        <v/>
      </c>
    </row>
    <row r="20" spans="1:12" ht="27" customHeight="1">
      <c r="A20" s="50">
        <v>13</v>
      </c>
      <c r="B20" s="54"/>
      <c r="C20" s="88" t="s">
        <v>4</v>
      </c>
      <c r="D20" s="96"/>
      <c r="E20" s="89"/>
      <c r="F20" s="51"/>
      <c r="G20" s="49">
        <v>297888508</v>
      </c>
      <c r="H20" s="49">
        <v>318330827</v>
      </c>
      <c r="I20" s="49">
        <f t="shared" si="0"/>
        <v>20442319</v>
      </c>
      <c r="J20" s="52"/>
      <c r="K20" s="55"/>
      <c r="L20" s="42" t="str">
        <f t="shared" si="1"/>
        <v/>
      </c>
    </row>
    <row r="21" spans="1:12" ht="27" customHeight="1">
      <c r="A21" s="50">
        <v>14</v>
      </c>
      <c r="B21" s="56"/>
      <c r="C21" s="56"/>
      <c r="D21" s="88" t="s">
        <v>121</v>
      </c>
      <c r="E21" s="89"/>
      <c r="F21" s="57"/>
      <c r="G21" s="49">
        <v>297888508</v>
      </c>
      <c r="H21" s="49">
        <v>318330827</v>
      </c>
      <c r="I21" s="49">
        <f>+H21-G21</f>
        <v>20442319</v>
      </c>
      <c r="J21" s="52"/>
      <c r="K21" s="55"/>
      <c r="L21" s="42" t="str">
        <f t="shared" si="1"/>
        <v/>
      </c>
    </row>
    <row r="22" spans="1:12" ht="40.5" customHeight="1">
      <c r="A22" s="50">
        <v>15</v>
      </c>
      <c r="B22" s="56"/>
      <c r="C22" s="56"/>
      <c r="D22" s="54"/>
      <c r="E22" s="58" t="s">
        <v>10</v>
      </c>
      <c r="F22" s="57" t="s">
        <v>92</v>
      </c>
      <c r="G22" s="49">
        <v>90182835</v>
      </c>
      <c r="H22" s="49">
        <v>112268940</v>
      </c>
      <c r="I22" s="49">
        <f t="shared" si="0"/>
        <v>22086105</v>
      </c>
      <c r="J22" s="52"/>
      <c r="K22" s="55"/>
      <c r="L22" s="42" t="str">
        <f t="shared" si="1"/>
        <v/>
      </c>
    </row>
    <row r="23" spans="1:12" ht="40.5" customHeight="1">
      <c r="A23" s="50">
        <v>16</v>
      </c>
      <c r="B23" s="56"/>
      <c r="C23" s="56"/>
      <c r="D23" s="56"/>
      <c r="E23" s="58" t="s">
        <v>11</v>
      </c>
      <c r="F23" s="57" t="s">
        <v>122</v>
      </c>
      <c r="G23" s="49">
        <v>558909</v>
      </c>
      <c r="H23" s="49">
        <v>680783</v>
      </c>
      <c r="I23" s="49">
        <f>+H23-G23</f>
        <v>121874</v>
      </c>
      <c r="J23" s="52"/>
      <c r="K23" s="55"/>
      <c r="L23" s="42" t="str">
        <f t="shared" si="1"/>
        <v/>
      </c>
    </row>
    <row r="24" spans="1:12" ht="40.5" customHeight="1">
      <c r="A24" s="50">
        <v>17</v>
      </c>
      <c r="B24" s="56"/>
      <c r="C24" s="56"/>
      <c r="D24" s="56"/>
      <c r="E24" s="58" t="s">
        <v>12</v>
      </c>
      <c r="F24" s="57" t="s">
        <v>83</v>
      </c>
      <c r="G24" s="49">
        <v>47056</v>
      </c>
      <c r="H24" s="49">
        <v>49397</v>
      </c>
      <c r="I24" s="49">
        <f t="shared" si="0"/>
        <v>2341</v>
      </c>
      <c r="J24" s="52"/>
      <c r="K24" s="55"/>
      <c r="L24" s="42" t="str">
        <f t="shared" si="1"/>
        <v/>
      </c>
    </row>
    <row r="25" spans="1:12" ht="40.5" customHeight="1">
      <c r="A25" s="50">
        <v>18</v>
      </c>
      <c r="B25" s="56"/>
      <c r="C25" s="56"/>
      <c r="D25" s="56"/>
      <c r="E25" s="58" t="s">
        <v>13</v>
      </c>
      <c r="F25" s="57" t="s">
        <v>97</v>
      </c>
      <c r="G25" s="49">
        <v>440987</v>
      </c>
      <c r="H25" s="49">
        <v>466463</v>
      </c>
      <c r="I25" s="49">
        <f t="shared" si="0"/>
        <v>25476</v>
      </c>
      <c r="J25" s="52"/>
      <c r="K25" s="55"/>
      <c r="L25" s="42" t="str">
        <f t="shared" si="1"/>
        <v/>
      </c>
    </row>
    <row r="26" spans="1:12" ht="27" customHeight="1">
      <c r="A26" s="50">
        <v>19</v>
      </c>
      <c r="B26" s="56"/>
      <c r="C26" s="56"/>
      <c r="D26" s="56"/>
      <c r="E26" s="58" t="s">
        <v>14</v>
      </c>
      <c r="F26" s="57" t="s">
        <v>123</v>
      </c>
      <c r="G26" s="49">
        <v>199477883</v>
      </c>
      <c r="H26" s="49">
        <v>197802828</v>
      </c>
      <c r="I26" s="49">
        <f t="shared" si="0"/>
        <v>-1675055</v>
      </c>
      <c r="J26" s="52"/>
      <c r="K26" s="55"/>
      <c r="L26" s="42" t="str">
        <f t="shared" si="1"/>
        <v/>
      </c>
    </row>
    <row r="27" spans="1:12" ht="40.5" customHeight="1">
      <c r="A27" s="50">
        <v>20</v>
      </c>
      <c r="B27" s="56"/>
      <c r="C27" s="56"/>
      <c r="D27" s="56"/>
      <c r="E27" s="58" t="s">
        <v>15</v>
      </c>
      <c r="F27" s="58" t="s">
        <v>79</v>
      </c>
      <c r="G27" s="49">
        <v>4426476</v>
      </c>
      <c r="H27" s="49">
        <v>4321129</v>
      </c>
      <c r="I27" s="49">
        <f t="shared" si="0"/>
        <v>-105347</v>
      </c>
      <c r="J27" s="52"/>
      <c r="K27" s="55"/>
      <c r="L27" s="42" t="str">
        <f t="shared" si="1"/>
        <v/>
      </c>
    </row>
    <row r="28" spans="1:12" ht="27" customHeight="1">
      <c r="A28" s="50">
        <v>21</v>
      </c>
      <c r="B28" s="56"/>
      <c r="C28" s="56"/>
      <c r="D28" s="56"/>
      <c r="E28" s="58" t="s">
        <v>16</v>
      </c>
      <c r="F28" s="58" t="s">
        <v>93</v>
      </c>
      <c r="G28" s="49">
        <v>2754362</v>
      </c>
      <c r="H28" s="49">
        <v>2741287</v>
      </c>
      <c r="I28" s="49">
        <f t="shared" si="0"/>
        <v>-13075</v>
      </c>
      <c r="J28" s="52"/>
      <c r="K28" s="55"/>
      <c r="L28" s="42" t="str">
        <f t="shared" si="1"/>
        <v/>
      </c>
    </row>
    <row r="29" spans="1:12" ht="27" customHeight="1">
      <c r="A29" s="50">
        <v>22</v>
      </c>
      <c r="B29" s="56"/>
      <c r="C29" s="88" t="s">
        <v>17</v>
      </c>
      <c r="D29" s="96"/>
      <c r="E29" s="89"/>
      <c r="F29" s="51"/>
      <c r="G29" s="49">
        <v>5644881</v>
      </c>
      <c r="H29" s="49">
        <v>5257307</v>
      </c>
      <c r="I29" s="49">
        <f t="shared" si="0"/>
        <v>-387574</v>
      </c>
      <c r="J29" s="52"/>
      <c r="K29" s="55"/>
      <c r="L29" s="42" t="str">
        <f t="shared" si="1"/>
        <v/>
      </c>
    </row>
    <row r="30" spans="1:12" ht="27" customHeight="1">
      <c r="A30" s="50">
        <v>23</v>
      </c>
      <c r="B30" s="56"/>
      <c r="C30" s="56"/>
      <c r="D30" s="88" t="s">
        <v>18</v>
      </c>
      <c r="E30" s="89"/>
      <c r="F30" s="57"/>
      <c r="G30" s="49">
        <v>5644881</v>
      </c>
      <c r="H30" s="49">
        <v>5257307</v>
      </c>
      <c r="I30" s="49">
        <f t="shared" si="0"/>
        <v>-387574</v>
      </c>
      <c r="J30" s="52"/>
      <c r="K30" s="55"/>
      <c r="L30" s="42" t="str">
        <f t="shared" si="1"/>
        <v/>
      </c>
    </row>
    <row r="31" spans="1:12" ht="27" customHeight="1">
      <c r="A31" s="50">
        <v>24</v>
      </c>
      <c r="B31" s="56"/>
      <c r="C31" s="56"/>
      <c r="D31" s="54"/>
      <c r="E31" s="58" t="s">
        <v>19</v>
      </c>
      <c r="F31" s="57"/>
      <c r="G31" s="49">
        <v>414917</v>
      </c>
      <c r="H31" s="49">
        <v>310766</v>
      </c>
      <c r="I31" s="49">
        <f t="shared" si="0"/>
        <v>-104151</v>
      </c>
      <c r="J31" s="52"/>
      <c r="K31" s="55"/>
      <c r="L31" s="42" t="str">
        <f t="shared" si="1"/>
        <v/>
      </c>
    </row>
    <row r="32" spans="1:12" ht="40.5" customHeight="1">
      <c r="A32" s="50">
        <v>25</v>
      </c>
      <c r="B32" s="56"/>
      <c r="C32" s="56"/>
      <c r="D32" s="56"/>
      <c r="E32" s="58"/>
      <c r="F32" s="57" t="s">
        <v>124</v>
      </c>
      <c r="G32" s="49">
        <v>304739</v>
      </c>
      <c r="H32" s="49">
        <v>303266</v>
      </c>
      <c r="I32" s="49">
        <f>+H32-G32</f>
        <v>-1473</v>
      </c>
      <c r="J32" s="52"/>
      <c r="K32" s="55"/>
      <c r="L32" s="42"/>
    </row>
    <row r="33" spans="1:12" ht="40.5" customHeight="1">
      <c r="A33" s="50">
        <v>26</v>
      </c>
      <c r="B33" s="56"/>
      <c r="C33" s="56"/>
      <c r="D33" s="56"/>
      <c r="E33" s="58"/>
      <c r="F33" s="57" t="s">
        <v>159</v>
      </c>
      <c r="G33" s="49">
        <v>0</v>
      </c>
      <c r="H33" s="49">
        <v>7500</v>
      </c>
      <c r="I33" s="49">
        <f t="shared" si="0"/>
        <v>7500</v>
      </c>
      <c r="J33" s="52"/>
      <c r="K33" s="55"/>
      <c r="L33" s="42"/>
    </row>
    <row r="34" spans="1:12" ht="40.5" customHeight="1">
      <c r="A34" s="50">
        <v>27</v>
      </c>
      <c r="B34" s="56"/>
      <c r="C34" s="56"/>
      <c r="D34" s="56"/>
      <c r="E34" s="58"/>
      <c r="F34" s="57" t="s">
        <v>174</v>
      </c>
      <c r="G34" s="49">
        <v>110178</v>
      </c>
      <c r="H34" s="49">
        <v>0</v>
      </c>
      <c r="I34" s="49">
        <f t="shared" ref="I34" si="4">+H34-G34</f>
        <v>-110178</v>
      </c>
      <c r="J34" s="52"/>
      <c r="K34" s="55"/>
      <c r="L34" s="42"/>
    </row>
    <row r="35" spans="1:12" ht="27" customHeight="1">
      <c r="A35" s="50">
        <v>28</v>
      </c>
      <c r="B35" s="56"/>
      <c r="C35" s="56"/>
      <c r="D35" s="56"/>
      <c r="E35" s="58" t="s">
        <v>34</v>
      </c>
      <c r="F35" s="57"/>
      <c r="G35" s="49">
        <v>3209184</v>
      </c>
      <c r="H35" s="49">
        <v>3027667</v>
      </c>
      <c r="I35" s="49">
        <f t="shared" si="0"/>
        <v>-181517</v>
      </c>
      <c r="J35" s="52"/>
      <c r="K35" s="55"/>
      <c r="L35" s="42" t="str">
        <f t="shared" si="1"/>
        <v/>
      </c>
    </row>
    <row r="36" spans="1:12" ht="27" customHeight="1">
      <c r="A36" s="50">
        <v>29</v>
      </c>
      <c r="B36" s="56"/>
      <c r="C36" s="56"/>
      <c r="D36" s="56"/>
      <c r="E36" s="58"/>
      <c r="F36" s="57" t="s">
        <v>128</v>
      </c>
      <c r="G36" s="49">
        <v>2961176</v>
      </c>
      <c r="H36" s="49">
        <v>3021859</v>
      </c>
      <c r="I36" s="49">
        <f t="shared" si="0"/>
        <v>60683</v>
      </c>
      <c r="J36" s="52"/>
      <c r="K36" s="55"/>
      <c r="L36" s="42" t="str">
        <f t="shared" si="1"/>
        <v/>
      </c>
    </row>
    <row r="37" spans="1:12" ht="54" customHeight="1">
      <c r="A37" s="50">
        <v>30</v>
      </c>
      <c r="B37" s="56"/>
      <c r="C37" s="56"/>
      <c r="D37" s="56"/>
      <c r="E37" s="58"/>
      <c r="F37" s="57" t="s">
        <v>160</v>
      </c>
      <c r="G37" s="49">
        <v>0</v>
      </c>
      <c r="H37" s="49">
        <v>3400</v>
      </c>
      <c r="I37" s="49">
        <f t="shared" si="0"/>
        <v>3400</v>
      </c>
      <c r="J37" s="52"/>
      <c r="K37" s="55"/>
      <c r="L37" s="42" t="str">
        <f t="shared" si="1"/>
        <v>○</v>
      </c>
    </row>
    <row r="38" spans="1:12" ht="40.5" customHeight="1">
      <c r="A38" s="50">
        <v>31</v>
      </c>
      <c r="B38" s="56"/>
      <c r="C38" s="56"/>
      <c r="D38" s="56"/>
      <c r="E38" s="58"/>
      <c r="F38" s="57" t="s">
        <v>168</v>
      </c>
      <c r="G38" s="49">
        <v>0</v>
      </c>
      <c r="H38" s="49">
        <v>1575</v>
      </c>
      <c r="I38" s="49">
        <f>+H38-G38</f>
        <v>1575</v>
      </c>
      <c r="J38" s="52"/>
      <c r="K38" s="55"/>
      <c r="L38" s="42" t="str">
        <f t="shared" ref="L38" si="5">IF(AND(H38&lt;&gt;0,G38=0),"○","")</f>
        <v>○</v>
      </c>
    </row>
    <row r="39" spans="1:12" ht="40.5" customHeight="1">
      <c r="A39" s="50">
        <v>32</v>
      </c>
      <c r="B39" s="56"/>
      <c r="C39" s="56"/>
      <c r="D39" s="56"/>
      <c r="E39" s="58"/>
      <c r="F39" s="57" t="s">
        <v>172</v>
      </c>
      <c r="G39" s="49">
        <v>0</v>
      </c>
      <c r="H39" s="49">
        <v>833</v>
      </c>
      <c r="I39" s="49">
        <f t="shared" si="0"/>
        <v>833</v>
      </c>
      <c r="J39" s="52"/>
      <c r="K39" s="55"/>
      <c r="L39" s="42"/>
    </row>
    <row r="40" spans="1:12" ht="40.5" customHeight="1">
      <c r="A40" s="50">
        <v>33</v>
      </c>
      <c r="B40" s="56"/>
      <c r="C40" s="56"/>
      <c r="D40" s="56"/>
      <c r="E40" s="58"/>
      <c r="F40" s="57" t="s">
        <v>175</v>
      </c>
      <c r="G40" s="49">
        <v>248008</v>
      </c>
      <c r="H40" s="49">
        <v>0</v>
      </c>
      <c r="I40" s="49">
        <f>+H40-G40</f>
        <v>-248008</v>
      </c>
      <c r="J40" s="52"/>
      <c r="K40" s="55"/>
      <c r="L40" s="42" t="str">
        <f t="shared" ref="L40" si="6">IF(AND(H40&lt;&gt;0,G40=0),"○","")</f>
        <v/>
      </c>
    </row>
    <row r="41" spans="1:12" ht="27" customHeight="1">
      <c r="A41" s="50">
        <v>34</v>
      </c>
      <c r="B41" s="56"/>
      <c r="C41" s="56"/>
      <c r="D41" s="56"/>
      <c r="E41" s="58" t="s">
        <v>35</v>
      </c>
      <c r="F41" s="57"/>
      <c r="G41" s="49">
        <v>350330</v>
      </c>
      <c r="H41" s="49">
        <v>424992</v>
      </c>
      <c r="I41" s="49">
        <f>+H41-G41</f>
        <v>74662</v>
      </c>
      <c r="J41" s="52"/>
      <c r="K41" s="55"/>
      <c r="L41" s="42" t="str">
        <f t="shared" si="1"/>
        <v/>
      </c>
    </row>
    <row r="42" spans="1:12" ht="40.5" customHeight="1">
      <c r="A42" s="50">
        <v>35</v>
      </c>
      <c r="B42" s="56"/>
      <c r="C42" s="56"/>
      <c r="D42" s="56"/>
      <c r="E42" s="58"/>
      <c r="F42" s="57" t="s">
        <v>137</v>
      </c>
      <c r="G42" s="49">
        <v>350330</v>
      </c>
      <c r="H42" s="49">
        <v>422992</v>
      </c>
      <c r="I42" s="49">
        <f t="shared" ref="I42" si="7">+H42-G42</f>
        <v>72662</v>
      </c>
      <c r="J42" s="52"/>
      <c r="K42" s="55"/>
      <c r="L42" s="42" t="str">
        <f t="shared" ref="L42" si="8">IF(AND(H42&lt;&gt;0,G42=0),"○","")</f>
        <v/>
      </c>
    </row>
    <row r="43" spans="1:12" ht="54" customHeight="1">
      <c r="A43" s="50">
        <v>36</v>
      </c>
      <c r="B43" s="56"/>
      <c r="C43" s="56"/>
      <c r="D43" s="56"/>
      <c r="E43" s="68"/>
      <c r="F43" s="57" t="s">
        <v>178</v>
      </c>
      <c r="G43" s="49">
        <v>0</v>
      </c>
      <c r="H43" s="49">
        <v>2000</v>
      </c>
      <c r="I43" s="49">
        <f t="shared" ref="I43" si="9">+H43-G43</f>
        <v>2000</v>
      </c>
      <c r="J43" s="66"/>
      <c r="K43" s="67"/>
      <c r="L43" s="42" t="str">
        <f t="shared" ref="L43" si="10">IF(AND(H43&lt;&gt;0,G43=0),"○","")</f>
        <v>○</v>
      </c>
    </row>
    <row r="44" spans="1:12" ht="40.5" customHeight="1">
      <c r="A44" s="50">
        <v>37</v>
      </c>
      <c r="B44" s="56"/>
      <c r="C44" s="56"/>
      <c r="D44" s="56"/>
      <c r="E44" s="58" t="s">
        <v>103</v>
      </c>
      <c r="F44" s="57" t="s">
        <v>116</v>
      </c>
      <c r="G44" s="49">
        <v>296820</v>
      </c>
      <c r="H44" s="49">
        <v>252088</v>
      </c>
      <c r="I44" s="49">
        <f t="shared" si="0"/>
        <v>-44732</v>
      </c>
      <c r="J44" s="52"/>
      <c r="K44" s="55"/>
      <c r="L44" s="42" t="str">
        <f t="shared" si="1"/>
        <v/>
      </c>
    </row>
    <row r="45" spans="1:12" ht="40.5" customHeight="1">
      <c r="A45" s="50">
        <v>38</v>
      </c>
      <c r="B45" s="56"/>
      <c r="C45" s="56"/>
      <c r="D45" s="56"/>
      <c r="E45" s="68" t="s">
        <v>104</v>
      </c>
      <c r="F45" s="65" t="s">
        <v>117</v>
      </c>
      <c r="G45" s="63">
        <v>98172</v>
      </c>
      <c r="H45" s="49">
        <v>82441</v>
      </c>
      <c r="I45" s="49">
        <f t="shared" si="0"/>
        <v>-15731</v>
      </c>
      <c r="J45" s="66"/>
      <c r="K45" s="67"/>
      <c r="L45" s="42" t="str">
        <f t="shared" si="1"/>
        <v/>
      </c>
    </row>
    <row r="46" spans="1:12" ht="40.5" customHeight="1">
      <c r="A46" s="50">
        <v>39</v>
      </c>
      <c r="B46" s="56"/>
      <c r="C46" s="56"/>
      <c r="D46" s="56"/>
      <c r="E46" s="68" t="s">
        <v>105</v>
      </c>
      <c r="F46" s="65" t="s">
        <v>119</v>
      </c>
      <c r="G46" s="63">
        <v>19642</v>
      </c>
      <c r="H46" s="49">
        <v>3633</v>
      </c>
      <c r="I46" s="49">
        <f t="shared" si="0"/>
        <v>-16009</v>
      </c>
      <c r="J46" s="66"/>
      <c r="K46" s="67"/>
      <c r="L46" s="42" t="str">
        <f t="shared" si="1"/>
        <v/>
      </c>
    </row>
    <row r="47" spans="1:12" ht="40.5" customHeight="1">
      <c r="A47" s="50">
        <v>40</v>
      </c>
      <c r="B47" s="56"/>
      <c r="C47" s="56"/>
      <c r="D47" s="69"/>
      <c r="E47" s="68" t="s">
        <v>106</v>
      </c>
      <c r="F47" s="57" t="s">
        <v>129</v>
      </c>
      <c r="G47" s="49">
        <v>1255816</v>
      </c>
      <c r="H47" s="49">
        <v>1155720</v>
      </c>
      <c r="I47" s="49">
        <f t="shared" si="0"/>
        <v>-100096</v>
      </c>
      <c r="J47" s="52"/>
      <c r="K47" s="55"/>
      <c r="L47" s="42" t="str">
        <f t="shared" si="1"/>
        <v/>
      </c>
    </row>
    <row r="48" spans="1:12" ht="27" customHeight="1">
      <c r="A48" s="50">
        <v>41</v>
      </c>
      <c r="B48" s="56"/>
      <c r="C48" s="99" t="s">
        <v>20</v>
      </c>
      <c r="D48" s="101"/>
      <c r="E48" s="100"/>
      <c r="F48" s="70"/>
      <c r="G48" s="71">
        <v>902629</v>
      </c>
      <c r="H48" s="71">
        <v>987011</v>
      </c>
      <c r="I48" s="49">
        <f t="shared" si="0"/>
        <v>84382</v>
      </c>
      <c r="J48" s="72"/>
      <c r="K48" s="73"/>
      <c r="L48" s="42" t="str">
        <f t="shared" si="1"/>
        <v/>
      </c>
    </row>
    <row r="49" spans="1:12" ht="27" customHeight="1">
      <c r="A49" s="50">
        <v>42</v>
      </c>
      <c r="B49" s="56"/>
      <c r="C49" s="54"/>
      <c r="D49" s="88" t="s">
        <v>21</v>
      </c>
      <c r="E49" s="89"/>
      <c r="F49" s="57"/>
      <c r="G49" s="49">
        <v>902629</v>
      </c>
      <c r="H49" s="49">
        <v>987011</v>
      </c>
      <c r="I49" s="49">
        <f>+H49-G49</f>
        <v>84382</v>
      </c>
      <c r="J49" s="52"/>
      <c r="K49" s="55"/>
      <c r="L49" s="42" t="str">
        <f t="shared" si="1"/>
        <v/>
      </c>
    </row>
    <row r="50" spans="1:12" ht="27" customHeight="1">
      <c r="A50" s="50">
        <v>43</v>
      </c>
      <c r="B50" s="56"/>
      <c r="C50" s="56"/>
      <c r="D50" s="54"/>
      <c r="E50" s="58" t="s">
        <v>22</v>
      </c>
      <c r="F50" s="58" t="s">
        <v>69</v>
      </c>
      <c r="G50" s="49">
        <v>7415</v>
      </c>
      <c r="H50" s="49">
        <v>9427</v>
      </c>
      <c r="I50" s="49">
        <f>+H50-G50</f>
        <v>2012</v>
      </c>
      <c r="J50" s="52"/>
      <c r="K50" s="55"/>
      <c r="L50" s="42" t="str">
        <f t="shared" si="1"/>
        <v/>
      </c>
    </row>
    <row r="51" spans="1:12" ht="27" customHeight="1">
      <c r="A51" s="50">
        <v>44</v>
      </c>
      <c r="B51" s="56"/>
      <c r="C51" s="56"/>
      <c r="D51" s="56"/>
      <c r="E51" s="58" t="s">
        <v>23</v>
      </c>
      <c r="F51" s="58" t="s">
        <v>70</v>
      </c>
      <c r="G51" s="49">
        <v>790215</v>
      </c>
      <c r="H51" s="49">
        <v>809112</v>
      </c>
      <c r="I51" s="49">
        <f t="shared" si="0"/>
        <v>18897</v>
      </c>
      <c r="J51" s="52"/>
      <c r="K51" s="55"/>
      <c r="L51" s="42" t="str">
        <f t="shared" si="1"/>
        <v/>
      </c>
    </row>
    <row r="52" spans="1:12" ht="40.5" customHeight="1">
      <c r="A52" s="50">
        <v>45</v>
      </c>
      <c r="B52" s="56"/>
      <c r="C52" s="56"/>
      <c r="D52" s="56"/>
      <c r="E52" s="58" t="s">
        <v>24</v>
      </c>
      <c r="F52" s="58" t="s">
        <v>71</v>
      </c>
      <c r="G52" s="49">
        <v>31962</v>
      </c>
      <c r="H52" s="49">
        <v>80433</v>
      </c>
      <c r="I52" s="49">
        <f t="shared" si="0"/>
        <v>48471</v>
      </c>
      <c r="J52" s="52"/>
      <c r="K52" s="55"/>
      <c r="L52" s="42" t="str">
        <f t="shared" si="1"/>
        <v/>
      </c>
    </row>
    <row r="53" spans="1:12" ht="27" customHeight="1">
      <c r="A53" s="50">
        <v>46</v>
      </c>
      <c r="B53" s="56"/>
      <c r="C53" s="56"/>
      <c r="D53" s="56"/>
      <c r="E53" s="58" t="s">
        <v>25</v>
      </c>
      <c r="F53" s="58" t="s">
        <v>72</v>
      </c>
      <c r="G53" s="49">
        <v>27378</v>
      </c>
      <c r="H53" s="49">
        <v>41968</v>
      </c>
      <c r="I53" s="49">
        <f t="shared" si="0"/>
        <v>14590</v>
      </c>
      <c r="J53" s="52"/>
      <c r="K53" s="55"/>
      <c r="L53" s="42" t="str">
        <f t="shared" si="1"/>
        <v/>
      </c>
    </row>
    <row r="54" spans="1:12" ht="27" customHeight="1">
      <c r="A54" s="50">
        <v>47</v>
      </c>
      <c r="B54" s="56"/>
      <c r="C54" s="56"/>
      <c r="D54" s="56"/>
      <c r="E54" s="58" t="s">
        <v>26</v>
      </c>
      <c r="F54" s="58" t="s">
        <v>73</v>
      </c>
      <c r="G54" s="49">
        <v>45659</v>
      </c>
      <c r="H54" s="49">
        <v>46071</v>
      </c>
      <c r="I54" s="49">
        <f t="shared" si="0"/>
        <v>412</v>
      </c>
      <c r="J54" s="52"/>
      <c r="K54" s="55"/>
      <c r="L54" s="42" t="str">
        <f t="shared" si="1"/>
        <v/>
      </c>
    </row>
    <row r="55" spans="1:12" ht="27" customHeight="1">
      <c r="A55" s="50">
        <v>48</v>
      </c>
      <c r="B55" s="88" t="s">
        <v>114</v>
      </c>
      <c r="C55" s="96"/>
      <c r="D55" s="96"/>
      <c r="E55" s="89"/>
      <c r="F55" s="51"/>
      <c r="G55" s="49">
        <v>75901766</v>
      </c>
      <c r="H55" s="49">
        <v>85729272</v>
      </c>
      <c r="I55" s="49">
        <f>+H55-G55</f>
        <v>9827506</v>
      </c>
      <c r="J55" s="52"/>
      <c r="K55" s="53"/>
      <c r="L55" s="42" t="str">
        <f t="shared" si="1"/>
        <v/>
      </c>
    </row>
    <row r="56" spans="1:12" ht="27" customHeight="1">
      <c r="A56" s="50">
        <v>49</v>
      </c>
      <c r="B56" s="54"/>
      <c r="C56" s="88" t="s">
        <v>27</v>
      </c>
      <c r="D56" s="96"/>
      <c r="E56" s="89"/>
      <c r="F56" s="51"/>
      <c r="G56" s="49">
        <v>67299229</v>
      </c>
      <c r="H56" s="49">
        <v>78853460</v>
      </c>
      <c r="I56" s="49">
        <f t="shared" si="0"/>
        <v>11554231</v>
      </c>
      <c r="J56" s="52"/>
      <c r="K56" s="55"/>
      <c r="L56" s="42" t="str">
        <f t="shared" si="1"/>
        <v/>
      </c>
    </row>
    <row r="57" spans="1:12" ht="27" customHeight="1">
      <c r="A57" s="50">
        <v>50</v>
      </c>
      <c r="B57" s="56"/>
      <c r="C57" s="54"/>
      <c r="D57" s="88" t="s">
        <v>28</v>
      </c>
      <c r="E57" s="89"/>
      <c r="F57" s="57"/>
      <c r="G57" s="49">
        <v>67299229</v>
      </c>
      <c r="H57" s="49">
        <v>78853460</v>
      </c>
      <c r="I57" s="49">
        <f t="shared" si="0"/>
        <v>11554231</v>
      </c>
      <c r="J57" s="52"/>
      <c r="K57" s="55"/>
      <c r="L57" s="42" t="str">
        <f t="shared" si="1"/>
        <v/>
      </c>
    </row>
    <row r="58" spans="1:12" ht="40.5" customHeight="1">
      <c r="A58" s="50">
        <v>51</v>
      </c>
      <c r="B58" s="56"/>
      <c r="C58" s="56"/>
      <c r="D58" s="54"/>
      <c r="E58" s="58" t="s">
        <v>10</v>
      </c>
      <c r="F58" s="57" t="s">
        <v>125</v>
      </c>
      <c r="G58" s="49">
        <v>43942145</v>
      </c>
      <c r="H58" s="49">
        <v>54976041</v>
      </c>
      <c r="I58" s="49">
        <f t="shared" si="0"/>
        <v>11033896</v>
      </c>
      <c r="J58" s="52"/>
      <c r="K58" s="55"/>
      <c r="L58" s="42" t="str">
        <f t="shared" si="1"/>
        <v/>
      </c>
    </row>
    <row r="59" spans="1:12" ht="40.5" customHeight="1">
      <c r="A59" s="50">
        <v>52</v>
      </c>
      <c r="B59" s="56"/>
      <c r="C59" s="56"/>
      <c r="D59" s="56"/>
      <c r="E59" s="58" t="s">
        <v>29</v>
      </c>
      <c r="F59" s="58" t="s">
        <v>79</v>
      </c>
      <c r="G59" s="49">
        <v>15144982</v>
      </c>
      <c r="H59" s="49">
        <v>15484214</v>
      </c>
      <c r="I59" s="49">
        <f t="shared" si="0"/>
        <v>339232</v>
      </c>
      <c r="J59" s="52"/>
      <c r="K59" s="55"/>
      <c r="L59" s="42" t="str">
        <f t="shared" si="1"/>
        <v/>
      </c>
    </row>
    <row r="60" spans="1:12" ht="27" customHeight="1">
      <c r="A60" s="50">
        <v>53</v>
      </c>
      <c r="B60" s="56"/>
      <c r="C60" s="56"/>
      <c r="D60" s="56"/>
      <c r="E60" s="58" t="s">
        <v>30</v>
      </c>
      <c r="F60" s="58" t="s">
        <v>93</v>
      </c>
      <c r="G60" s="49">
        <v>1377181</v>
      </c>
      <c r="H60" s="49">
        <v>1370643</v>
      </c>
      <c r="I60" s="49">
        <f t="shared" si="0"/>
        <v>-6538</v>
      </c>
      <c r="J60" s="52"/>
      <c r="K60" s="55"/>
      <c r="L60" s="42" t="str">
        <f t="shared" si="1"/>
        <v/>
      </c>
    </row>
    <row r="61" spans="1:12" ht="40.5" customHeight="1">
      <c r="A61" s="50">
        <v>54</v>
      </c>
      <c r="B61" s="56"/>
      <c r="C61" s="56"/>
      <c r="D61" s="56"/>
      <c r="E61" s="58" t="s">
        <v>31</v>
      </c>
      <c r="F61" s="58" t="s">
        <v>79</v>
      </c>
      <c r="G61" s="49">
        <v>6834921</v>
      </c>
      <c r="H61" s="49">
        <v>7022562</v>
      </c>
      <c r="I61" s="49">
        <f t="shared" si="0"/>
        <v>187641</v>
      </c>
      <c r="J61" s="52"/>
      <c r="K61" s="55"/>
      <c r="L61" s="42" t="str">
        <f t="shared" si="1"/>
        <v/>
      </c>
    </row>
    <row r="62" spans="1:12" ht="27" customHeight="1">
      <c r="A62" s="50">
        <v>55</v>
      </c>
      <c r="B62" s="56"/>
      <c r="C62" s="88" t="s">
        <v>32</v>
      </c>
      <c r="D62" s="96"/>
      <c r="E62" s="89"/>
      <c r="F62" s="74"/>
      <c r="G62" s="63">
        <v>8600164</v>
      </c>
      <c r="H62" s="63">
        <v>6872632</v>
      </c>
      <c r="I62" s="49">
        <f>+H62-G62</f>
        <v>-1727532</v>
      </c>
      <c r="J62" s="66"/>
      <c r="K62" s="67"/>
      <c r="L62" s="42" t="str">
        <f t="shared" si="1"/>
        <v/>
      </c>
    </row>
    <row r="63" spans="1:12" ht="27" customHeight="1">
      <c r="A63" s="50">
        <v>56</v>
      </c>
      <c r="B63" s="56"/>
      <c r="C63" s="56"/>
      <c r="D63" s="88" t="s">
        <v>33</v>
      </c>
      <c r="E63" s="89"/>
      <c r="F63" s="57"/>
      <c r="G63" s="49">
        <v>8600164</v>
      </c>
      <c r="H63" s="49">
        <v>6872632</v>
      </c>
      <c r="I63" s="49">
        <f>+H63-G63</f>
        <v>-1727532</v>
      </c>
      <c r="J63" s="52"/>
      <c r="K63" s="55"/>
      <c r="L63" s="42" t="str">
        <f t="shared" si="1"/>
        <v/>
      </c>
    </row>
    <row r="64" spans="1:12" ht="40.5" customHeight="1">
      <c r="A64" s="50">
        <v>57</v>
      </c>
      <c r="B64" s="56"/>
      <c r="C64" s="56"/>
      <c r="D64" s="56"/>
      <c r="E64" s="59" t="s">
        <v>19</v>
      </c>
      <c r="F64" s="60" t="s">
        <v>126</v>
      </c>
      <c r="G64" s="75">
        <v>14129</v>
      </c>
      <c r="H64" s="75">
        <v>14129</v>
      </c>
      <c r="I64" s="75">
        <f>+H64-G64</f>
        <v>0</v>
      </c>
      <c r="J64" s="61"/>
      <c r="K64" s="55"/>
      <c r="L64" s="42" t="str">
        <f t="shared" si="1"/>
        <v/>
      </c>
    </row>
    <row r="65" spans="1:12" ht="27" customHeight="1">
      <c r="A65" s="50">
        <v>58</v>
      </c>
      <c r="B65" s="56"/>
      <c r="C65" s="56"/>
      <c r="D65" s="56"/>
      <c r="E65" s="58" t="s">
        <v>34</v>
      </c>
      <c r="F65" s="57"/>
      <c r="G65" s="49">
        <v>4673833</v>
      </c>
      <c r="H65" s="49">
        <v>4470280</v>
      </c>
      <c r="I65" s="49">
        <f t="shared" si="0"/>
        <v>-203553</v>
      </c>
      <c r="J65" s="52"/>
      <c r="K65" s="55"/>
      <c r="L65" s="42" t="str">
        <f t="shared" si="1"/>
        <v/>
      </c>
    </row>
    <row r="66" spans="1:12" ht="40.5" customHeight="1">
      <c r="A66" s="50">
        <v>59</v>
      </c>
      <c r="B66" s="56"/>
      <c r="C66" s="56"/>
      <c r="D66" s="56"/>
      <c r="E66" s="58"/>
      <c r="F66" s="57" t="s">
        <v>127</v>
      </c>
      <c r="G66" s="49">
        <v>4672548</v>
      </c>
      <c r="H66" s="49">
        <v>4470280</v>
      </c>
      <c r="I66" s="49">
        <f t="shared" ref="I66" si="11">+H66-G66</f>
        <v>-202268</v>
      </c>
      <c r="J66" s="52"/>
      <c r="K66" s="55"/>
      <c r="L66" s="42" t="str">
        <f t="shared" ref="L66" si="12">IF(AND(H66&lt;&gt;0,G66=0),"○","")</f>
        <v/>
      </c>
    </row>
    <row r="67" spans="1:12" ht="40.5" customHeight="1">
      <c r="A67" s="50">
        <v>60</v>
      </c>
      <c r="B67" s="56"/>
      <c r="C67" s="56"/>
      <c r="D67" s="56"/>
      <c r="E67" s="68"/>
      <c r="F67" s="65" t="s">
        <v>171</v>
      </c>
      <c r="G67" s="63">
        <v>1285</v>
      </c>
      <c r="H67" s="49">
        <v>0</v>
      </c>
      <c r="I67" s="49">
        <f t="shared" ref="I67" si="13">+H67-G67</f>
        <v>-1285</v>
      </c>
      <c r="J67" s="66"/>
      <c r="K67" s="67"/>
      <c r="L67" s="42" t="str">
        <f t="shared" ref="L67" si="14">IF(AND(H67&lt;&gt;0,G67=0),"○","")</f>
        <v/>
      </c>
    </row>
    <row r="68" spans="1:12" ht="27" customHeight="1">
      <c r="A68" s="50">
        <v>61</v>
      </c>
      <c r="B68" s="56"/>
      <c r="C68" s="56"/>
      <c r="D68" s="56"/>
      <c r="E68" s="68" t="s">
        <v>35</v>
      </c>
      <c r="F68" s="65"/>
      <c r="G68" s="63">
        <v>3719449</v>
      </c>
      <c r="H68" s="49">
        <v>2272283</v>
      </c>
      <c r="I68" s="49">
        <f t="shared" si="0"/>
        <v>-1447166</v>
      </c>
      <c r="J68" s="66"/>
      <c r="K68" s="67"/>
      <c r="L68" s="42" t="str">
        <f t="shared" si="1"/>
        <v/>
      </c>
    </row>
    <row r="69" spans="1:12" ht="40.5" customHeight="1">
      <c r="A69" s="50">
        <v>62</v>
      </c>
      <c r="B69" s="56"/>
      <c r="C69" s="56"/>
      <c r="D69" s="56"/>
      <c r="E69" s="68"/>
      <c r="F69" s="65" t="s">
        <v>176</v>
      </c>
      <c r="G69" s="63">
        <v>3048710</v>
      </c>
      <c r="H69" s="49">
        <v>2272283</v>
      </c>
      <c r="I69" s="49">
        <f t="shared" si="0"/>
        <v>-776427</v>
      </c>
      <c r="J69" s="66"/>
      <c r="K69" s="67"/>
      <c r="L69" s="42" t="str">
        <f t="shared" si="1"/>
        <v/>
      </c>
    </row>
    <row r="70" spans="1:12" ht="40.5" customHeight="1">
      <c r="A70" s="50">
        <v>63</v>
      </c>
      <c r="B70" s="56"/>
      <c r="C70" s="56"/>
      <c r="D70" s="56"/>
      <c r="E70" s="68"/>
      <c r="F70" s="65" t="s">
        <v>167</v>
      </c>
      <c r="G70" s="63">
        <v>670739</v>
      </c>
      <c r="H70" s="49">
        <v>0</v>
      </c>
      <c r="I70" s="49">
        <f t="shared" si="0"/>
        <v>-670739</v>
      </c>
      <c r="J70" s="66"/>
      <c r="K70" s="67"/>
      <c r="L70" s="42" t="str">
        <f t="shared" si="1"/>
        <v/>
      </c>
    </row>
    <row r="71" spans="1:12" ht="40.5" customHeight="1">
      <c r="A71" s="50">
        <v>64</v>
      </c>
      <c r="B71" s="56"/>
      <c r="C71" s="56"/>
      <c r="D71" s="56"/>
      <c r="E71" s="68" t="s">
        <v>152</v>
      </c>
      <c r="F71" s="57" t="s">
        <v>161</v>
      </c>
      <c r="G71" s="49">
        <v>115939</v>
      </c>
      <c r="H71" s="49">
        <v>115940</v>
      </c>
      <c r="I71" s="49">
        <f t="shared" si="0"/>
        <v>1</v>
      </c>
      <c r="J71" s="52"/>
      <c r="K71" s="55"/>
      <c r="L71" s="42" t="str">
        <f t="shared" si="1"/>
        <v/>
      </c>
    </row>
    <row r="72" spans="1:12" ht="40.5" customHeight="1">
      <c r="A72" s="50">
        <v>65</v>
      </c>
      <c r="B72" s="56"/>
      <c r="C72" s="56"/>
      <c r="D72" s="56"/>
      <c r="E72" s="68" t="s">
        <v>179</v>
      </c>
      <c r="F72" s="65" t="s">
        <v>180</v>
      </c>
      <c r="G72" s="63">
        <v>76814</v>
      </c>
      <c r="H72" s="49">
        <v>0</v>
      </c>
      <c r="I72" s="49">
        <f t="shared" ref="I72" si="15">+H72-G72</f>
        <v>-76814</v>
      </c>
      <c r="J72" s="66"/>
      <c r="K72" s="67"/>
      <c r="L72" s="42" t="str">
        <f t="shared" ref="L72" si="16">IF(AND(H72&lt;&gt;0,G72=0),"○","")</f>
        <v/>
      </c>
    </row>
    <row r="73" spans="1:12" ht="27" customHeight="1">
      <c r="A73" s="50">
        <v>66</v>
      </c>
      <c r="B73" s="56"/>
      <c r="C73" s="88" t="s">
        <v>20</v>
      </c>
      <c r="D73" s="96"/>
      <c r="E73" s="89"/>
      <c r="F73" s="51"/>
      <c r="G73" s="49">
        <v>1603</v>
      </c>
      <c r="H73" s="49">
        <v>1603</v>
      </c>
      <c r="I73" s="49">
        <f t="shared" ref="I73:I131" si="17">+H73-G73</f>
        <v>0</v>
      </c>
      <c r="J73" s="52"/>
      <c r="K73" s="55"/>
      <c r="L73" s="42" t="str">
        <f t="shared" ref="L73:L132" si="18">IF(AND(H73&lt;&gt;0,G73=0),"○","")</f>
        <v/>
      </c>
    </row>
    <row r="74" spans="1:12" ht="27" customHeight="1">
      <c r="A74" s="50">
        <v>67</v>
      </c>
      <c r="B74" s="56"/>
      <c r="C74" s="54"/>
      <c r="D74" s="88" t="s">
        <v>21</v>
      </c>
      <c r="E74" s="89"/>
      <c r="F74" s="57"/>
      <c r="G74" s="49">
        <v>1603</v>
      </c>
      <c r="H74" s="49">
        <v>1603</v>
      </c>
      <c r="I74" s="49">
        <f t="shared" si="17"/>
        <v>0</v>
      </c>
      <c r="J74" s="52"/>
      <c r="K74" s="55"/>
      <c r="L74" s="42" t="str">
        <f t="shared" si="18"/>
        <v/>
      </c>
    </row>
    <row r="75" spans="1:12" ht="27" customHeight="1">
      <c r="A75" s="50">
        <v>68</v>
      </c>
      <c r="B75" s="56"/>
      <c r="C75" s="56"/>
      <c r="D75" s="54"/>
      <c r="E75" s="58" t="s">
        <v>22</v>
      </c>
      <c r="F75" s="57" t="s">
        <v>69</v>
      </c>
      <c r="G75" s="49">
        <v>1603</v>
      </c>
      <c r="H75" s="49">
        <v>1603</v>
      </c>
      <c r="I75" s="49">
        <f t="shared" si="17"/>
        <v>0</v>
      </c>
      <c r="J75" s="52"/>
      <c r="K75" s="55"/>
      <c r="L75" s="42" t="str">
        <f t="shared" si="18"/>
        <v/>
      </c>
    </row>
    <row r="76" spans="1:12" ht="27" customHeight="1">
      <c r="A76" s="50">
        <v>69</v>
      </c>
      <c r="B76" s="56"/>
      <c r="C76" s="88" t="s">
        <v>36</v>
      </c>
      <c r="D76" s="96"/>
      <c r="E76" s="89"/>
      <c r="F76" s="74"/>
      <c r="G76" s="49">
        <v>770</v>
      </c>
      <c r="H76" s="49">
        <v>1577</v>
      </c>
      <c r="I76" s="49">
        <f t="shared" si="17"/>
        <v>807</v>
      </c>
      <c r="J76" s="52"/>
      <c r="K76" s="55"/>
      <c r="L76" s="42" t="str">
        <f t="shared" si="18"/>
        <v/>
      </c>
    </row>
    <row r="77" spans="1:12" ht="27" customHeight="1">
      <c r="A77" s="50">
        <v>70</v>
      </c>
      <c r="B77" s="56"/>
      <c r="C77" s="56"/>
      <c r="D77" s="88" t="s">
        <v>37</v>
      </c>
      <c r="E77" s="89"/>
      <c r="F77" s="57"/>
      <c r="G77" s="49">
        <v>770</v>
      </c>
      <c r="H77" s="49">
        <v>1577</v>
      </c>
      <c r="I77" s="49">
        <f t="shared" si="17"/>
        <v>807</v>
      </c>
      <c r="J77" s="52"/>
      <c r="K77" s="55"/>
      <c r="L77" s="42" t="str">
        <f t="shared" si="18"/>
        <v/>
      </c>
    </row>
    <row r="78" spans="1:12" ht="27" customHeight="1">
      <c r="A78" s="50">
        <v>71</v>
      </c>
      <c r="B78" s="56"/>
      <c r="C78" s="56"/>
      <c r="D78" s="56"/>
      <c r="E78" s="68" t="s">
        <v>38</v>
      </c>
      <c r="F78" s="65" t="s">
        <v>154</v>
      </c>
      <c r="G78" s="63">
        <v>770</v>
      </c>
      <c r="H78" s="49">
        <v>1577</v>
      </c>
      <c r="I78" s="49">
        <f t="shared" si="17"/>
        <v>807</v>
      </c>
      <c r="J78" s="66"/>
      <c r="K78" s="67"/>
      <c r="L78" s="42" t="str">
        <f t="shared" si="18"/>
        <v/>
      </c>
    </row>
    <row r="79" spans="1:12" ht="27" customHeight="1">
      <c r="A79" s="50">
        <v>72</v>
      </c>
      <c r="B79" s="88" t="s">
        <v>112</v>
      </c>
      <c r="C79" s="96"/>
      <c r="D79" s="96"/>
      <c r="E79" s="89"/>
      <c r="F79" s="51"/>
      <c r="G79" s="49">
        <v>411641</v>
      </c>
      <c r="H79" s="49">
        <v>416583</v>
      </c>
      <c r="I79" s="49">
        <f t="shared" si="17"/>
        <v>4942</v>
      </c>
      <c r="J79" s="52"/>
      <c r="K79" s="53"/>
      <c r="L79" s="42" t="str">
        <f t="shared" si="18"/>
        <v/>
      </c>
    </row>
    <row r="80" spans="1:12" ht="27" customHeight="1">
      <c r="A80" s="50">
        <v>73</v>
      </c>
      <c r="B80" s="54"/>
      <c r="C80" s="88" t="s">
        <v>39</v>
      </c>
      <c r="D80" s="96"/>
      <c r="E80" s="89"/>
      <c r="F80" s="51"/>
      <c r="G80" s="49">
        <v>409544</v>
      </c>
      <c r="H80" s="49">
        <v>405467</v>
      </c>
      <c r="I80" s="49">
        <f t="shared" si="17"/>
        <v>-4077</v>
      </c>
      <c r="J80" s="52"/>
      <c r="K80" s="55"/>
      <c r="L80" s="42" t="str">
        <f t="shared" si="18"/>
        <v/>
      </c>
    </row>
    <row r="81" spans="1:12" ht="27" customHeight="1">
      <c r="A81" s="50">
        <v>74</v>
      </c>
      <c r="B81" s="56"/>
      <c r="C81" s="54"/>
      <c r="D81" s="88" t="s">
        <v>40</v>
      </c>
      <c r="E81" s="89"/>
      <c r="F81" s="57"/>
      <c r="G81" s="49">
        <v>409544</v>
      </c>
      <c r="H81" s="49">
        <v>405467</v>
      </c>
      <c r="I81" s="49">
        <f t="shared" si="17"/>
        <v>-4077</v>
      </c>
      <c r="J81" s="52"/>
      <c r="K81" s="55"/>
      <c r="L81" s="42" t="str">
        <f t="shared" si="18"/>
        <v/>
      </c>
    </row>
    <row r="82" spans="1:12" ht="27" customHeight="1">
      <c r="A82" s="50">
        <v>75</v>
      </c>
      <c r="B82" s="56"/>
      <c r="C82" s="56"/>
      <c r="D82" s="56"/>
      <c r="E82" s="58" t="s">
        <v>41</v>
      </c>
      <c r="F82" s="57" t="s">
        <v>96</v>
      </c>
      <c r="G82" s="49">
        <v>199456</v>
      </c>
      <c r="H82" s="49">
        <v>196244</v>
      </c>
      <c r="I82" s="49">
        <f t="shared" si="17"/>
        <v>-3212</v>
      </c>
      <c r="J82" s="52"/>
      <c r="K82" s="55"/>
      <c r="L82" s="42" t="str">
        <f t="shared" si="18"/>
        <v/>
      </c>
    </row>
    <row r="83" spans="1:12" ht="27" customHeight="1">
      <c r="A83" s="50">
        <v>76</v>
      </c>
      <c r="B83" s="56"/>
      <c r="C83" s="56"/>
      <c r="D83" s="56"/>
      <c r="E83" s="58" t="s">
        <v>42</v>
      </c>
      <c r="F83" s="57" t="s">
        <v>68</v>
      </c>
      <c r="G83" s="49">
        <v>210088</v>
      </c>
      <c r="H83" s="49">
        <v>209223</v>
      </c>
      <c r="I83" s="49">
        <f t="shared" si="17"/>
        <v>-865</v>
      </c>
      <c r="J83" s="52"/>
      <c r="K83" s="55"/>
      <c r="L83" s="42" t="str">
        <f t="shared" si="18"/>
        <v/>
      </c>
    </row>
    <row r="84" spans="1:12" ht="27" customHeight="1">
      <c r="A84" s="50">
        <v>77</v>
      </c>
      <c r="B84" s="56"/>
      <c r="C84" s="88" t="s">
        <v>43</v>
      </c>
      <c r="D84" s="96"/>
      <c r="E84" s="89"/>
      <c r="F84" s="51"/>
      <c r="G84" s="49">
        <v>2097</v>
      </c>
      <c r="H84" s="49">
        <v>11116</v>
      </c>
      <c r="I84" s="49">
        <f t="shared" si="17"/>
        <v>9019</v>
      </c>
      <c r="J84" s="52"/>
      <c r="K84" s="55"/>
      <c r="L84" s="42" t="str">
        <f t="shared" si="18"/>
        <v/>
      </c>
    </row>
    <row r="85" spans="1:12" ht="27" customHeight="1">
      <c r="A85" s="50">
        <v>78</v>
      </c>
      <c r="B85" s="56"/>
      <c r="C85" s="56"/>
      <c r="D85" s="88" t="s">
        <v>44</v>
      </c>
      <c r="E85" s="89"/>
      <c r="F85" s="57"/>
      <c r="G85" s="49">
        <v>2097</v>
      </c>
      <c r="H85" s="49">
        <v>11116</v>
      </c>
      <c r="I85" s="49">
        <f t="shared" si="17"/>
        <v>9019</v>
      </c>
      <c r="J85" s="52"/>
      <c r="K85" s="55"/>
      <c r="L85" s="42" t="str">
        <f t="shared" si="18"/>
        <v/>
      </c>
    </row>
    <row r="86" spans="1:12" ht="27" customHeight="1">
      <c r="A86" s="50">
        <v>79</v>
      </c>
      <c r="B86" s="56"/>
      <c r="C86" s="56"/>
      <c r="D86" s="56"/>
      <c r="E86" s="58" t="s">
        <v>45</v>
      </c>
      <c r="F86" s="58" t="s">
        <v>74</v>
      </c>
      <c r="G86" s="49">
        <v>2097</v>
      </c>
      <c r="H86" s="49">
        <v>11116</v>
      </c>
      <c r="I86" s="49">
        <f t="shared" si="17"/>
        <v>9019</v>
      </c>
      <c r="J86" s="52"/>
      <c r="K86" s="55"/>
      <c r="L86" s="42" t="str">
        <f t="shared" si="18"/>
        <v/>
      </c>
    </row>
    <row r="87" spans="1:12" ht="27" customHeight="1">
      <c r="A87" s="50">
        <v>80</v>
      </c>
      <c r="B87" s="88" t="s">
        <v>130</v>
      </c>
      <c r="C87" s="96"/>
      <c r="D87" s="96"/>
      <c r="E87" s="89"/>
      <c r="F87" s="51"/>
      <c r="G87" s="49">
        <v>51000</v>
      </c>
      <c r="H87" s="49">
        <v>78500</v>
      </c>
      <c r="I87" s="49">
        <f t="shared" si="17"/>
        <v>27500</v>
      </c>
      <c r="J87" s="52"/>
      <c r="K87" s="53"/>
      <c r="L87" s="42" t="str">
        <f t="shared" si="18"/>
        <v/>
      </c>
    </row>
    <row r="88" spans="1:12" ht="27" customHeight="1">
      <c r="A88" s="50">
        <v>81</v>
      </c>
      <c r="B88" s="54"/>
      <c r="C88" s="88" t="s">
        <v>131</v>
      </c>
      <c r="D88" s="96"/>
      <c r="E88" s="89"/>
      <c r="F88" s="51"/>
      <c r="G88" s="49">
        <v>51000</v>
      </c>
      <c r="H88" s="49">
        <v>78500</v>
      </c>
      <c r="I88" s="49">
        <f t="shared" si="17"/>
        <v>27500</v>
      </c>
      <c r="J88" s="52"/>
      <c r="K88" s="55"/>
      <c r="L88" s="42" t="str">
        <f t="shared" si="18"/>
        <v/>
      </c>
    </row>
    <row r="89" spans="1:12" ht="27" customHeight="1">
      <c r="A89" s="50">
        <v>82</v>
      </c>
      <c r="B89" s="56"/>
      <c r="C89" s="56"/>
      <c r="D89" s="88" t="s">
        <v>132</v>
      </c>
      <c r="E89" s="89"/>
      <c r="F89" s="57"/>
      <c r="G89" s="49">
        <v>51000</v>
      </c>
      <c r="H89" s="49">
        <v>78500</v>
      </c>
      <c r="I89" s="49">
        <f t="shared" si="17"/>
        <v>27500</v>
      </c>
      <c r="J89" s="52"/>
      <c r="K89" s="55"/>
      <c r="L89" s="42" t="str">
        <f t="shared" si="18"/>
        <v/>
      </c>
    </row>
    <row r="90" spans="1:12" ht="27" customHeight="1">
      <c r="A90" s="50">
        <v>83</v>
      </c>
      <c r="B90" s="56"/>
      <c r="C90" s="56"/>
      <c r="D90" s="76"/>
      <c r="E90" s="68" t="s">
        <v>133</v>
      </c>
      <c r="F90" s="65" t="s">
        <v>134</v>
      </c>
      <c r="G90" s="63">
        <v>51000</v>
      </c>
      <c r="H90" s="49">
        <v>78500</v>
      </c>
      <c r="I90" s="49">
        <f>+H90-G90</f>
        <v>27500</v>
      </c>
      <c r="J90" s="66"/>
      <c r="K90" s="67"/>
      <c r="L90" s="42" t="str">
        <f t="shared" si="18"/>
        <v/>
      </c>
    </row>
    <row r="91" spans="1:12" ht="27" customHeight="1">
      <c r="A91" s="50">
        <v>84</v>
      </c>
      <c r="B91" s="88" t="s">
        <v>113</v>
      </c>
      <c r="C91" s="96"/>
      <c r="D91" s="96"/>
      <c r="E91" s="89"/>
      <c r="F91" s="51"/>
      <c r="G91" s="49">
        <v>55307</v>
      </c>
      <c r="H91" s="49">
        <v>45313</v>
      </c>
      <c r="I91" s="49">
        <f t="shared" si="17"/>
        <v>-9994</v>
      </c>
      <c r="J91" s="52"/>
      <c r="K91" s="53"/>
      <c r="L91" s="42" t="str">
        <f t="shared" si="18"/>
        <v/>
      </c>
    </row>
    <row r="92" spans="1:12" ht="27" customHeight="1">
      <c r="A92" s="50">
        <v>85</v>
      </c>
      <c r="B92" s="56"/>
      <c r="C92" s="88" t="s">
        <v>46</v>
      </c>
      <c r="D92" s="96"/>
      <c r="E92" s="89"/>
      <c r="F92" s="51"/>
      <c r="G92" s="49">
        <v>55307</v>
      </c>
      <c r="H92" s="49">
        <v>45313</v>
      </c>
      <c r="I92" s="49">
        <f t="shared" si="17"/>
        <v>-9994</v>
      </c>
      <c r="J92" s="52"/>
      <c r="K92" s="55"/>
      <c r="L92" s="42" t="str">
        <f t="shared" si="18"/>
        <v/>
      </c>
    </row>
    <row r="93" spans="1:12" ht="40.5" customHeight="1">
      <c r="A93" s="50">
        <v>86</v>
      </c>
      <c r="B93" s="69"/>
      <c r="C93" s="54"/>
      <c r="D93" s="97" t="s">
        <v>162</v>
      </c>
      <c r="E93" s="98"/>
      <c r="F93" s="58"/>
      <c r="G93" s="49">
        <v>4698</v>
      </c>
      <c r="H93" s="49">
        <v>4534</v>
      </c>
      <c r="I93" s="49">
        <f>+H93-G93</f>
        <v>-164</v>
      </c>
      <c r="J93" s="52"/>
      <c r="K93" s="55"/>
      <c r="L93" s="42" t="str">
        <f t="shared" si="18"/>
        <v/>
      </c>
    </row>
    <row r="94" spans="1:12" ht="40.5" customHeight="1">
      <c r="A94" s="50">
        <v>87</v>
      </c>
      <c r="B94" s="69"/>
      <c r="C94" s="56"/>
      <c r="D94" s="76"/>
      <c r="E94" s="77" t="s">
        <v>136</v>
      </c>
      <c r="F94" s="68" t="s">
        <v>144</v>
      </c>
      <c r="G94" s="63">
        <v>4698</v>
      </c>
      <c r="H94" s="63">
        <v>4534</v>
      </c>
      <c r="I94" s="63">
        <f>+H94-G94</f>
        <v>-164</v>
      </c>
      <c r="J94" s="66"/>
      <c r="K94" s="67"/>
      <c r="L94" s="42" t="str">
        <f t="shared" si="18"/>
        <v/>
      </c>
    </row>
    <row r="95" spans="1:12" ht="40.5" customHeight="1">
      <c r="A95" s="50">
        <v>88</v>
      </c>
      <c r="B95" s="56"/>
      <c r="C95" s="56"/>
      <c r="D95" s="99" t="s">
        <v>150</v>
      </c>
      <c r="E95" s="100"/>
      <c r="F95" s="60"/>
      <c r="G95" s="75">
        <v>775</v>
      </c>
      <c r="H95" s="75">
        <v>881</v>
      </c>
      <c r="I95" s="75">
        <f t="shared" si="17"/>
        <v>106</v>
      </c>
      <c r="J95" s="61"/>
      <c r="K95" s="62"/>
      <c r="L95" s="42" t="str">
        <f t="shared" si="18"/>
        <v/>
      </c>
    </row>
    <row r="96" spans="1:12" ht="40.5" customHeight="1">
      <c r="A96" s="50">
        <v>89</v>
      </c>
      <c r="B96" s="56"/>
      <c r="C96" s="56"/>
      <c r="D96" s="54"/>
      <c r="E96" s="58" t="s">
        <v>47</v>
      </c>
      <c r="F96" s="58" t="s">
        <v>75</v>
      </c>
      <c r="G96" s="49">
        <v>775</v>
      </c>
      <c r="H96" s="49">
        <v>881</v>
      </c>
      <c r="I96" s="49">
        <f t="shared" si="17"/>
        <v>106</v>
      </c>
      <c r="J96" s="52"/>
      <c r="K96" s="55"/>
      <c r="L96" s="42" t="str">
        <f t="shared" si="18"/>
        <v/>
      </c>
    </row>
    <row r="97" spans="1:12" ht="27" customHeight="1">
      <c r="A97" s="50">
        <v>90</v>
      </c>
      <c r="B97" s="56"/>
      <c r="C97" s="56"/>
      <c r="D97" s="88" t="s">
        <v>151</v>
      </c>
      <c r="E97" s="89"/>
      <c r="F97" s="57"/>
      <c r="G97" s="49">
        <v>49834</v>
      </c>
      <c r="H97" s="49">
        <v>39898</v>
      </c>
      <c r="I97" s="49">
        <f t="shared" si="17"/>
        <v>-9936</v>
      </c>
      <c r="J97" s="52"/>
      <c r="K97" s="55"/>
      <c r="L97" s="42" t="str">
        <f t="shared" si="18"/>
        <v/>
      </c>
    </row>
    <row r="98" spans="1:12" ht="27" customHeight="1">
      <c r="A98" s="50">
        <v>91</v>
      </c>
      <c r="B98" s="56"/>
      <c r="C98" s="56"/>
      <c r="D98" s="54"/>
      <c r="E98" s="58" t="s">
        <v>48</v>
      </c>
      <c r="F98" s="58" t="s">
        <v>76</v>
      </c>
      <c r="G98" s="49">
        <v>49834</v>
      </c>
      <c r="H98" s="49">
        <v>39898</v>
      </c>
      <c r="I98" s="49">
        <f t="shared" si="17"/>
        <v>-9936</v>
      </c>
      <c r="J98" s="52"/>
      <c r="K98" s="55"/>
      <c r="L98" s="42" t="str">
        <f t="shared" si="18"/>
        <v/>
      </c>
    </row>
    <row r="99" spans="1:12" ht="27" customHeight="1">
      <c r="A99" s="50">
        <v>92</v>
      </c>
      <c r="B99" s="88" t="s">
        <v>138</v>
      </c>
      <c r="C99" s="96"/>
      <c r="D99" s="96"/>
      <c r="E99" s="89"/>
      <c r="F99" s="78"/>
      <c r="G99" s="75">
        <v>9058489</v>
      </c>
      <c r="H99" s="75">
        <v>7211675</v>
      </c>
      <c r="I99" s="49">
        <f t="shared" si="17"/>
        <v>-1846814</v>
      </c>
      <c r="J99" s="61"/>
      <c r="K99" s="79"/>
      <c r="L99" s="42" t="str">
        <f t="shared" si="18"/>
        <v/>
      </c>
    </row>
    <row r="100" spans="1:12" ht="27" customHeight="1">
      <c r="A100" s="50">
        <v>93</v>
      </c>
      <c r="B100" s="54"/>
      <c r="C100" s="93" t="s">
        <v>49</v>
      </c>
      <c r="D100" s="95"/>
      <c r="E100" s="94"/>
      <c r="F100" s="51"/>
      <c r="G100" s="49">
        <v>22354</v>
      </c>
      <c r="H100" s="49">
        <v>31767</v>
      </c>
      <c r="I100" s="49">
        <f t="shared" si="17"/>
        <v>9413</v>
      </c>
      <c r="J100" s="52"/>
      <c r="K100" s="55"/>
      <c r="L100" s="42" t="str">
        <f t="shared" si="18"/>
        <v/>
      </c>
    </row>
    <row r="101" spans="1:12" ht="27" customHeight="1">
      <c r="A101" s="50">
        <v>94</v>
      </c>
      <c r="B101" s="87"/>
      <c r="C101" s="54"/>
      <c r="D101" s="88" t="s">
        <v>139</v>
      </c>
      <c r="E101" s="89"/>
      <c r="F101" s="57"/>
      <c r="G101" s="49">
        <v>22354</v>
      </c>
      <c r="H101" s="49">
        <v>31767</v>
      </c>
      <c r="I101" s="49">
        <f t="shared" si="17"/>
        <v>9413</v>
      </c>
      <c r="J101" s="52"/>
      <c r="K101" s="55"/>
      <c r="L101" s="42" t="str">
        <f t="shared" si="18"/>
        <v/>
      </c>
    </row>
    <row r="102" spans="1:12" ht="40.5" customHeight="1">
      <c r="A102" s="50">
        <v>95</v>
      </c>
      <c r="B102" s="56"/>
      <c r="C102" s="56"/>
      <c r="D102" s="56"/>
      <c r="E102" s="68" t="s">
        <v>140</v>
      </c>
      <c r="F102" s="58" t="s">
        <v>145</v>
      </c>
      <c r="G102" s="49">
        <v>2500</v>
      </c>
      <c r="H102" s="49">
        <v>2500</v>
      </c>
      <c r="I102" s="49">
        <f t="shared" si="17"/>
        <v>0</v>
      </c>
      <c r="J102" s="52"/>
      <c r="K102" s="55"/>
      <c r="L102" s="42" t="str">
        <f t="shared" si="18"/>
        <v/>
      </c>
    </row>
    <row r="103" spans="1:12" ht="40.5" customHeight="1">
      <c r="A103" s="50">
        <v>96</v>
      </c>
      <c r="B103" s="56"/>
      <c r="C103" s="56"/>
      <c r="D103" s="56"/>
      <c r="E103" s="58" t="s">
        <v>143</v>
      </c>
      <c r="F103" s="58" t="s">
        <v>146</v>
      </c>
      <c r="G103" s="49">
        <v>8025</v>
      </c>
      <c r="H103" s="49">
        <v>8025</v>
      </c>
      <c r="I103" s="49">
        <f t="shared" si="17"/>
        <v>0</v>
      </c>
      <c r="J103" s="52"/>
      <c r="K103" s="55"/>
      <c r="L103" s="42" t="str">
        <f t="shared" si="18"/>
        <v/>
      </c>
    </row>
    <row r="104" spans="1:12" ht="40.5" customHeight="1">
      <c r="A104" s="50">
        <v>97</v>
      </c>
      <c r="B104" s="56"/>
      <c r="C104" s="56"/>
      <c r="D104" s="56"/>
      <c r="E104" s="58" t="s">
        <v>142</v>
      </c>
      <c r="F104" s="58" t="s">
        <v>147</v>
      </c>
      <c r="G104" s="49">
        <v>11829</v>
      </c>
      <c r="H104" s="49">
        <v>11242</v>
      </c>
      <c r="I104" s="49">
        <f t="shared" si="17"/>
        <v>-587</v>
      </c>
      <c r="J104" s="52"/>
      <c r="K104" s="55"/>
      <c r="L104" s="42" t="str">
        <f t="shared" si="18"/>
        <v/>
      </c>
    </row>
    <row r="105" spans="1:12" ht="40.5" customHeight="1">
      <c r="A105" s="50">
        <v>98</v>
      </c>
      <c r="B105" s="56"/>
      <c r="C105" s="56"/>
      <c r="D105" s="56"/>
      <c r="E105" s="59" t="s">
        <v>163</v>
      </c>
      <c r="F105" s="58" t="s">
        <v>177</v>
      </c>
      <c r="G105" s="49">
        <v>0</v>
      </c>
      <c r="H105" s="49">
        <v>10000</v>
      </c>
      <c r="I105" s="49">
        <f t="shared" ref="I105:I108" si="19">+H105-G105</f>
        <v>10000</v>
      </c>
      <c r="J105" s="52"/>
      <c r="K105" s="55"/>
      <c r="L105" s="42" t="str">
        <f t="shared" ref="L105:L108" si="20">IF(AND(H105&lt;&gt;0,G105=0),"○","")</f>
        <v>○</v>
      </c>
    </row>
    <row r="106" spans="1:12" ht="27" customHeight="1">
      <c r="A106" s="50">
        <v>99</v>
      </c>
      <c r="B106" s="56"/>
      <c r="C106" s="88" t="s">
        <v>164</v>
      </c>
      <c r="D106" s="96"/>
      <c r="E106" s="89"/>
      <c r="F106" s="51"/>
      <c r="G106" s="49">
        <v>0</v>
      </c>
      <c r="H106" s="49">
        <v>35201</v>
      </c>
      <c r="I106" s="49">
        <f t="shared" si="19"/>
        <v>35201</v>
      </c>
      <c r="J106" s="52"/>
      <c r="K106" s="55"/>
      <c r="L106" s="42" t="str">
        <f t="shared" si="20"/>
        <v>○</v>
      </c>
    </row>
    <row r="107" spans="1:12" ht="27" customHeight="1">
      <c r="A107" s="50">
        <v>100</v>
      </c>
      <c r="B107" s="80"/>
      <c r="C107" s="54"/>
      <c r="D107" s="88" t="s">
        <v>165</v>
      </c>
      <c r="E107" s="89"/>
      <c r="F107" s="57"/>
      <c r="G107" s="49">
        <v>0</v>
      </c>
      <c r="H107" s="49">
        <v>35201</v>
      </c>
      <c r="I107" s="49">
        <f t="shared" si="19"/>
        <v>35201</v>
      </c>
      <c r="J107" s="52"/>
      <c r="K107" s="55"/>
      <c r="L107" s="42" t="str">
        <f t="shared" si="20"/>
        <v>○</v>
      </c>
    </row>
    <row r="108" spans="1:12" ht="27" customHeight="1">
      <c r="A108" s="50">
        <v>101</v>
      </c>
      <c r="B108" s="56"/>
      <c r="C108" s="56"/>
      <c r="D108" s="56"/>
      <c r="E108" s="68" t="s">
        <v>166</v>
      </c>
      <c r="F108" s="58" t="s">
        <v>173</v>
      </c>
      <c r="G108" s="49">
        <v>0</v>
      </c>
      <c r="H108" s="49">
        <v>35201</v>
      </c>
      <c r="I108" s="49">
        <f t="shared" si="19"/>
        <v>35201</v>
      </c>
      <c r="J108" s="52"/>
      <c r="K108" s="55"/>
      <c r="L108" s="42" t="str">
        <f t="shared" si="20"/>
        <v>○</v>
      </c>
    </row>
    <row r="109" spans="1:12" ht="27" customHeight="1">
      <c r="A109" s="50">
        <v>102</v>
      </c>
      <c r="B109" s="56"/>
      <c r="C109" s="88" t="s">
        <v>50</v>
      </c>
      <c r="D109" s="96"/>
      <c r="E109" s="89"/>
      <c r="F109" s="51"/>
      <c r="G109" s="49">
        <v>9036135</v>
      </c>
      <c r="H109" s="49">
        <v>7144707</v>
      </c>
      <c r="I109" s="49">
        <f t="shared" si="17"/>
        <v>-1891428</v>
      </c>
      <c r="J109" s="52"/>
      <c r="K109" s="55"/>
      <c r="L109" s="42" t="str">
        <f t="shared" si="18"/>
        <v/>
      </c>
    </row>
    <row r="110" spans="1:12" ht="27" customHeight="1">
      <c r="A110" s="50">
        <v>103</v>
      </c>
      <c r="B110" s="56"/>
      <c r="C110" s="56"/>
      <c r="D110" s="88" t="s">
        <v>51</v>
      </c>
      <c r="E110" s="89"/>
      <c r="F110" s="57"/>
      <c r="G110" s="49">
        <v>2107658</v>
      </c>
      <c r="H110" s="49">
        <v>1871661</v>
      </c>
      <c r="I110" s="49">
        <f t="shared" si="17"/>
        <v>-235997</v>
      </c>
      <c r="J110" s="52"/>
      <c r="K110" s="55"/>
      <c r="L110" s="42" t="str">
        <f t="shared" si="18"/>
        <v/>
      </c>
    </row>
    <row r="111" spans="1:12" ht="40.5" customHeight="1">
      <c r="A111" s="50">
        <v>104</v>
      </c>
      <c r="B111" s="56"/>
      <c r="C111" s="56"/>
      <c r="D111" s="54"/>
      <c r="E111" s="58" t="s">
        <v>52</v>
      </c>
      <c r="F111" s="57" t="s">
        <v>99</v>
      </c>
      <c r="G111" s="49">
        <v>14619</v>
      </c>
      <c r="H111" s="49">
        <v>13852</v>
      </c>
      <c r="I111" s="49">
        <f t="shared" si="17"/>
        <v>-767</v>
      </c>
      <c r="J111" s="52"/>
      <c r="K111" s="55"/>
      <c r="L111" s="42" t="str">
        <f t="shared" si="18"/>
        <v/>
      </c>
    </row>
    <row r="112" spans="1:12" ht="40.5" customHeight="1">
      <c r="A112" s="50">
        <v>105</v>
      </c>
      <c r="B112" s="56"/>
      <c r="C112" s="56"/>
      <c r="D112" s="56"/>
      <c r="E112" s="68" t="s">
        <v>53</v>
      </c>
      <c r="F112" s="57" t="s">
        <v>109</v>
      </c>
      <c r="G112" s="49">
        <v>1569398</v>
      </c>
      <c r="H112" s="49">
        <v>1335531</v>
      </c>
      <c r="I112" s="49">
        <f t="shared" si="17"/>
        <v>-233867</v>
      </c>
      <c r="J112" s="52"/>
      <c r="K112" s="55"/>
      <c r="L112" s="42" t="str">
        <f t="shared" si="18"/>
        <v/>
      </c>
    </row>
    <row r="113" spans="1:12" ht="27" customHeight="1">
      <c r="A113" s="50">
        <v>106</v>
      </c>
      <c r="B113" s="56"/>
      <c r="C113" s="56"/>
      <c r="D113" s="56"/>
      <c r="E113" s="68" t="s">
        <v>54</v>
      </c>
      <c r="F113" s="65" t="s">
        <v>101</v>
      </c>
      <c r="G113" s="63">
        <v>198112</v>
      </c>
      <c r="H113" s="49">
        <v>196533</v>
      </c>
      <c r="I113" s="49">
        <f t="shared" si="17"/>
        <v>-1579</v>
      </c>
      <c r="J113" s="66"/>
      <c r="K113" s="67"/>
      <c r="L113" s="42" t="str">
        <f t="shared" si="18"/>
        <v/>
      </c>
    </row>
    <row r="114" spans="1:12" ht="40.5" customHeight="1">
      <c r="A114" s="50">
        <v>107</v>
      </c>
      <c r="B114" s="56"/>
      <c r="C114" s="56"/>
      <c r="D114" s="56"/>
      <c r="E114" s="58" t="s">
        <v>55</v>
      </c>
      <c r="F114" s="57" t="s">
        <v>94</v>
      </c>
      <c r="G114" s="49">
        <v>325257</v>
      </c>
      <c r="H114" s="49">
        <v>325372</v>
      </c>
      <c r="I114" s="49">
        <f t="shared" si="17"/>
        <v>115</v>
      </c>
      <c r="J114" s="52"/>
      <c r="K114" s="55"/>
      <c r="L114" s="42" t="str">
        <f t="shared" si="18"/>
        <v/>
      </c>
    </row>
    <row r="115" spans="1:12" ht="27" customHeight="1">
      <c r="A115" s="50">
        <v>108</v>
      </c>
      <c r="B115" s="56"/>
      <c r="C115" s="56"/>
      <c r="D115" s="56"/>
      <c r="E115" s="68" t="s">
        <v>56</v>
      </c>
      <c r="F115" s="68" t="s">
        <v>181</v>
      </c>
      <c r="G115" s="63">
        <v>272</v>
      </c>
      <c r="H115" s="49">
        <v>373</v>
      </c>
      <c r="I115" s="49">
        <f t="shared" si="17"/>
        <v>101</v>
      </c>
      <c r="J115" s="66"/>
      <c r="K115" s="67"/>
      <c r="L115" s="42" t="str">
        <f t="shared" si="18"/>
        <v/>
      </c>
    </row>
    <row r="116" spans="1:12" ht="27" customHeight="1">
      <c r="A116" s="50">
        <v>109</v>
      </c>
      <c r="B116" s="56"/>
      <c r="C116" s="56"/>
      <c r="D116" s="88" t="s">
        <v>57</v>
      </c>
      <c r="E116" s="89"/>
      <c r="F116" s="57"/>
      <c r="G116" s="49">
        <v>2694134</v>
      </c>
      <c r="H116" s="49">
        <v>2717152</v>
      </c>
      <c r="I116" s="49">
        <f t="shared" si="17"/>
        <v>23018</v>
      </c>
      <c r="J116" s="52"/>
      <c r="K116" s="55"/>
      <c r="L116" s="42" t="str">
        <f t="shared" si="18"/>
        <v/>
      </c>
    </row>
    <row r="117" spans="1:12" ht="27" customHeight="1">
      <c r="A117" s="50">
        <v>110</v>
      </c>
      <c r="B117" s="56"/>
      <c r="C117" s="56"/>
      <c r="D117" s="54"/>
      <c r="E117" s="58" t="s">
        <v>58</v>
      </c>
      <c r="F117" s="57" t="s">
        <v>80</v>
      </c>
      <c r="G117" s="49">
        <v>2663737</v>
      </c>
      <c r="H117" s="49">
        <v>2690562</v>
      </c>
      <c r="I117" s="49">
        <f t="shared" si="17"/>
        <v>26825</v>
      </c>
      <c r="J117" s="52"/>
      <c r="K117" s="55"/>
      <c r="L117" s="42" t="str">
        <f t="shared" si="18"/>
        <v/>
      </c>
    </row>
    <row r="118" spans="1:12" ht="27" customHeight="1">
      <c r="A118" s="50">
        <v>111</v>
      </c>
      <c r="B118" s="56"/>
      <c r="C118" s="56"/>
      <c r="D118" s="76"/>
      <c r="E118" s="58" t="s">
        <v>59</v>
      </c>
      <c r="F118" s="57" t="s">
        <v>100</v>
      </c>
      <c r="G118" s="49">
        <v>30397</v>
      </c>
      <c r="H118" s="49">
        <v>26590</v>
      </c>
      <c r="I118" s="49">
        <f t="shared" si="17"/>
        <v>-3807</v>
      </c>
      <c r="J118" s="52"/>
      <c r="K118" s="55"/>
      <c r="L118" s="42" t="str">
        <f t="shared" si="18"/>
        <v/>
      </c>
    </row>
    <row r="119" spans="1:12" ht="27" customHeight="1">
      <c r="A119" s="50">
        <v>112</v>
      </c>
      <c r="B119" s="56"/>
      <c r="C119" s="56"/>
      <c r="D119" s="93" t="s">
        <v>60</v>
      </c>
      <c r="E119" s="94"/>
      <c r="F119" s="65"/>
      <c r="G119" s="63">
        <v>926737</v>
      </c>
      <c r="H119" s="63">
        <v>921214</v>
      </c>
      <c r="I119" s="49">
        <f t="shared" si="17"/>
        <v>-5523</v>
      </c>
      <c r="J119" s="66"/>
      <c r="K119" s="67"/>
      <c r="L119" s="42" t="str">
        <f t="shared" si="18"/>
        <v/>
      </c>
    </row>
    <row r="120" spans="1:12" ht="27" customHeight="1">
      <c r="A120" s="50">
        <v>113</v>
      </c>
      <c r="B120" s="56"/>
      <c r="C120" s="56"/>
      <c r="D120" s="81"/>
      <c r="E120" s="82" t="s">
        <v>61</v>
      </c>
      <c r="F120" s="57" t="s">
        <v>88</v>
      </c>
      <c r="G120" s="49">
        <v>926737</v>
      </c>
      <c r="H120" s="49">
        <v>921214</v>
      </c>
      <c r="I120" s="49">
        <f t="shared" si="17"/>
        <v>-5523</v>
      </c>
      <c r="J120" s="52"/>
      <c r="K120" s="55"/>
      <c r="L120" s="42" t="str">
        <f t="shared" si="18"/>
        <v/>
      </c>
    </row>
    <row r="121" spans="1:12" ht="27" customHeight="1">
      <c r="A121" s="50">
        <v>114</v>
      </c>
      <c r="B121" s="56"/>
      <c r="C121" s="56"/>
      <c r="D121" s="88" t="s">
        <v>107</v>
      </c>
      <c r="E121" s="89"/>
      <c r="F121" s="57"/>
      <c r="G121" s="49">
        <v>361855</v>
      </c>
      <c r="H121" s="49">
        <v>368332</v>
      </c>
      <c r="I121" s="49">
        <f t="shared" si="17"/>
        <v>6477</v>
      </c>
      <c r="J121" s="52"/>
      <c r="K121" s="55"/>
      <c r="L121" s="42" t="str">
        <f t="shared" si="18"/>
        <v/>
      </c>
    </row>
    <row r="122" spans="1:12" ht="27" customHeight="1">
      <c r="A122" s="50">
        <v>115</v>
      </c>
      <c r="B122" s="56"/>
      <c r="C122" s="56"/>
      <c r="D122" s="56"/>
      <c r="E122" s="82" t="s">
        <v>62</v>
      </c>
      <c r="F122" s="57" t="s">
        <v>77</v>
      </c>
      <c r="G122" s="49">
        <v>361855</v>
      </c>
      <c r="H122" s="49">
        <v>368332</v>
      </c>
      <c r="I122" s="49">
        <f t="shared" si="17"/>
        <v>6477</v>
      </c>
      <c r="J122" s="52"/>
      <c r="K122" s="55"/>
      <c r="L122" s="42" t="str">
        <f t="shared" si="18"/>
        <v/>
      </c>
    </row>
    <row r="123" spans="1:12" ht="27" customHeight="1">
      <c r="A123" s="50">
        <v>116</v>
      </c>
      <c r="B123" s="56"/>
      <c r="C123" s="56"/>
      <c r="D123" s="88" t="s">
        <v>108</v>
      </c>
      <c r="E123" s="89"/>
      <c r="F123" s="57"/>
      <c r="G123" s="49">
        <v>2945751</v>
      </c>
      <c r="H123" s="49">
        <v>1266348</v>
      </c>
      <c r="I123" s="49">
        <f t="shared" si="17"/>
        <v>-1679403</v>
      </c>
      <c r="J123" s="52"/>
      <c r="K123" s="55"/>
      <c r="L123" s="42" t="str">
        <f t="shared" si="18"/>
        <v/>
      </c>
    </row>
    <row r="124" spans="1:12" ht="27" customHeight="1">
      <c r="A124" s="50">
        <v>117</v>
      </c>
      <c r="B124" s="56"/>
      <c r="C124" s="56"/>
      <c r="D124" s="54"/>
      <c r="E124" s="82" t="s">
        <v>63</v>
      </c>
      <c r="F124" s="57"/>
      <c r="G124" s="49">
        <v>2945751</v>
      </c>
      <c r="H124" s="49">
        <v>1266348</v>
      </c>
      <c r="I124" s="49">
        <f t="shared" si="17"/>
        <v>-1679403</v>
      </c>
      <c r="J124" s="52"/>
      <c r="K124" s="55"/>
      <c r="L124" s="42" t="str">
        <f t="shared" si="18"/>
        <v/>
      </c>
    </row>
    <row r="125" spans="1:12" ht="40.5" customHeight="1">
      <c r="A125" s="50">
        <v>118</v>
      </c>
      <c r="B125" s="56"/>
      <c r="C125" s="56"/>
      <c r="D125" s="56"/>
      <c r="E125" s="77"/>
      <c r="F125" s="65" t="s">
        <v>170</v>
      </c>
      <c r="G125" s="63">
        <v>370859</v>
      </c>
      <c r="H125" s="49">
        <v>603517</v>
      </c>
      <c r="I125" s="49">
        <f t="shared" si="17"/>
        <v>232658</v>
      </c>
      <c r="J125" s="66"/>
      <c r="K125" s="55"/>
      <c r="L125" s="42" t="str">
        <f t="shared" si="18"/>
        <v/>
      </c>
    </row>
    <row r="126" spans="1:12" ht="40.5" customHeight="1">
      <c r="A126" s="50">
        <v>119</v>
      </c>
      <c r="B126" s="56"/>
      <c r="C126" s="56"/>
      <c r="D126" s="56"/>
      <c r="E126" s="82"/>
      <c r="F126" s="57" t="s">
        <v>135</v>
      </c>
      <c r="G126" s="49">
        <v>412920</v>
      </c>
      <c r="H126" s="49">
        <v>127195</v>
      </c>
      <c r="I126" s="49">
        <f t="shared" si="17"/>
        <v>-285725</v>
      </c>
      <c r="J126" s="52"/>
      <c r="K126" s="55"/>
      <c r="L126" s="42" t="str">
        <f t="shared" si="18"/>
        <v/>
      </c>
    </row>
    <row r="127" spans="1:12" ht="27" customHeight="1">
      <c r="A127" s="50">
        <v>120</v>
      </c>
      <c r="B127" s="76"/>
      <c r="C127" s="76"/>
      <c r="D127" s="76"/>
      <c r="E127" s="82"/>
      <c r="F127" s="57" t="s">
        <v>98</v>
      </c>
      <c r="G127" s="49">
        <v>2161972</v>
      </c>
      <c r="H127" s="49">
        <v>535636</v>
      </c>
      <c r="I127" s="49">
        <f t="shared" si="17"/>
        <v>-1626336</v>
      </c>
      <c r="J127" s="52"/>
      <c r="K127" s="55"/>
      <c r="L127" s="42" t="str">
        <f t="shared" si="18"/>
        <v/>
      </c>
    </row>
    <row r="128" spans="1:12" ht="27" customHeight="1">
      <c r="A128" s="50">
        <v>121</v>
      </c>
      <c r="B128" s="93" t="s">
        <v>141</v>
      </c>
      <c r="C128" s="95"/>
      <c r="D128" s="95"/>
      <c r="E128" s="94"/>
      <c r="F128" s="74"/>
      <c r="G128" s="63">
        <v>2344000</v>
      </c>
      <c r="H128" s="63">
        <v>4561000</v>
      </c>
      <c r="I128" s="63">
        <f t="shared" si="17"/>
        <v>2217000</v>
      </c>
      <c r="J128" s="66"/>
      <c r="K128" s="53"/>
      <c r="L128" s="42" t="str">
        <f t="shared" si="18"/>
        <v/>
      </c>
    </row>
    <row r="129" spans="1:155" ht="27" customHeight="1">
      <c r="A129" s="50">
        <v>122</v>
      </c>
      <c r="B129" s="54"/>
      <c r="C129" s="88" t="s">
        <v>64</v>
      </c>
      <c r="D129" s="96"/>
      <c r="E129" s="89"/>
      <c r="F129" s="51"/>
      <c r="G129" s="49">
        <v>2344000</v>
      </c>
      <c r="H129" s="49">
        <v>4561000</v>
      </c>
      <c r="I129" s="49">
        <f t="shared" si="17"/>
        <v>2217000</v>
      </c>
      <c r="J129" s="52"/>
      <c r="K129" s="55"/>
      <c r="L129" s="42" t="str">
        <f t="shared" si="18"/>
        <v/>
      </c>
    </row>
    <row r="130" spans="1:155" ht="27" customHeight="1">
      <c r="A130" s="50">
        <v>123</v>
      </c>
      <c r="B130" s="56"/>
      <c r="C130" s="56"/>
      <c r="D130" s="88" t="s">
        <v>65</v>
      </c>
      <c r="E130" s="89"/>
      <c r="F130" s="57"/>
      <c r="G130" s="49">
        <v>2344000</v>
      </c>
      <c r="H130" s="49">
        <v>4561000</v>
      </c>
      <c r="I130" s="49">
        <f t="shared" si="17"/>
        <v>2217000</v>
      </c>
      <c r="J130" s="52"/>
      <c r="K130" s="55"/>
      <c r="L130" s="42" t="str">
        <f t="shared" si="18"/>
        <v/>
      </c>
    </row>
    <row r="131" spans="1:155" ht="27" customHeight="1">
      <c r="A131" s="50">
        <v>124</v>
      </c>
      <c r="B131" s="56"/>
      <c r="C131" s="56"/>
      <c r="D131" s="54"/>
      <c r="E131" s="58" t="s">
        <v>66</v>
      </c>
      <c r="F131" s="57" t="s">
        <v>87</v>
      </c>
      <c r="G131" s="49">
        <v>2344000</v>
      </c>
      <c r="H131" s="49">
        <v>4561000</v>
      </c>
      <c r="I131" s="49">
        <f t="shared" si="17"/>
        <v>2217000</v>
      </c>
      <c r="J131" s="52"/>
      <c r="K131" s="55"/>
      <c r="L131" s="42" t="str">
        <f t="shared" si="18"/>
        <v/>
      </c>
    </row>
    <row r="132" spans="1:155" ht="27.75" customHeight="1" thickBot="1">
      <c r="A132" s="90" t="s">
        <v>67</v>
      </c>
      <c r="B132" s="91"/>
      <c r="C132" s="91"/>
      <c r="D132" s="91"/>
      <c r="E132" s="92"/>
      <c r="F132" s="83"/>
      <c r="G132" s="84">
        <v>392294985</v>
      </c>
      <c r="H132" s="84">
        <v>422663709</v>
      </c>
      <c r="I132" s="84">
        <f>SUM(I8,I19,I55,I79,I87,I91,I99,I128)</f>
        <v>30368724</v>
      </c>
      <c r="J132" s="85"/>
      <c r="K132" s="86"/>
      <c r="L132" s="43" t="str">
        <f t="shared" si="18"/>
        <v/>
      </c>
    </row>
    <row r="133" spans="1:155" ht="8.25" customHeight="1">
      <c r="A133" s="8"/>
      <c r="B133" s="8"/>
      <c r="C133" s="8"/>
      <c r="D133" s="8"/>
      <c r="E133" s="8"/>
      <c r="F133" s="44"/>
      <c r="G133" s="45"/>
      <c r="H133" s="45"/>
      <c r="I133" s="45"/>
      <c r="J133" s="46"/>
      <c r="K133" s="47"/>
      <c r="L133" s="48"/>
    </row>
    <row r="134" spans="1:155" s="11" customFormat="1" ht="18" customHeight="1">
      <c r="A134" s="1"/>
      <c r="B134" s="12"/>
      <c r="C134" s="12"/>
      <c r="D134" s="12"/>
      <c r="E134" s="12"/>
      <c r="F134" s="14"/>
      <c r="G134" s="6"/>
      <c r="H134" s="6"/>
      <c r="I134" s="15"/>
      <c r="J134" s="16"/>
      <c r="K134" s="5"/>
      <c r="L134" s="8"/>
      <c r="M134" s="9"/>
      <c r="N134" s="9"/>
      <c r="O134" s="9"/>
      <c r="P134" s="9"/>
      <c r="Q134" s="9"/>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row>
    <row r="135" spans="1:155" s="11" customFormat="1" ht="18" customHeight="1">
      <c r="A135" s="1"/>
      <c r="B135" s="12"/>
      <c r="C135" s="12"/>
      <c r="D135" s="12"/>
      <c r="E135" s="12"/>
      <c r="F135" s="14"/>
      <c r="G135" s="6"/>
      <c r="H135" s="6"/>
      <c r="I135" s="15"/>
      <c r="J135" s="16"/>
      <c r="K135" s="5"/>
      <c r="L135" s="8"/>
      <c r="M135" s="9"/>
      <c r="N135" s="9"/>
      <c r="O135" s="9"/>
      <c r="P135" s="9"/>
      <c r="Q135" s="9"/>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row>
    <row r="136" spans="1:155" s="11" customFormat="1" ht="18" customHeight="1">
      <c r="A136" s="1"/>
      <c r="B136" s="12"/>
      <c r="C136" s="12"/>
      <c r="D136" s="12"/>
      <c r="E136" s="12"/>
      <c r="F136" s="14"/>
      <c r="G136" s="6"/>
      <c r="H136" s="6"/>
      <c r="I136" s="15"/>
      <c r="J136" s="16"/>
      <c r="K136" s="5"/>
      <c r="L136" s="8"/>
      <c r="M136" s="9"/>
      <c r="N136" s="9"/>
      <c r="O136" s="9"/>
      <c r="P136" s="9"/>
      <c r="Q136" s="9"/>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row>
    <row r="137" spans="1:155" s="11" customFormat="1" ht="18" customHeight="1">
      <c r="A137" s="1"/>
      <c r="B137" s="12"/>
      <c r="C137" s="12"/>
      <c r="D137" s="12"/>
      <c r="E137" s="12"/>
      <c r="F137" s="14"/>
      <c r="G137" s="6"/>
      <c r="H137" s="6"/>
      <c r="I137" s="15"/>
      <c r="J137" s="16"/>
      <c r="K137" s="5"/>
      <c r="L137" s="8"/>
      <c r="M137" s="9"/>
      <c r="N137" s="9"/>
      <c r="O137" s="9"/>
      <c r="P137" s="9"/>
      <c r="Q137" s="9"/>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row>
    <row r="138" spans="1:155" s="11" customFormat="1" ht="18" customHeight="1">
      <c r="A138" s="1"/>
      <c r="B138" s="12"/>
      <c r="C138" s="12"/>
      <c r="D138" s="12"/>
      <c r="E138" s="12"/>
      <c r="F138" s="14"/>
      <c r="G138" s="6"/>
      <c r="H138" s="6"/>
      <c r="I138" s="15"/>
      <c r="J138" s="16"/>
      <c r="K138" s="5"/>
      <c r="L138" s="8"/>
      <c r="M138" s="9"/>
      <c r="N138" s="9"/>
      <c r="O138" s="9"/>
      <c r="P138" s="9"/>
      <c r="Q138" s="9"/>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row>
    <row r="141" spans="1:155" s="6" customFormat="1" ht="18" customHeight="1">
      <c r="A141" s="1"/>
      <c r="B141" s="12"/>
      <c r="C141" s="12"/>
      <c r="D141" s="12"/>
      <c r="E141" s="12"/>
      <c r="F141" s="14"/>
      <c r="I141" s="15"/>
      <c r="J141" s="16"/>
      <c r="K141" s="5"/>
      <c r="L141" s="8"/>
      <c r="M141" s="9"/>
      <c r="N141" s="9"/>
      <c r="O141" s="9"/>
      <c r="P141" s="9"/>
      <c r="Q141" s="9"/>
    </row>
    <row r="142" spans="1:155" s="6" customFormat="1" ht="18" customHeight="1">
      <c r="A142" s="1"/>
      <c r="B142" s="12"/>
      <c r="C142" s="12"/>
      <c r="D142" s="12"/>
      <c r="E142" s="12"/>
      <c r="F142" s="14"/>
      <c r="I142" s="15"/>
      <c r="J142" s="16"/>
      <c r="K142" s="5"/>
      <c r="L142" s="8"/>
      <c r="M142" s="9"/>
      <c r="N142" s="9"/>
      <c r="O142" s="9"/>
      <c r="P142" s="9"/>
      <c r="Q142" s="9"/>
    </row>
    <row r="143" spans="1:155" s="6" customFormat="1" ht="18" customHeight="1">
      <c r="A143" s="1"/>
      <c r="B143" s="12"/>
      <c r="C143" s="12"/>
      <c r="D143" s="12"/>
      <c r="E143" s="12"/>
      <c r="F143" s="14"/>
      <c r="I143" s="15"/>
      <c r="J143" s="16"/>
      <c r="K143" s="5"/>
      <c r="L143" s="8"/>
      <c r="M143" s="9"/>
      <c r="N143" s="9"/>
      <c r="O143" s="9"/>
      <c r="P143" s="9"/>
      <c r="Q143" s="9"/>
    </row>
    <row r="144" spans="1:155" s="6" customFormat="1" ht="18" customHeight="1">
      <c r="A144" s="1"/>
      <c r="B144" s="12"/>
      <c r="C144" s="12"/>
      <c r="D144" s="12"/>
      <c r="E144" s="12"/>
      <c r="F144" s="14"/>
      <c r="I144" s="15"/>
      <c r="J144" s="16"/>
      <c r="K144" s="5"/>
      <c r="L144" s="8"/>
      <c r="M144" s="9"/>
      <c r="N144" s="9"/>
      <c r="O144" s="9"/>
      <c r="P144" s="9"/>
      <c r="Q144" s="9"/>
    </row>
    <row r="145" spans="1:17" s="6" customFormat="1" ht="18" customHeight="1">
      <c r="A145" s="1"/>
      <c r="B145" s="12"/>
      <c r="C145" s="12"/>
      <c r="D145" s="12"/>
      <c r="E145" s="12"/>
      <c r="F145" s="14"/>
      <c r="I145" s="15"/>
      <c r="J145" s="16"/>
      <c r="K145" s="5"/>
      <c r="L145" s="8"/>
      <c r="M145" s="9"/>
      <c r="N145" s="9"/>
      <c r="O145" s="9"/>
      <c r="P145" s="9"/>
      <c r="Q145" s="9"/>
    </row>
    <row r="146" spans="1:17" s="6" customFormat="1" ht="18" customHeight="1">
      <c r="A146" s="1"/>
      <c r="B146" s="12"/>
      <c r="C146" s="12"/>
      <c r="D146" s="12"/>
      <c r="E146" s="12"/>
      <c r="F146" s="14"/>
      <c r="I146" s="15"/>
      <c r="J146" s="16"/>
      <c r="K146" s="5"/>
      <c r="L146" s="8"/>
      <c r="M146" s="9"/>
      <c r="N146" s="9"/>
      <c r="O146" s="9"/>
      <c r="P146" s="9"/>
      <c r="Q146" s="9"/>
    </row>
    <row r="147" spans="1:17" s="6" customFormat="1" ht="18" customHeight="1">
      <c r="A147" s="1"/>
      <c r="B147" s="12"/>
      <c r="C147" s="12"/>
      <c r="D147" s="12"/>
      <c r="E147" s="12"/>
      <c r="F147" s="14"/>
      <c r="I147" s="15"/>
      <c r="J147" s="16"/>
      <c r="K147" s="5"/>
      <c r="L147" s="8"/>
      <c r="M147" s="9"/>
      <c r="N147" s="9"/>
      <c r="O147" s="9"/>
      <c r="P147" s="9"/>
      <c r="Q147" s="9"/>
    </row>
    <row r="148" spans="1:17" s="6" customFormat="1" ht="18" customHeight="1">
      <c r="A148" s="1"/>
      <c r="B148" s="12"/>
      <c r="C148" s="12"/>
      <c r="D148" s="12"/>
      <c r="E148" s="12"/>
      <c r="F148" s="14"/>
      <c r="I148" s="15"/>
      <c r="J148" s="16"/>
      <c r="K148" s="5"/>
      <c r="L148" s="8"/>
      <c r="M148" s="9"/>
      <c r="N148" s="9"/>
      <c r="O148" s="9"/>
      <c r="P148" s="9"/>
      <c r="Q148" s="9"/>
    </row>
    <row r="149" spans="1:17" s="6" customFormat="1" ht="18" customHeight="1">
      <c r="A149" s="1"/>
      <c r="B149" s="12"/>
      <c r="C149" s="12"/>
      <c r="D149" s="12"/>
      <c r="E149" s="12"/>
      <c r="F149" s="14"/>
      <c r="I149" s="15"/>
      <c r="J149" s="16"/>
      <c r="K149" s="5"/>
      <c r="L149" s="8"/>
      <c r="M149" s="9"/>
      <c r="N149" s="9"/>
      <c r="O149" s="9"/>
      <c r="P149" s="9"/>
      <c r="Q149" s="9"/>
    </row>
    <row r="150" spans="1:17" s="6" customFormat="1" ht="18" customHeight="1">
      <c r="A150" s="1"/>
      <c r="B150" s="12"/>
      <c r="C150" s="12"/>
      <c r="D150" s="12"/>
      <c r="E150" s="12"/>
      <c r="F150" s="14"/>
      <c r="I150" s="15"/>
      <c r="J150" s="16"/>
      <c r="K150" s="5"/>
      <c r="L150" s="8"/>
      <c r="M150" s="9"/>
      <c r="N150" s="9"/>
      <c r="O150" s="9"/>
      <c r="P150" s="9"/>
      <c r="Q150" s="9"/>
    </row>
    <row r="151" spans="1:17" s="6" customFormat="1" ht="18" customHeight="1">
      <c r="A151" s="1"/>
      <c r="B151" s="12"/>
      <c r="C151" s="12"/>
      <c r="D151" s="12"/>
      <c r="E151" s="12"/>
      <c r="F151" s="14"/>
      <c r="I151" s="15"/>
      <c r="J151" s="16"/>
      <c r="K151" s="5"/>
      <c r="L151" s="8"/>
      <c r="M151" s="9"/>
      <c r="N151" s="9"/>
      <c r="O151" s="9"/>
      <c r="P151" s="9"/>
      <c r="Q151" s="9"/>
    </row>
    <row r="152" spans="1:17" s="6" customFormat="1" ht="18" customHeight="1">
      <c r="A152" s="1"/>
      <c r="B152" s="12"/>
      <c r="C152" s="12"/>
      <c r="D152" s="12"/>
      <c r="E152" s="12"/>
      <c r="F152" s="14"/>
      <c r="I152" s="15"/>
      <c r="J152" s="16"/>
      <c r="K152" s="5"/>
      <c r="L152" s="8"/>
      <c r="M152" s="9"/>
      <c r="N152" s="9"/>
      <c r="O152" s="9"/>
      <c r="P152" s="9"/>
      <c r="Q152" s="9"/>
    </row>
    <row r="153" spans="1:17" s="6" customFormat="1" ht="18" customHeight="1">
      <c r="A153" s="1"/>
      <c r="B153" s="12"/>
      <c r="C153" s="12"/>
      <c r="D153" s="12"/>
      <c r="E153" s="12"/>
      <c r="F153" s="14"/>
      <c r="I153" s="15"/>
      <c r="J153" s="16"/>
      <c r="K153" s="5"/>
      <c r="L153" s="8"/>
      <c r="M153" s="9"/>
      <c r="N153" s="9"/>
      <c r="O153" s="9"/>
      <c r="P153" s="9"/>
      <c r="Q153" s="9"/>
    </row>
    <row r="154" spans="1:17" s="6" customFormat="1" ht="18" customHeight="1">
      <c r="A154" s="1"/>
      <c r="B154" s="12"/>
      <c r="C154" s="12"/>
      <c r="D154" s="12"/>
      <c r="E154" s="12"/>
      <c r="F154" s="14"/>
      <c r="I154" s="15"/>
      <c r="J154" s="16"/>
      <c r="K154" s="5"/>
      <c r="L154" s="8"/>
      <c r="M154" s="9"/>
      <c r="N154" s="9"/>
      <c r="O154" s="9"/>
      <c r="P154" s="9"/>
      <c r="Q154" s="9"/>
    </row>
    <row r="155" spans="1:17" s="6" customFormat="1" ht="18" customHeight="1">
      <c r="A155" s="1"/>
      <c r="B155" s="12"/>
      <c r="C155" s="12"/>
      <c r="D155" s="12"/>
      <c r="E155" s="12"/>
      <c r="F155" s="14"/>
      <c r="I155" s="15"/>
      <c r="J155" s="16"/>
      <c r="K155" s="5"/>
      <c r="L155" s="8"/>
      <c r="M155" s="9"/>
      <c r="N155" s="9"/>
      <c r="O155" s="9"/>
      <c r="P155" s="9"/>
      <c r="Q155" s="9"/>
    </row>
    <row r="156" spans="1:17" s="6" customFormat="1" ht="18" customHeight="1">
      <c r="A156" s="1"/>
      <c r="B156" s="12"/>
      <c r="C156" s="12"/>
      <c r="D156" s="12"/>
      <c r="E156" s="12"/>
      <c r="F156" s="14"/>
      <c r="I156" s="15"/>
      <c r="J156" s="16"/>
      <c r="K156" s="5"/>
      <c r="L156" s="8"/>
      <c r="M156" s="9"/>
      <c r="N156" s="9"/>
      <c r="O156" s="9"/>
      <c r="P156" s="9"/>
      <c r="Q156" s="9"/>
    </row>
    <row r="157" spans="1:17" s="6" customFormat="1" ht="18.75" customHeight="1">
      <c r="A157" s="1"/>
      <c r="B157" s="12"/>
      <c r="C157" s="12"/>
      <c r="D157" s="12"/>
      <c r="E157" s="12"/>
      <c r="F157" s="14"/>
      <c r="I157" s="15"/>
      <c r="J157" s="16"/>
      <c r="K157" s="5"/>
      <c r="L157" s="8"/>
      <c r="M157" s="9"/>
      <c r="N157" s="9"/>
      <c r="O157" s="9"/>
      <c r="P157" s="9"/>
      <c r="Q157" s="9"/>
    </row>
    <row r="158" spans="1:17" s="6" customFormat="1" ht="18.75" customHeight="1">
      <c r="A158" s="1"/>
      <c r="B158" s="12"/>
      <c r="C158" s="12"/>
      <c r="D158" s="12"/>
      <c r="E158" s="12"/>
      <c r="F158" s="14"/>
      <c r="I158" s="15"/>
      <c r="J158" s="16"/>
      <c r="K158" s="5"/>
      <c r="L158" s="8"/>
      <c r="M158" s="9"/>
      <c r="N158" s="9"/>
      <c r="O158" s="9"/>
      <c r="P158" s="9"/>
      <c r="Q158" s="9"/>
    </row>
    <row r="161" spans="1:155" s="6" customFormat="1" ht="18" customHeight="1">
      <c r="A161" s="1"/>
      <c r="B161" s="12"/>
      <c r="C161" s="12"/>
      <c r="D161" s="12"/>
      <c r="E161" s="12"/>
      <c r="F161" s="14"/>
      <c r="I161" s="15"/>
      <c r="J161" s="16"/>
      <c r="K161" s="5"/>
      <c r="L161" s="8"/>
      <c r="M161" s="9"/>
      <c r="N161" s="9"/>
      <c r="O161" s="9"/>
      <c r="P161" s="9"/>
      <c r="Q161" s="9"/>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row>
    <row r="162" spans="1:155" s="6" customFormat="1" ht="18" customHeight="1">
      <c r="A162" s="1"/>
      <c r="B162" s="12"/>
      <c r="C162" s="12"/>
      <c r="D162" s="12"/>
      <c r="E162" s="12"/>
      <c r="F162" s="14"/>
      <c r="I162" s="15"/>
      <c r="J162" s="16"/>
      <c r="K162" s="5"/>
      <c r="L162" s="8"/>
      <c r="M162" s="9"/>
      <c r="N162" s="9"/>
      <c r="O162" s="9"/>
      <c r="P162" s="9"/>
      <c r="Q162" s="9"/>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row>
    <row r="163" spans="1:155" s="6" customFormat="1" ht="18" customHeight="1">
      <c r="A163" s="1"/>
      <c r="B163" s="12"/>
      <c r="C163" s="12"/>
      <c r="D163" s="12"/>
      <c r="E163" s="12"/>
      <c r="F163" s="14"/>
      <c r="I163" s="15"/>
      <c r="J163" s="16"/>
      <c r="K163" s="5"/>
      <c r="L163" s="8"/>
      <c r="M163" s="9"/>
      <c r="N163" s="9"/>
      <c r="O163" s="9"/>
      <c r="P163" s="9"/>
      <c r="Q163" s="9"/>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row>
    <row r="164" spans="1:155" s="6" customFormat="1" ht="18" customHeight="1">
      <c r="A164" s="1"/>
      <c r="B164" s="12"/>
      <c r="C164" s="12"/>
      <c r="D164" s="12"/>
      <c r="E164" s="12"/>
      <c r="F164" s="14"/>
      <c r="I164" s="15"/>
      <c r="J164" s="16"/>
      <c r="K164" s="5"/>
      <c r="L164" s="8"/>
      <c r="M164" s="9"/>
      <c r="N164" s="9"/>
      <c r="O164" s="9"/>
      <c r="P164" s="9"/>
      <c r="Q164" s="9"/>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row>
    <row r="165" spans="1:155" s="6" customFormat="1" ht="18" customHeight="1">
      <c r="A165" s="1"/>
      <c r="B165" s="12"/>
      <c r="C165" s="12"/>
      <c r="D165" s="12"/>
      <c r="E165" s="12"/>
      <c r="F165" s="14"/>
      <c r="I165" s="15"/>
      <c r="J165" s="16"/>
      <c r="K165" s="5"/>
      <c r="L165" s="8"/>
      <c r="M165" s="9"/>
      <c r="N165" s="9"/>
      <c r="O165" s="9"/>
      <c r="P165" s="9"/>
      <c r="Q165" s="9"/>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row>
    <row r="166" spans="1:155" s="6" customFormat="1" ht="18" customHeight="1">
      <c r="A166" s="1"/>
      <c r="B166" s="12"/>
      <c r="C166" s="12"/>
      <c r="D166" s="12"/>
      <c r="E166" s="12"/>
      <c r="F166" s="14"/>
      <c r="I166" s="15"/>
      <c r="J166" s="16"/>
      <c r="K166" s="5"/>
      <c r="L166" s="8"/>
      <c r="M166" s="9"/>
      <c r="N166" s="9"/>
      <c r="O166" s="9"/>
      <c r="P166" s="9"/>
      <c r="Q166" s="9"/>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row>
  </sheetData>
  <sheetProtection formatCells="0"/>
  <mergeCells count="54">
    <mergeCell ref="B19:E19"/>
    <mergeCell ref="J1:K1"/>
    <mergeCell ref="B6:E7"/>
    <mergeCell ref="F6:F7"/>
    <mergeCell ref="J6:K7"/>
    <mergeCell ref="L6:L7"/>
    <mergeCell ref="B8:E8"/>
    <mergeCell ref="C9:E9"/>
    <mergeCell ref="D10:E10"/>
    <mergeCell ref="C15:E15"/>
    <mergeCell ref="D16:E16"/>
    <mergeCell ref="C73:E73"/>
    <mergeCell ref="C20:E20"/>
    <mergeCell ref="D21:E21"/>
    <mergeCell ref="C29:E29"/>
    <mergeCell ref="D30:E30"/>
    <mergeCell ref="C48:E48"/>
    <mergeCell ref="D49:E49"/>
    <mergeCell ref="B55:E55"/>
    <mergeCell ref="C56:E56"/>
    <mergeCell ref="D57:E57"/>
    <mergeCell ref="C62:E62"/>
    <mergeCell ref="D63:E63"/>
    <mergeCell ref="B87:E87"/>
    <mergeCell ref="D74:E74"/>
    <mergeCell ref="C76:E76"/>
    <mergeCell ref="D77:E77"/>
    <mergeCell ref="B79:E79"/>
    <mergeCell ref="C80:E80"/>
    <mergeCell ref="D81:E81"/>
    <mergeCell ref="C84:E84"/>
    <mergeCell ref="D85:E85"/>
    <mergeCell ref="D110:E110"/>
    <mergeCell ref="C88:E88"/>
    <mergeCell ref="D89:E89"/>
    <mergeCell ref="B91:E91"/>
    <mergeCell ref="C92:E92"/>
    <mergeCell ref="D93:E93"/>
    <mergeCell ref="D95:E95"/>
    <mergeCell ref="C106:E106"/>
    <mergeCell ref="D107:E107"/>
    <mergeCell ref="D97:E97"/>
    <mergeCell ref="B99:E99"/>
    <mergeCell ref="C100:E100"/>
    <mergeCell ref="D101:E101"/>
    <mergeCell ref="C109:E109"/>
    <mergeCell ref="D130:E130"/>
    <mergeCell ref="A132:E132"/>
    <mergeCell ref="D116:E116"/>
    <mergeCell ref="D119:E119"/>
    <mergeCell ref="D121:E121"/>
    <mergeCell ref="D123:E123"/>
    <mergeCell ref="B128:E128"/>
    <mergeCell ref="C129:E129"/>
  </mergeCells>
  <phoneticPr fontId="3"/>
  <printOptions horizontalCentered="1"/>
  <pageMargins left="0.31496062992125984" right="0.31496062992125984" top="0.39370078740157483" bottom="0.39370078740157483" header="0.31496062992125984" footer="0.31496062992125984"/>
  <pageSetup paperSize="9" scale="73" fitToWidth="0" fitToHeight="0" orientation="portrait" blackAndWhite="1" copies="2" r:id="rId1"/>
  <rowBreaks count="3" manualBreakCount="3">
    <brk id="38" max="11" man="1"/>
    <brk id="70" max="11" man="1"/>
    <brk id="106" max="11"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歳入一覧 </vt:lpstr>
      <vt:lpstr>'歳入一覧 '!Print_Area</vt:lpstr>
      <vt:lpstr>'歳入一覧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2025-02-06T04:56:35Z</cp:lastPrinted>
  <dcterms:created xsi:type="dcterms:W3CDTF">2006-09-16T00:00:00Z</dcterms:created>
  <dcterms:modified xsi:type="dcterms:W3CDTF">2025-02-07T03:02:10Z</dcterms:modified>
</cp:coreProperties>
</file>