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65FF09C-7122-4ED9-AE38-FD55C70A8F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別・区別" sheetId="1" r:id="rId1"/>
  </sheets>
  <definedNames>
    <definedName name="_xlnm.Print_Area" localSheetId="0">年齢別・区別!$A$1:$M$133</definedName>
    <definedName name="_xlnm.Print_Titles" localSheetId="0">年齢別・区別!$2:$7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7" i="1" l="1"/>
  <c r="I127" i="1"/>
  <c r="F127" i="1"/>
  <c r="L126" i="1"/>
  <c r="I126" i="1"/>
  <c r="F126" i="1"/>
  <c r="K125" i="1"/>
  <c r="K123" i="1" s="1"/>
  <c r="J125" i="1"/>
  <c r="L125" i="1" s="1"/>
  <c r="H125" i="1"/>
  <c r="G125" i="1"/>
  <c r="E125" i="1"/>
  <c r="E123" i="1" s="1"/>
  <c r="D125" i="1"/>
  <c r="D123" i="1" s="1"/>
  <c r="L124" i="1"/>
  <c r="I124" i="1"/>
  <c r="F124" i="1"/>
  <c r="H123" i="1"/>
  <c r="I123" i="1" s="1"/>
  <c r="G123" i="1"/>
  <c r="L122" i="1"/>
  <c r="I122" i="1"/>
  <c r="F122" i="1"/>
  <c r="L121" i="1"/>
  <c r="I121" i="1"/>
  <c r="F121" i="1"/>
  <c r="K120" i="1"/>
  <c r="J120" i="1"/>
  <c r="H120" i="1"/>
  <c r="H118" i="1" s="1"/>
  <c r="G120" i="1"/>
  <c r="E120" i="1"/>
  <c r="E118" i="1" s="1"/>
  <c r="D120" i="1"/>
  <c r="D118" i="1" s="1"/>
  <c r="L119" i="1"/>
  <c r="I119" i="1"/>
  <c r="F119" i="1"/>
  <c r="J118" i="1"/>
  <c r="G118" i="1"/>
  <c r="L117" i="1"/>
  <c r="I117" i="1"/>
  <c r="F117" i="1"/>
  <c r="L116" i="1"/>
  <c r="I116" i="1"/>
  <c r="F116" i="1"/>
  <c r="K115" i="1"/>
  <c r="K113" i="1" s="1"/>
  <c r="J115" i="1"/>
  <c r="H115" i="1"/>
  <c r="H113" i="1" s="1"/>
  <c r="G115" i="1"/>
  <c r="E115" i="1"/>
  <c r="E113" i="1" s="1"/>
  <c r="D115" i="1"/>
  <c r="L114" i="1"/>
  <c r="I114" i="1"/>
  <c r="F114" i="1"/>
  <c r="G113" i="1"/>
  <c r="D113" i="1"/>
  <c r="L112" i="1"/>
  <c r="I112" i="1"/>
  <c r="F112" i="1"/>
  <c r="L111" i="1"/>
  <c r="I111" i="1"/>
  <c r="F111" i="1"/>
  <c r="K110" i="1"/>
  <c r="J110" i="1"/>
  <c r="H110" i="1"/>
  <c r="H108" i="1" s="1"/>
  <c r="G110" i="1"/>
  <c r="E110" i="1"/>
  <c r="E108" i="1" s="1"/>
  <c r="D110" i="1"/>
  <c r="L109" i="1"/>
  <c r="I109" i="1"/>
  <c r="F109" i="1"/>
  <c r="K108" i="1"/>
  <c r="G108" i="1"/>
  <c r="D108" i="1"/>
  <c r="L107" i="1"/>
  <c r="I107" i="1"/>
  <c r="F107" i="1"/>
  <c r="L106" i="1"/>
  <c r="I106" i="1"/>
  <c r="F106" i="1"/>
  <c r="K105" i="1"/>
  <c r="K103" i="1" s="1"/>
  <c r="L103" i="1" s="1"/>
  <c r="J105" i="1"/>
  <c r="H105" i="1"/>
  <c r="G105" i="1"/>
  <c r="E105" i="1"/>
  <c r="E103" i="1" s="1"/>
  <c r="D105" i="1"/>
  <c r="L104" i="1"/>
  <c r="I104" i="1"/>
  <c r="F104" i="1"/>
  <c r="J103" i="1"/>
  <c r="H103" i="1"/>
  <c r="G103" i="1"/>
  <c r="D103" i="1"/>
  <c r="L102" i="1"/>
  <c r="I102" i="1"/>
  <c r="F102" i="1"/>
  <c r="L101" i="1"/>
  <c r="I101" i="1"/>
  <c r="F101" i="1"/>
  <c r="K100" i="1"/>
  <c r="J100" i="1"/>
  <c r="J98" i="1" s="1"/>
  <c r="H100" i="1"/>
  <c r="H98" i="1" s="1"/>
  <c r="G100" i="1"/>
  <c r="E100" i="1"/>
  <c r="D100" i="1"/>
  <c r="F100" i="1" s="1"/>
  <c r="L99" i="1"/>
  <c r="I99" i="1"/>
  <c r="F99" i="1"/>
  <c r="K98" i="1"/>
  <c r="G98" i="1"/>
  <c r="E98" i="1"/>
  <c r="L97" i="1"/>
  <c r="I97" i="1"/>
  <c r="F97" i="1"/>
  <c r="L96" i="1"/>
  <c r="I96" i="1"/>
  <c r="F96" i="1"/>
  <c r="K95" i="1"/>
  <c r="J95" i="1"/>
  <c r="L95" i="1" s="1"/>
  <c r="H95" i="1"/>
  <c r="I95" i="1" s="1"/>
  <c r="G95" i="1"/>
  <c r="E95" i="1"/>
  <c r="D95" i="1"/>
  <c r="F95" i="1" s="1"/>
  <c r="L94" i="1"/>
  <c r="I94" i="1"/>
  <c r="F94" i="1"/>
  <c r="K93" i="1"/>
  <c r="G93" i="1"/>
  <c r="E93" i="1"/>
  <c r="L92" i="1"/>
  <c r="I92" i="1"/>
  <c r="F92" i="1"/>
  <c r="L91" i="1"/>
  <c r="I91" i="1"/>
  <c r="F91" i="1"/>
  <c r="K90" i="1"/>
  <c r="K88" i="1" s="1"/>
  <c r="J90" i="1"/>
  <c r="H90" i="1"/>
  <c r="H88" i="1" s="1"/>
  <c r="G90" i="1"/>
  <c r="I90" i="1" s="1"/>
  <c r="E90" i="1"/>
  <c r="E88" i="1" s="1"/>
  <c r="D90" i="1"/>
  <c r="L89" i="1"/>
  <c r="I89" i="1"/>
  <c r="F89" i="1"/>
  <c r="G88" i="1"/>
  <c r="D88" i="1"/>
  <c r="L87" i="1"/>
  <c r="I87" i="1"/>
  <c r="F87" i="1"/>
  <c r="L86" i="1"/>
  <c r="I86" i="1"/>
  <c r="F86" i="1"/>
  <c r="K85" i="1"/>
  <c r="K83" i="1" s="1"/>
  <c r="J85" i="1"/>
  <c r="L85" i="1" s="1"/>
  <c r="H85" i="1"/>
  <c r="I85" i="1" s="1"/>
  <c r="G85" i="1"/>
  <c r="E85" i="1"/>
  <c r="E83" i="1" s="1"/>
  <c r="D85" i="1"/>
  <c r="L84" i="1"/>
  <c r="I84" i="1"/>
  <c r="F84" i="1"/>
  <c r="J83" i="1"/>
  <c r="H83" i="1"/>
  <c r="I83" i="1" s="1"/>
  <c r="G83" i="1"/>
  <c r="D83" i="1"/>
  <c r="L82" i="1"/>
  <c r="I82" i="1"/>
  <c r="F82" i="1"/>
  <c r="L81" i="1"/>
  <c r="I81" i="1"/>
  <c r="F81" i="1"/>
  <c r="K80" i="1"/>
  <c r="J80" i="1"/>
  <c r="H80" i="1"/>
  <c r="H78" i="1" s="1"/>
  <c r="G80" i="1"/>
  <c r="G78" i="1" s="1"/>
  <c r="E80" i="1"/>
  <c r="E78" i="1" s="1"/>
  <c r="D80" i="1"/>
  <c r="L79" i="1"/>
  <c r="I79" i="1"/>
  <c r="F79" i="1"/>
  <c r="J78" i="1"/>
  <c r="D78" i="1"/>
  <c r="L77" i="1"/>
  <c r="I77" i="1"/>
  <c r="F77" i="1"/>
  <c r="L76" i="1"/>
  <c r="I76" i="1"/>
  <c r="F76" i="1"/>
  <c r="K75" i="1"/>
  <c r="J75" i="1"/>
  <c r="L75" i="1" s="1"/>
  <c r="H75" i="1"/>
  <c r="G75" i="1"/>
  <c r="G73" i="1" s="1"/>
  <c r="E75" i="1"/>
  <c r="E73" i="1" s="1"/>
  <c r="D75" i="1"/>
  <c r="F75" i="1" s="1"/>
  <c r="L74" i="1"/>
  <c r="I74" i="1"/>
  <c r="F74" i="1"/>
  <c r="K73" i="1"/>
  <c r="H73" i="1"/>
  <c r="L72" i="1"/>
  <c r="I72" i="1"/>
  <c r="F72" i="1"/>
  <c r="L71" i="1"/>
  <c r="I71" i="1"/>
  <c r="F71" i="1"/>
  <c r="K70" i="1"/>
  <c r="K68" i="1" s="1"/>
  <c r="J70" i="1"/>
  <c r="L70" i="1" s="1"/>
  <c r="H70" i="1"/>
  <c r="G70" i="1"/>
  <c r="I70" i="1" s="1"/>
  <c r="E70" i="1"/>
  <c r="D70" i="1"/>
  <c r="F70" i="1" s="1"/>
  <c r="L69" i="1"/>
  <c r="I69" i="1"/>
  <c r="F69" i="1"/>
  <c r="J68" i="1"/>
  <c r="L68" i="1" s="1"/>
  <c r="H68" i="1"/>
  <c r="E68" i="1"/>
  <c r="L67" i="1"/>
  <c r="I67" i="1"/>
  <c r="F67" i="1"/>
  <c r="L66" i="1"/>
  <c r="I66" i="1"/>
  <c r="F66" i="1"/>
  <c r="K65" i="1"/>
  <c r="K63" i="1" s="1"/>
  <c r="J65" i="1"/>
  <c r="L65" i="1" s="1"/>
  <c r="H65" i="1"/>
  <c r="G65" i="1"/>
  <c r="E65" i="1"/>
  <c r="D65" i="1"/>
  <c r="L64" i="1"/>
  <c r="I64" i="1"/>
  <c r="F64" i="1"/>
  <c r="J63" i="1"/>
  <c r="H63" i="1"/>
  <c r="E63" i="1"/>
  <c r="D63" i="1"/>
  <c r="L62" i="1"/>
  <c r="I62" i="1"/>
  <c r="F62" i="1"/>
  <c r="L61" i="1"/>
  <c r="I61" i="1"/>
  <c r="F61" i="1"/>
  <c r="K60" i="1"/>
  <c r="K58" i="1" s="1"/>
  <c r="J60" i="1"/>
  <c r="H60" i="1"/>
  <c r="G60" i="1"/>
  <c r="E60" i="1"/>
  <c r="E58" i="1" s="1"/>
  <c r="D60" i="1"/>
  <c r="L59" i="1"/>
  <c r="I59" i="1"/>
  <c r="F59" i="1"/>
  <c r="H58" i="1"/>
  <c r="G58" i="1"/>
  <c r="I58" i="1" s="1"/>
  <c r="D58" i="1"/>
  <c r="F58" i="1" s="1"/>
  <c r="L57" i="1"/>
  <c r="I57" i="1"/>
  <c r="F57" i="1"/>
  <c r="L56" i="1"/>
  <c r="I56" i="1"/>
  <c r="F56" i="1"/>
  <c r="K55" i="1"/>
  <c r="K53" i="1" s="1"/>
  <c r="J55" i="1"/>
  <c r="J53" i="1" s="1"/>
  <c r="H55" i="1"/>
  <c r="G55" i="1"/>
  <c r="G53" i="1" s="1"/>
  <c r="I53" i="1" s="1"/>
  <c r="E55" i="1"/>
  <c r="E53" i="1" s="1"/>
  <c r="D55" i="1"/>
  <c r="L54" i="1"/>
  <c r="I54" i="1"/>
  <c r="F54" i="1"/>
  <c r="H53" i="1"/>
  <c r="D53" i="1"/>
  <c r="L52" i="1"/>
  <c r="I52" i="1"/>
  <c r="F52" i="1"/>
  <c r="L51" i="1"/>
  <c r="I51" i="1"/>
  <c r="F51" i="1"/>
  <c r="K50" i="1"/>
  <c r="J50" i="1"/>
  <c r="J48" i="1" s="1"/>
  <c r="H50" i="1"/>
  <c r="G50" i="1"/>
  <c r="E50" i="1"/>
  <c r="E48" i="1" s="1"/>
  <c r="D50" i="1"/>
  <c r="D48" i="1" s="1"/>
  <c r="L49" i="1"/>
  <c r="I49" i="1"/>
  <c r="F49" i="1"/>
  <c r="K48" i="1"/>
  <c r="H48" i="1"/>
  <c r="G48" i="1"/>
  <c r="L47" i="1"/>
  <c r="I47" i="1"/>
  <c r="F47" i="1"/>
  <c r="L46" i="1"/>
  <c r="I46" i="1"/>
  <c r="F46" i="1"/>
  <c r="K45" i="1"/>
  <c r="J45" i="1"/>
  <c r="J43" i="1" s="1"/>
  <c r="H45" i="1"/>
  <c r="G45" i="1"/>
  <c r="I45" i="1" s="1"/>
  <c r="E45" i="1"/>
  <c r="D45" i="1"/>
  <c r="L44" i="1"/>
  <c r="I44" i="1"/>
  <c r="F44" i="1"/>
  <c r="K43" i="1"/>
  <c r="H43" i="1"/>
  <c r="G43" i="1"/>
  <c r="I43" i="1" s="1"/>
  <c r="E43" i="1"/>
  <c r="L42" i="1"/>
  <c r="I42" i="1"/>
  <c r="F42" i="1"/>
  <c r="L41" i="1"/>
  <c r="I41" i="1"/>
  <c r="F41" i="1"/>
  <c r="K40" i="1"/>
  <c r="K38" i="1" s="1"/>
  <c r="J40" i="1"/>
  <c r="H40" i="1"/>
  <c r="G40" i="1"/>
  <c r="I40" i="1" s="1"/>
  <c r="E40" i="1"/>
  <c r="E38" i="1" s="1"/>
  <c r="D40" i="1"/>
  <c r="D38" i="1" s="1"/>
  <c r="L39" i="1"/>
  <c r="I39" i="1"/>
  <c r="F39" i="1"/>
  <c r="H38" i="1"/>
  <c r="L37" i="1"/>
  <c r="I37" i="1"/>
  <c r="F37" i="1"/>
  <c r="L36" i="1"/>
  <c r="I36" i="1"/>
  <c r="F36" i="1"/>
  <c r="K35" i="1"/>
  <c r="J35" i="1"/>
  <c r="H35" i="1"/>
  <c r="I35" i="1" s="1"/>
  <c r="G35" i="1"/>
  <c r="E35" i="1"/>
  <c r="D35" i="1"/>
  <c r="F35" i="1" s="1"/>
  <c r="L34" i="1"/>
  <c r="I34" i="1"/>
  <c r="F34" i="1"/>
  <c r="K33" i="1"/>
  <c r="J33" i="1"/>
  <c r="G33" i="1"/>
  <c r="E33" i="1"/>
  <c r="L32" i="1"/>
  <c r="I32" i="1"/>
  <c r="F32" i="1"/>
  <c r="L31" i="1"/>
  <c r="I31" i="1"/>
  <c r="F31" i="1"/>
  <c r="K30" i="1"/>
  <c r="J30" i="1"/>
  <c r="H30" i="1"/>
  <c r="G30" i="1"/>
  <c r="G28" i="1" s="1"/>
  <c r="E30" i="1"/>
  <c r="E28" i="1" s="1"/>
  <c r="D30" i="1"/>
  <c r="L29" i="1"/>
  <c r="I29" i="1"/>
  <c r="F29" i="1"/>
  <c r="K28" i="1"/>
  <c r="D28" i="1"/>
  <c r="L27" i="1"/>
  <c r="I27" i="1"/>
  <c r="F27" i="1"/>
  <c r="L26" i="1"/>
  <c r="I26" i="1"/>
  <c r="F26" i="1"/>
  <c r="K25" i="1"/>
  <c r="K23" i="1" s="1"/>
  <c r="J25" i="1"/>
  <c r="L25" i="1" s="1"/>
  <c r="H25" i="1"/>
  <c r="G25" i="1"/>
  <c r="E25" i="1"/>
  <c r="E23" i="1" s="1"/>
  <c r="D25" i="1"/>
  <c r="D23" i="1" s="1"/>
  <c r="L24" i="1"/>
  <c r="I24" i="1"/>
  <c r="F24" i="1"/>
  <c r="J23" i="1"/>
  <c r="H23" i="1"/>
  <c r="G23" i="1"/>
  <c r="L22" i="1"/>
  <c r="I22" i="1"/>
  <c r="F22" i="1"/>
  <c r="L21" i="1"/>
  <c r="I21" i="1"/>
  <c r="F21" i="1"/>
  <c r="K20" i="1"/>
  <c r="K18" i="1" s="1"/>
  <c r="J20" i="1"/>
  <c r="H20" i="1"/>
  <c r="H18" i="1" s="1"/>
  <c r="G20" i="1"/>
  <c r="E20" i="1"/>
  <c r="E18" i="1" s="1"/>
  <c r="D20" i="1"/>
  <c r="D18" i="1" s="1"/>
  <c r="L19" i="1"/>
  <c r="I19" i="1"/>
  <c r="F19" i="1"/>
  <c r="J18" i="1"/>
  <c r="G18" i="1"/>
  <c r="L17" i="1"/>
  <c r="I17" i="1"/>
  <c r="F17" i="1"/>
  <c r="L16" i="1"/>
  <c r="I16" i="1"/>
  <c r="F16" i="1"/>
  <c r="K15" i="1"/>
  <c r="K13" i="1" s="1"/>
  <c r="J15" i="1"/>
  <c r="H15" i="1"/>
  <c r="G15" i="1"/>
  <c r="G13" i="1" s="1"/>
  <c r="I13" i="1" s="1"/>
  <c r="E15" i="1"/>
  <c r="E13" i="1" s="1"/>
  <c r="D15" i="1"/>
  <c r="L14" i="1"/>
  <c r="I14" i="1"/>
  <c r="F14" i="1"/>
  <c r="H13" i="1"/>
  <c r="D13" i="1"/>
  <c r="L12" i="1"/>
  <c r="I12" i="1"/>
  <c r="F12" i="1"/>
  <c r="L11" i="1"/>
  <c r="I11" i="1"/>
  <c r="F11" i="1"/>
  <c r="K10" i="1"/>
  <c r="J10" i="1"/>
  <c r="H10" i="1"/>
  <c r="G10" i="1"/>
  <c r="E10" i="1"/>
  <c r="D10" i="1"/>
  <c r="F10" i="1" s="1"/>
  <c r="L9" i="1"/>
  <c r="I9" i="1"/>
  <c r="F9" i="1"/>
  <c r="J8" i="1"/>
  <c r="H8" i="1"/>
  <c r="E8" i="1"/>
  <c r="L23" i="1" l="1"/>
  <c r="I30" i="1"/>
  <c r="I60" i="1"/>
  <c r="I65" i="1"/>
  <c r="L110" i="1"/>
  <c r="L10" i="1"/>
  <c r="L30" i="1"/>
  <c r="F45" i="1"/>
  <c r="L43" i="1"/>
  <c r="L63" i="1"/>
  <c r="D73" i="1"/>
  <c r="I73" i="1"/>
  <c r="L83" i="1"/>
  <c r="I88" i="1"/>
  <c r="F118" i="1"/>
  <c r="L120" i="1"/>
  <c r="I108" i="1"/>
  <c r="J123" i="1"/>
  <c r="L123" i="1" s="1"/>
  <c r="I10" i="1"/>
  <c r="F15" i="1"/>
  <c r="L15" i="1"/>
  <c r="L40" i="1"/>
  <c r="I48" i="1"/>
  <c r="I50" i="1"/>
  <c r="F55" i="1"/>
  <c r="I55" i="1"/>
  <c r="F60" i="1"/>
  <c r="L60" i="1"/>
  <c r="F63" i="1"/>
  <c r="F65" i="1"/>
  <c r="L80" i="1"/>
  <c r="L90" i="1"/>
  <c r="L105" i="1"/>
  <c r="I110" i="1"/>
  <c r="L115" i="1"/>
  <c r="F13" i="1"/>
  <c r="F53" i="1"/>
  <c r="F113" i="1"/>
  <c r="F73" i="1"/>
  <c r="L18" i="1"/>
  <c r="F88" i="1"/>
  <c r="F108" i="1"/>
  <c r="G8" i="1"/>
  <c r="K8" i="1"/>
  <c r="F20" i="1"/>
  <c r="L20" i="1"/>
  <c r="F23" i="1"/>
  <c r="I25" i="1"/>
  <c r="J28" i="1"/>
  <c r="L28" i="1" s="1"/>
  <c r="D33" i="1"/>
  <c r="F33" i="1" s="1"/>
  <c r="H33" i="1"/>
  <c r="I33" i="1" s="1"/>
  <c r="L35" i="1"/>
  <c r="J38" i="1"/>
  <c r="L38" i="1" s="1"/>
  <c r="F48" i="1"/>
  <c r="L50" i="1"/>
  <c r="L55" i="1"/>
  <c r="G68" i="1"/>
  <c r="I68" i="1" s="1"/>
  <c r="K78" i="1"/>
  <c r="L78" i="1" s="1"/>
  <c r="F80" i="1"/>
  <c r="F83" i="1"/>
  <c r="J88" i="1"/>
  <c r="L88" i="1" s="1"/>
  <c r="D93" i="1"/>
  <c r="F93" i="1" s="1"/>
  <c r="H93" i="1"/>
  <c r="I93" i="1" s="1"/>
  <c r="I98" i="1"/>
  <c r="L100" i="1"/>
  <c r="F103" i="1"/>
  <c r="I105" i="1"/>
  <c r="J108" i="1"/>
  <c r="L108" i="1" s="1"/>
  <c r="I113" i="1"/>
  <c r="F115" i="1"/>
  <c r="K118" i="1"/>
  <c r="L118" i="1" s="1"/>
  <c r="F120" i="1"/>
  <c r="F123" i="1"/>
  <c r="I125" i="1"/>
  <c r="L8" i="1"/>
  <c r="D43" i="1"/>
  <c r="F43" i="1" s="1"/>
  <c r="L45" i="1"/>
  <c r="J58" i="1"/>
  <c r="L58" i="1" s="1"/>
  <c r="G63" i="1"/>
  <c r="I63" i="1" s="1"/>
  <c r="J73" i="1"/>
  <c r="L73" i="1" s="1"/>
  <c r="I78" i="1"/>
  <c r="D98" i="1"/>
  <c r="F98" i="1" s="1"/>
  <c r="J113" i="1"/>
  <c r="L113" i="1" s="1"/>
  <c r="I118" i="1"/>
  <c r="E128" i="1"/>
  <c r="F18" i="1"/>
  <c r="F28" i="1"/>
  <c r="F78" i="1"/>
  <c r="J13" i="1"/>
  <c r="L13" i="1" s="1"/>
  <c r="I18" i="1"/>
  <c r="F38" i="1"/>
  <c r="L53" i="1"/>
  <c r="D8" i="1"/>
  <c r="I15" i="1"/>
  <c r="I20" i="1"/>
  <c r="I23" i="1"/>
  <c r="F25" i="1"/>
  <c r="H28" i="1"/>
  <c r="I28" i="1" s="1"/>
  <c r="F30" i="1"/>
  <c r="L33" i="1"/>
  <c r="G38" i="1"/>
  <c r="I38" i="1" s="1"/>
  <c r="F40" i="1"/>
  <c r="L48" i="1"/>
  <c r="F50" i="1"/>
  <c r="D68" i="1"/>
  <c r="F68" i="1" s="1"/>
  <c r="I75" i="1"/>
  <c r="I80" i="1"/>
  <c r="F85" i="1"/>
  <c r="F90" i="1"/>
  <c r="J93" i="1"/>
  <c r="L93" i="1" s="1"/>
  <c r="L98" i="1"/>
  <c r="I100" i="1"/>
  <c r="I103" i="1"/>
  <c r="F105" i="1"/>
  <c r="F110" i="1"/>
  <c r="I115" i="1"/>
  <c r="I120" i="1"/>
  <c r="F125" i="1"/>
  <c r="F8" i="1"/>
  <c r="F128" i="1" s="1"/>
  <c r="L128" i="1" l="1"/>
  <c r="J128" i="1"/>
  <c r="D128" i="1"/>
  <c r="G128" i="1"/>
  <c r="I8" i="1"/>
  <c r="I128" i="1" s="1"/>
  <c r="H128" i="1"/>
  <c r="K128" i="1"/>
</calcChain>
</file>

<file path=xl/sharedStrings.xml><?xml version="1.0" encoding="utf-8"?>
<sst xmlns="http://schemas.openxmlformats.org/spreadsheetml/2006/main" count="165" uniqueCount="44">
  <si>
    <t>（単位：人）</t>
    <phoneticPr fontId="3"/>
  </si>
  <si>
    <t>居宅</t>
    <rPh sb="0" eb="2">
      <t>キョタク</t>
    </rPh>
    <phoneticPr fontId="3"/>
  </si>
  <si>
    <t>日常生活自立度</t>
    <phoneticPr fontId="3"/>
  </si>
  <si>
    <t>自立・Ⅰ</t>
    <rPh sb="0" eb="2">
      <t>ジリツ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</si>
  <si>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</si>
  <si>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</si>
  <si>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</si>
  <si>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4"/>
  </si>
  <si>
    <t>北区</t>
    <rPh sb="0" eb="2">
      <t>キタク</t>
    </rPh>
    <phoneticPr fontId="3"/>
  </si>
  <si>
    <t>都島区</t>
    <rPh sb="0" eb="3">
      <t>ミヤコジマク</t>
    </rPh>
    <phoneticPr fontId="3"/>
  </si>
  <si>
    <t>福島区</t>
    <rPh sb="0" eb="3">
      <t>フクシマク</t>
    </rPh>
    <phoneticPr fontId="3"/>
  </si>
  <si>
    <t>此花区</t>
    <rPh sb="0" eb="3">
      <t>コノハナク</t>
    </rPh>
    <phoneticPr fontId="3"/>
  </si>
  <si>
    <t>中央区</t>
    <rPh sb="0" eb="3">
      <t>チュウオウク</t>
    </rPh>
    <phoneticPr fontId="3"/>
  </si>
  <si>
    <t>西区</t>
    <rPh sb="0" eb="2">
      <t>ニシク</t>
    </rPh>
    <phoneticPr fontId="3"/>
  </si>
  <si>
    <t>港区</t>
    <rPh sb="0" eb="2">
      <t>ミナトク</t>
    </rPh>
    <phoneticPr fontId="3"/>
  </si>
  <si>
    <t>大正区</t>
    <rPh sb="0" eb="3">
      <t>タイショウク</t>
    </rPh>
    <phoneticPr fontId="3"/>
  </si>
  <si>
    <t>天王寺区</t>
    <rPh sb="0" eb="1">
      <t>テン</t>
    </rPh>
    <rPh sb="1" eb="2">
      <t>オウ</t>
    </rPh>
    <rPh sb="2" eb="3">
      <t>ジ</t>
    </rPh>
    <rPh sb="3" eb="4">
      <t>ク</t>
    </rPh>
    <phoneticPr fontId="3"/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</si>
  <si>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</si>
  <si>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</si>
  <si>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淀川区</t>
    <rPh sb="0" eb="3">
      <t>ヨドガワク</t>
    </rPh>
    <phoneticPr fontId="3"/>
  </si>
  <si>
    <t>東淀川区</t>
    <rPh sb="0" eb="4">
      <t>ヒガシヨドガワク</t>
    </rPh>
    <phoneticPr fontId="3"/>
  </si>
  <si>
    <t>東成区</t>
    <rPh sb="0" eb="3">
      <t>ヒガシナリク</t>
    </rPh>
    <phoneticPr fontId="3"/>
  </si>
  <si>
    <t>生野区</t>
    <rPh sb="0" eb="3">
      <t>イクノク</t>
    </rPh>
    <phoneticPr fontId="3"/>
  </si>
  <si>
    <t>旭区</t>
    <rPh sb="0" eb="2">
      <t>アサヒク</t>
    </rPh>
    <phoneticPr fontId="3"/>
  </si>
  <si>
    <t>城東区</t>
    <rPh sb="0" eb="3">
      <t>ジョウトウク</t>
    </rPh>
    <phoneticPr fontId="3"/>
  </si>
  <si>
    <t>鶴見区</t>
    <rPh sb="0" eb="3">
      <t>ツルミク</t>
    </rPh>
    <phoneticPr fontId="3"/>
  </si>
  <si>
    <t>阿倍野区</t>
    <rPh sb="0" eb="4">
      <t>アベノク</t>
    </rPh>
    <phoneticPr fontId="3"/>
  </si>
  <si>
    <t>住之江区</t>
    <rPh sb="0" eb="4">
      <t>スミノエク</t>
    </rPh>
    <phoneticPr fontId="3"/>
  </si>
  <si>
    <t>住吉区</t>
    <rPh sb="0" eb="3">
      <t>スミヨシク</t>
    </rPh>
    <phoneticPr fontId="3"/>
  </si>
  <si>
    <t>東住吉区</t>
    <rPh sb="0" eb="4">
      <t>ヒガシスミヨシク</t>
    </rPh>
    <phoneticPr fontId="3"/>
  </si>
  <si>
    <t>平野区</t>
    <rPh sb="0" eb="3">
      <t>ヒラノク</t>
    </rPh>
    <phoneticPr fontId="3"/>
  </si>
  <si>
    <t>西成区</t>
    <rPh sb="0" eb="3">
      <t>ニシナリク</t>
    </rPh>
    <phoneticPr fontId="3"/>
  </si>
  <si>
    <t>区別　認知症高齢者等の数（日常生活自立度（年齢別））</t>
    <rPh sb="0" eb="2">
      <t>クベツ</t>
    </rPh>
    <rPh sb="3" eb="5">
      <t>ニンチ</t>
    </rPh>
    <rPh sb="5" eb="6">
      <t>ショウ</t>
    </rPh>
    <rPh sb="6" eb="9">
      <t>コウレイシャ</t>
    </rPh>
    <rPh sb="9" eb="10">
      <t>トウ</t>
    </rPh>
    <rPh sb="11" eb="12">
      <t>カズ</t>
    </rPh>
    <rPh sb="13" eb="15">
      <t>ニチジョウ</t>
    </rPh>
    <rPh sb="15" eb="17">
      <t>セイカツ</t>
    </rPh>
    <rPh sb="17" eb="20">
      <t>ジリツド</t>
    </rPh>
    <rPh sb="21" eb="23">
      <t>ネンレイ</t>
    </rPh>
    <rPh sb="23" eb="24">
      <t>ベツ</t>
    </rPh>
    <phoneticPr fontId="4"/>
  </si>
  <si>
    <r>
      <t>　この推計は</t>
    </r>
    <r>
      <rPr>
        <u val="double"/>
        <sz val="12"/>
        <color indexed="8"/>
        <rFont val="ＭＳ Ｐゴシック"/>
        <family val="3"/>
        <charset val="128"/>
      </rPr>
      <t>医学的に認知症と診断されたものではなく</t>
    </r>
    <r>
      <rPr>
        <sz val="12"/>
        <color indexed="8"/>
        <rFont val="ＭＳ Ｐゴシック"/>
        <family val="3"/>
        <charset val="128"/>
      </rPr>
      <t>、要介護認定における認定調査結果を基に推計したもので、要介護認定を受けていない人は含まれていません。</t>
    </r>
    <phoneticPr fontId="3"/>
  </si>
  <si>
    <t>　なお、「認知症高齢者等」とは、「何らかの介護・支援を必要とする認知症がある高齢者」とされる「認知症高齢者の日常生活自立度」Ⅱ以上の人としています。</t>
    <phoneticPr fontId="3"/>
  </si>
  <si>
    <t>計　（「自立・Ⅰ」＋「Ⅱ以上」）</t>
    <rPh sb="0" eb="1">
      <t>ケイ</t>
    </rPh>
    <rPh sb="12" eb="14">
      <t>イジョウ</t>
    </rPh>
    <phoneticPr fontId="3"/>
  </si>
  <si>
    <t>Ⅱ以上　【認知症高齢者等】</t>
    <phoneticPr fontId="3"/>
  </si>
  <si>
    <t>　上記の数値は、認定申請時の所在をもとに、算出しています。</t>
    <rPh sb="1" eb="3">
      <t>ジョウキ</t>
    </rPh>
    <rPh sb="4" eb="6">
      <t>スウチ</t>
    </rPh>
    <rPh sb="8" eb="10">
      <t>ニンテイ</t>
    </rPh>
    <rPh sb="10" eb="12">
      <t>シンセイ</t>
    </rPh>
    <rPh sb="12" eb="13">
      <t>ジ</t>
    </rPh>
    <rPh sb="14" eb="16">
      <t>ショザイ</t>
    </rPh>
    <rPh sb="21" eb="23">
      <t>サンシュツ</t>
    </rPh>
    <phoneticPr fontId="3"/>
  </si>
  <si>
    <t>合計</t>
    <rPh sb="0" eb="2">
      <t>ゴウケイ</t>
    </rPh>
    <phoneticPr fontId="3"/>
  </si>
  <si>
    <t>40～64歳</t>
  </si>
  <si>
    <t>65歳以上</t>
    <phoneticPr fontId="4"/>
  </si>
  <si>
    <t>65～74歳</t>
  </si>
  <si>
    <t>75歳以上</t>
    <phoneticPr fontId="4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</si>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</sst>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 val="double"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applyBorder="1" applyAlignment="1">
      <alignment vertical="center"/>
    </xf>
    <xf numFmtId="38" fontId="10" fillId="0" borderId="5" xfId="0" applyNumberFormat="1" applyFont="1" applyFill="1" applyBorder="1" applyAlignment="1">
      <alignment vertical="center"/>
    </xf>
    <xf numFmtId="38" fontId="10" fillId="0" borderId="6" xfId="0" applyNumberFormat="1" applyFont="1" applyFill="1" applyBorder="1" applyAlignment="1">
      <alignment vertical="center"/>
    </xf>
    <xf numFmtId="38" fontId="10" fillId="0" borderId="4" xfId="0" applyNumberFormat="1" applyFont="1" applyFill="1" applyBorder="1" applyAlignment="1">
      <alignment vertical="center"/>
    </xf>
    <xf numFmtId="0" fontId="1" fillId="4" borderId="7" xfId="2" applyFill="1" applyBorder="1" applyAlignment="1">
      <alignment vertical="center"/>
    </xf>
    <xf numFmtId="38" fontId="10" fillId="4" borderId="8" xfId="0" applyNumberFormat="1" applyFont="1" applyFill="1" applyBorder="1" applyAlignment="1">
      <alignment vertical="center"/>
    </xf>
    <xf numFmtId="38" fontId="10" fillId="4" borderId="9" xfId="0" applyNumberFormat="1" applyFont="1" applyFill="1" applyBorder="1" applyAlignment="1">
      <alignment vertical="center"/>
    </xf>
    <xf numFmtId="38" fontId="10" fillId="4" borderId="7" xfId="0" applyNumberFormat="1" applyFont="1" applyFill="1" applyBorder="1" applyAlignment="1">
      <alignment vertical="center"/>
    </xf>
    <xf numFmtId="0" fontId="1" fillId="0" borderId="10" xfId="2" applyBorder="1" applyAlignment="1">
      <alignment vertical="center"/>
    </xf>
    <xf numFmtId="38" fontId="10" fillId="0" borderId="11" xfId="0" applyNumberFormat="1" applyFont="1" applyFill="1" applyBorder="1" applyAlignment="1">
      <alignment vertical="center"/>
    </xf>
    <xf numFmtId="38" fontId="10" fillId="0" borderId="12" xfId="0" applyNumberFormat="1" applyFont="1" applyFill="1" applyBorder="1" applyAlignment="1">
      <alignment vertical="center"/>
    </xf>
    <xf numFmtId="38" fontId="10" fillId="0" borderId="10" xfId="0" applyNumberFormat="1" applyFont="1" applyFill="1" applyBorder="1" applyAlignment="1">
      <alignment vertical="center"/>
    </xf>
    <xf numFmtId="0" fontId="1" fillId="5" borderId="7" xfId="2" applyFill="1" applyBorder="1" applyAlignment="1">
      <alignment vertical="center"/>
    </xf>
    <xf numFmtId="38" fontId="10" fillId="5" borderId="8" xfId="0" applyNumberFormat="1" applyFont="1" applyFill="1" applyBorder="1" applyAlignment="1">
      <alignment vertical="center"/>
    </xf>
    <xf numFmtId="38" fontId="10" fillId="5" borderId="9" xfId="0" applyNumberFormat="1" applyFont="1" applyFill="1" applyBorder="1" applyAlignment="1">
      <alignment vertical="center"/>
    </xf>
    <xf numFmtId="38" fontId="10" fillId="5" borderId="7" xfId="0" applyNumberFormat="1" applyFont="1" applyFill="1" applyBorder="1" applyAlignment="1">
      <alignment vertical="center"/>
    </xf>
    <xf numFmtId="0" fontId="1" fillId="6" borderId="13" xfId="2" applyFill="1" applyBorder="1" applyAlignment="1">
      <alignment vertical="center"/>
    </xf>
    <xf numFmtId="38" fontId="10" fillId="6" borderId="14" xfId="0" applyNumberFormat="1" applyFont="1" applyFill="1" applyBorder="1" applyAlignment="1">
      <alignment vertical="center"/>
    </xf>
    <xf numFmtId="38" fontId="10" fillId="6" borderId="15" xfId="0" applyNumberFormat="1" applyFont="1" applyFill="1" applyBorder="1" applyAlignment="1">
      <alignment vertical="center"/>
    </xf>
    <xf numFmtId="38" fontId="10" fillId="6" borderId="13" xfId="0" applyNumberFormat="1" applyFont="1" applyFill="1" applyBorder="1" applyAlignment="1">
      <alignment vertical="center"/>
    </xf>
    <xf numFmtId="0" fontId="1" fillId="6" borderId="16" xfId="2" applyFill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38" fontId="10" fillId="0" borderId="19" xfId="0" applyNumberFormat="1" applyFont="1" applyFill="1" applyBorder="1" applyAlignment="1">
      <alignment vertical="center"/>
    </xf>
    <xf numFmtId="38" fontId="10" fillId="4" borderId="20" xfId="0" applyNumberFormat="1" applyFont="1" applyFill="1" applyBorder="1" applyAlignment="1">
      <alignment vertical="center"/>
    </xf>
    <xf numFmtId="38" fontId="10" fillId="0" borderId="21" xfId="0" applyNumberFormat="1" applyFont="1" applyFill="1" applyBorder="1" applyAlignment="1">
      <alignment vertical="center"/>
    </xf>
    <xf numFmtId="38" fontId="10" fillId="5" borderId="20" xfId="0" applyNumberFormat="1" applyFont="1" applyFill="1" applyBorder="1" applyAlignment="1">
      <alignment vertical="center"/>
    </xf>
    <xf numFmtId="38" fontId="10" fillId="6" borderId="22" xfId="0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38" fontId="10" fillId="0" borderId="24" xfId="0" applyNumberFormat="1" applyFont="1" applyFill="1" applyBorder="1" applyAlignment="1">
      <alignment vertical="center"/>
    </xf>
    <xf numFmtId="38" fontId="10" fillId="4" borderId="25" xfId="0" applyNumberFormat="1" applyFont="1" applyFill="1" applyBorder="1" applyAlignment="1">
      <alignment vertical="center"/>
    </xf>
    <xf numFmtId="38" fontId="10" fillId="0" borderId="26" xfId="0" applyNumberFormat="1" applyFont="1" applyFill="1" applyBorder="1" applyAlignment="1">
      <alignment vertical="center"/>
    </xf>
    <xf numFmtId="38" fontId="10" fillId="5" borderId="25" xfId="0" applyNumberFormat="1" applyFont="1" applyFill="1" applyBorder="1" applyAlignment="1">
      <alignment vertical="center"/>
    </xf>
    <xf numFmtId="38" fontId="10" fillId="6" borderId="27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38" fontId="10" fillId="6" borderId="29" xfId="0" applyNumberFormat="1" applyFont="1" applyFill="1" applyBorder="1" applyAlignment="1">
      <alignment vertical="center"/>
    </xf>
    <xf numFmtId="38" fontId="10" fillId="6" borderId="16" xfId="0" applyNumberFormat="1" applyFont="1" applyFill="1" applyBorder="1" applyAlignment="1">
      <alignment vertical="center"/>
    </xf>
    <xf numFmtId="38" fontId="10" fillId="6" borderId="37" xfId="0" applyNumberFormat="1" applyFont="1" applyFill="1" applyBorder="1" applyAlignment="1">
      <alignment vertical="center"/>
    </xf>
    <xf numFmtId="38" fontId="10" fillId="6" borderId="38" xfId="0" applyNumberFormat="1" applyFont="1" applyFill="1" applyBorder="1" applyAlignment="1">
      <alignment vertical="center"/>
    </xf>
    <xf numFmtId="38" fontId="0" fillId="0" borderId="40" xfId="0" applyNumberFormat="1" applyBorder="1" applyAlignment="1">
      <alignment vertical="center"/>
    </xf>
    <xf numFmtId="38" fontId="0" fillId="0" borderId="41" xfId="0" applyNumberFormat="1" applyBorder="1" applyAlignment="1">
      <alignment vertical="center"/>
    </xf>
    <xf numFmtId="38" fontId="0" fillId="0" borderId="42" xfId="0" applyNumberFormat="1" applyBorder="1" applyAlignment="1">
      <alignment vertical="center"/>
    </xf>
    <xf numFmtId="38" fontId="0" fillId="0" borderId="43" xfId="0" applyNumberFormat="1" applyBorder="1" applyAlignment="1">
      <alignment vertical="center"/>
    </xf>
    <xf numFmtId="38" fontId="0" fillId="0" borderId="39" xfId="0" applyNumberFormat="1" applyBorder="1" applyAlignment="1">
      <alignment vertical="center"/>
    </xf>
    <xf numFmtId="38" fontId="12" fillId="5" borderId="8" xfId="0" applyNumberFormat="1" applyFont="1" applyFill="1" applyBorder="1" applyAlignment="1">
      <alignment vertical="center"/>
    </xf>
    <xf numFmtId="38" fontId="12" fillId="5" borderId="9" xfId="0" applyNumberFormat="1" applyFont="1" applyFill="1" applyBorder="1" applyAlignment="1">
      <alignment vertical="center"/>
    </xf>
    <xf numFmtId="38" fontId="12" fillId="6" borderId="14" xfId="0" applyNumberFormat="1" applyFont="1" applyFill="1" applyBorder="1" applyAlignment="1">
      <alignment vertical="center"/>
    </xf>
    <xf numFmtId="38" fontId="12" fillId="6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2" applyBorder="1" applyAlignment="1">
      <alignment vertical="center"/>
    </xf>
    <xf numFmtId="38" fontId="10" fillId="0" borderId="0" xfId="0" applyNumberFormat="1" applyFont="1" applyFill="1" applyBorder="1" applyAlignment="1">
      <alignment vertical="center"/>
    </xf>
    <xf numFmtId="0" fontId="1" fillId="4" borderId="0" xfId="2" applyFill="1" applyBorder="1" applyAlignment="1">
      <alignment vertical="center"/>
    </xf>
    <xf numFmtId="38" fontId="10" fillId="4" borderId="0" xfId="0" applyNumberFormat="1" applyFont="1" applyFill="1" applyBorder="1" applyAlignment="1">
      <alignment vertical="center"/>
    </xf>
    <xf numFmtId="0" fontId="1" fillId="5" borderId="0" xfId="2" applyFill="1" applyBorder="1" applyAlignment="1">
      <alignment vertical="center"/>
    </xf>
    <xf numFmtId="38" fontId="10" fillId="5" borderId="0" xfId="0" applyNumberFormat="1" applyFont="1" applyFill="1" applyBorder="1" applyAlignment="1">
      <alignment vertical="center"/>
    </xf>
    <xf numFmtId="0" fontId="1" fillId="6" borderId="0" xfId="2" applyFill="1" applyBorder="1" applyAlignment="1">
      <alignment vertical="center"/>
    </xf>
    <xf numFmtId="38" fontId="10" fillId="6" borderId="0" xfId="0" applyNumberFormat="1" applyFont="1" applyFill="1" applyBorder="1" applyAlignment="1">
      <alignment vertical="center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58" fontId="0" fillId="0" borderId="0" xfId="0" applyNumberFormat="1" applyAlignment="1">
      <alignment horizontal="right" vertical="center" shrinkToFit="1"/>
    </xf>
    <xf numFmtId="0" fontId="0" fillId="0" borderId="35" xfId="0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3" xr:uid="{1F18BA76-3D2D-44A7-A9D4-E770238CAC71}"/>
    <cellStyle name="標準_認知症高齢者の日常生活自立度調査について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147"/>
  <sheetViews>
    <sheetView showGridLines="0" tabSelected="1" view="pageBreakPreview" topLeftCell="A102" zoomScale="33" zoomScaleNormal="100" zoomScaleSheetLayoutView="23" workbookViewId="0">
      <selection activeCell="H117" sqref="H117"/>
    </sheetView>
  </sheetViews>
  <sheetFormatPr defaultColWidth="9" defaultRowHeight="21" customHeight="1" x14ac:dyDescent="0.15"/>
  <cols>
    <col min="1" max="1" width="2.75" style="2" customWidth="1"/>
    <col min="2" max="2" width="10.25" style="1" customWidth="1"/>
    <col min="3" max="3" width="9.5" style="1" customWidth="1"/>
    <col min="4" max="12" width="15" style="1" customWidth="1"/>
    <col min="13" max="13" width="2.125" style="2" customWidth="1"/>
    <col min="14" max="16384" width="9" style="2"/>
  </cols>
  <sheetData>
    <row r="1" spans="2:12" ht="10.5" customHeight="1" x14ac:dyDescent="0.15"/>
    <row r="2" spans="2:12" ht="21" customHeight="1" x14ac:dyDescent="0.15">
      <c r="B2" s="93" t="s">
        <v>32</v>
      </c>
      <c r="C2" s="93"/>
      <c r="D2" s="93"/>
      <c r="E2" s="93"/>
      <c r="F2" s="93"/>
      <c r="G2" s="93"/>
      <c r="H2" s="93"/>
      <c r="I2" s="93"/>
      <c r="J2" s="93"/>
      <c r="K2" s="91" t="s">
        <v>43</v>
      </c>
      <c r="L2" s="91"/>
    </row>
    <row r="3" spans="2:12" ht="21" customHeight="1" thickBot="1" x14ac:dyDescent="0.2">
      <c r="B3" s="94"/>
      <c r="C3" s="94"/>
      <c r="D3" s="94"/>
      <c r="E3" s="94"/>
      <c r="F3" s="94"/>
      <c r="G3" s="94"/>
      <c r="H3" s="94"/>
      <c r="I3" s="94"/>
      <c r="J3" s="94"/>
      <c r="K3" s="27"/>
      <c r="L3" s="31" t="s">
        <v>0</v>
      </c>
    </row>
    <row r="4" spans="2:12" ht="22.5" customHeight="1" x14ac:dyDescent="0.15">
      <c r="B4" s="77"/>
      <c r="C4" s="80"/>
      <c r="D4" s="84" t="s">
        <v>1</v>
      </c>
      <c r="E4" s="85"/>
      <c r="F4" s="85"/>
      <c r="G4" s="85"/>
      <c r="H4" s="85"/>
      <c r="I4" s="85"/>
      <c r="J4" s="85"/>
      <c r="K4" s="85"/>
      <c r="L4" s="86"/>
    </row>
    <row r="5" spans="2:12" ht="22.5" customHeight="1" thickBot="1" x14ac:dyDescent="0.2">
      <c r="B5" s="78"/>
      <c r="C5" s="81"/>
      <c r="D5" s="70" t="s">
        <v>2</v>
      </c>
      <c r="E5" s="71"/>
      <c r="F5" s="71"/>
      <c r="G5" s="72"/>
      <c r="H5" s="72"/>
      <c r="I5" s="72"/>
      <c r="J5" s="71"/>
      <c r="K5" s="71"/>
      <c r="L5" s="73"/>
    </row>
    <row r="6" spans="2:12" ht="22.5" customHeight="1" x14ac:dyDescent="0.15">
      <c r="B6" s="78"/>
      <c r="C6" s="81"/>
      <c r="D6" s="74" t="s">
        <v>3</v>
      </c>
      <c r="E6" s="75"/>
      <c r="F6" s="76"/>
      <c r="G6" s="95" t="s">
        <v>36</v>
      </c>
      <c r="H6" s="96"/>
      <c r="I6" s="97"/>
      <c r="J6" s="98" t="s">
        <v>35</v>
      </c>
      <c r="K6" s="99"/>
      <c r="L6" s="81"/>
    </row>
    <row r="7" spans="2:12" ht="22.5" customHeight="1" thickBot="1" x14ac:dyDescent="0.2">
      <c r="B7" s="82"/>
      <c r="C7" s="83"/>
      <c r="D7" s="3" t="s">
        <v>5</v>
      </c>
      <c r="E7" s="4" t="s">
        <v>6</v>
      </c>
      <c r="F7" s="32" t="s">
        <v>4</v>
      </c>
      <c r="G7" s="3" t="s">
        <v>5</v>
      </c>
      <c r="H7" s="4" t="s">
        <v>6</v>
      </c>
      <c r="I7" s="45" t="s">
        <v>4</v>
      </c>
      <c r="J7" s="38" t="s">
        <v>5</v>
      </c>
      <c r="K7" s="4" t="s">
        <v>6</v>
      </c>
      <c r="L7" s="5" t="s">
        <v>4</v>
      </c>
    </row>
    <row r="8" spans="2:12" ht="22.5" customHeight="1" x14ac:dyDescent="0.15">
      <c r="B8" s="77" t="s">
        <v>8</v>
      </c>
      <c r="C8" s="6" t="s">
        <v>7</v>
      </c>
      <c r="D8" s="7">
        <f>SUM(D9:D10)</f>
        <v>881</v>
      </c>
      <c r="E8" s="8">
        <f>SUM(E9:E10)</f>
        <v>1684</v>
      </c>
      <c r="F8" s="33">
        <f>SUM(D8:E8)</f>
        <v>2565</v>
      </c>
      <c r="G8" s="7">
        <f>SUM(G9:G10)</f>
        <v>623</v>
      </c>
      <c r="H8" s="8">
        <f>SUM(H9:H10)</f>
        <v>1242</v>
      </c>
      <c r="I8" s="9">
        <f>SUM(G8:H8)</f>
        <v>1865</v>
      </c>
      <c r="J8" s="39">
        <f>SUM(J9:J10)</f>
        <v>1504</v>
      </c>
      <c r="K8" s="8">
        <f>SUM(K9:K10)</f>
        <v>2926</v>
      </c>
      <c r="L8" s="9">
        <f>SUM(J8:K8)</f>
        <v>4430</v>
      </c>
    </row>
    <row r="9" spans="2:12" ht="22.5" customHeight="1" x14ac:dyDescent="0.15">
      <c r="B9" s="78"/>
      <c r="C9" s="10" t="s">
        <v>39</v>
      </c>
      <c r="D9" s="11">
        <v>59</v>
      </c>
      <c r="E9" s="12">
        <v>36</v>
      </c>
      <c r="F9" s="34">
        <f t="shared" ref="F9:F72" si="0">SUM(D9:E9)</f>
        <v>95</v>
      </c>
      <c r="G9" s="11">
        <v>20</v>
      </c>
      <c r="H9" s="12">
        <v>15</v>
      </c>
      <c r="I9" s="13">
        <f t="shared" ref="I9:I72" si="1">SUM(G9:H9)</f>
        <v>35</v>
      </c>
      <c r="J9" s="40">
        <v>79</v>
      </c>
      <c r="K9" s="40">
        <v>51</v>
      </c>
      <c r="L9" s="13">
        <f t="shared" ref="L9:L72" si="2">SUM(J9:K9)</f>
        <v>130</v>
      </c>
    </row>
    <row r="10" spans="2:12" ht="22.5" customHeight="1" x14ac:dyDescent="0.15">
      <c r="B10" s="78"/>
      <c r="C10" s="14" t="s">
        <v>40</v>
      </c>
      <c r="D10" s="15">
        <f>SUM(D11:D12)</f>
        <v>822</v>
      </c>
      <c r="E10" s="16">
        <f>SUM(E11:E12)</f>
        <v>1648</v>
      </c>
      <c r="F10" s="35">
        <f t="shared" si="0"/>
        <v>2470</v>
      </c>
      <c r="G10" s="15">
        <f>SUM(G11:G12)</f>
        <v>603</v>
      </c>
      <c r="H10" s="16">
        <f>SUM(H11:H12)</f>
        <v>1227</v>
      </c>
      <c r="I10" s="17">
        <f t="shared" si="1"/>
        <v>1830</v>
      </c>
      <c r="J10" s="41">
        <f>SUM(J11:J12)</f>
        <v>1425</v>
      </c>
      <c r="K10" s="41">
        <f>SUM(K11:K12)</f>
        <v>2875</v>
      </c>
      <c r="L10" s="17">
        <f t="shared" si="2"/>
        <v>4300</v>
      </c>
    </row>
    <row r="11" spans="2:12" ht="22.5" customHeight="1" x14ac:dyDescent="0.15">
      <c r="B11" s="78"/>
      <c r="C11" s="18" t="s">
        <v>41</v>
      </c>
      <c r="D11" s="19">
        <v>151</v>
      </c>
      <c r="E11" s="20">
        <v>162</v>
      </c>
      <c r="F11" s="36">
        <f t="shared" si="0"/>
        <v>313</v>
      </c>
      <c r="G11" s="19">
        <v>65</v>
      </c>
      <c r="H11" s="20">
        <v>63</v>
      </c>
      <c r="I11" s="21">
        <f t="shared" si="1"/>
        <v>128</v>
      </c>
      <c r="J11" s="42">
        <v>216</v>
      </c>
      <c r="K11" s="42">
        <v>225</v>
      </c>
      <c r="L11" s="21">
        <f t="shared" si="2"/>
        <v>441</v>
      </c>
    </row>
    <row r="12" spans="2:12" ht="22.5" customHeight="1" thickBot="1" x14ac:dyDescent="0.2">
      <c r="B12" s="79"/>
      <c r="C12" s="26" t="s">
        <v>42</v>
      </c>
      <c r="D12" s="23">
        <v>671</v>
      </c>
      <c r="E12" s="24">
        <v>1486</v>
      </c>
      <c r="F12" s="37">
        <f t="shared" si="0"/>
        <v>2157</v>
      </c>
      <c r="G12" s="23">
        <v>538</v>
      </c>
      <c r="H12" s="24">
        <v>1164</v>
      </c>
      <c r="I12" s="25">
        <f t="shared" si="1"/>
        <v>1702</v>
      </c>
      <c r="J12" s="43">
        <v>1209</v>
      </c>
      <c r="K12" s="43">
        <v>2650</v>
      </c>
      <c r="L12" s="25">
        <f t="shared" si="2"/>
        <v>3859</v>
      </c>
    </row>
    <row r="13" spans="2:12" ht="22.5" customHeight="1" x14ac:dyDescent="0.15">
      <c r="B13" s="77" t="s">
        <v>9</v>
      </c>
      <c r="C13" s="6" t="s">
        <v>7</v>
      </c>
      <c r="D13" s="7">
        <f>SUM(D14:D15)</f>
        <v>981</v>
      </c>
      <c r="E13" s="8">
        <f>SUM(E14:E15)</f>
        <v>1777</v>
      </c>
      <c r="F13" s="33">
        <f>SUM(D13:E13)</f>
        <v>2758</v>
      </c>
      <c r="G13" s="7">
        <f>SUM(G14:G15)</f>
        <v>731</v>
      </c>
      <c r="H13" s="8">
        <f>SUM(H14:H15)</f>
        <v>1465</v>
      </c>
      <c r="I13" s="9">
        <f>SUM(G13:H13)</f>
        <v>2196</v>
      </c>
      <c r="J13" s="39">
        <f>SUM(J14:J15)</f>
        <v>1712</v>
      </c>
      <c r="K13" s="8">
        <f>SUM(K14:K15)</f>
        <v>3242</v>
      </c>
      <c r="L13" s="9">
        <f>SUM(J13:K13)</f>
        <v>4954</v>
      </c>
    </row>
    <row r="14" spans="2:12" ht="22.5" customHeight="1" x14ac:dyDescent="0.15">
      <c r="B14" s="78"/>
      <c r="C14" s="10" t="s">
        <v>39</v>
      </c>
      <c r="D14" s="11">
        <v>53</v>
      </c>
      <c r="E14" s="12">
        <v>41</v>
      </c>
      <c r="F14" s="34">
        <f t="shared" si="0"/>
        <v>94</v>
      </c>
      <c r="G14" s="11">
        <v>19</v>
      </c>
      <c r="H14" s="12">
        <v>12</v>
      </c>
      <c r="I14" s="13">
        <f t="shared" si="1"/>
        <v>31</v>
      </c>
      <c r="J14" s="40">
        <v>72</v>
      </c>
      <c r="K14" s="40">
        <v>53</v>
      </c>
      <c r="L14" s="13">
        <f t="shared" si="2"/>
        <v>125</v>
      </c>
    </row>
    <row r="15" spans="2:12" ht="22.5" customHeight="1" x14ac:dyDescent="0.15">
      <c r="B15" s="78"/>
      <c r="C15" s="14" t="s">
        <v>40</v>
      </c>
      <c r="D15" s="15">
        <f>SUM(D16:D17)</f>
        <v>928</v>
      </c>
      <c r="E15" s="16">
        <f>SUM(E16:E17)</f>
        <v>1736</v>
      </c>
      <c r="F15" s="35">
        <f t="shared" si="0"/>
        <v>2664</v>
      </c>
      <c r="G15" s="15">
        <f>SUM(G16:G17)</f>
        <v>712</v>
      </c>
      <c r="H15" s="16">
        <f>SUM(H16:H17)</f>
        <v>1453</v>
      </c>
      <c r="I15" s="17">
        <f t="shared" si="1"/>
        <v>2165</v>
      </c>
      <c r="J15" s="41">
        <f>SUM(J16:J17)</f>
        <v>1640</v>
      </c>
      <c r="K15" s="41">
        <f>SUM(K16:K17)</f>
        <v>3189</v>
      </c>
      <c r="L15" s="17">
        <f t="shared" si="2"/>
        <v>4829</v>
      </c>
    </row>
    <row r="16" spans="2:12" ht="22.5" customHeight="1" x14ac:dyDescent="0.15">
      <c r="B16" s="78"/>
      <c r="C16" s="18" t="s">
        <v>41</v>
      </c>
      <c r="D16" s="19">
        <v>195</v>
      </c>
      <c r="E16" s="20">
        <v>201</v>
      </c>
      <c r="F16" s="36">
        <f t="shared" si="0"/>
        <v>396</v>
      </c>
      <c r="G16" s="19">
        <v>103</v>
      </c>
      <c r="H16" s="20">
        <v>77</v>
      </c>
      <c r="I16" s="21">
        <f t="shared" si="1"/>
        <v>180</v>
      </c>
      <c r="J16" s="42">
        <v>298</v>
      </c>
      <c r="K16" s="42">
        <v>278</v>
      </c>
      <c r="L16" s="21">
        <f t="shared" si="2"/>
        <v>576</v>
      </c>
    </row>
    <row r="17" spans="2:12" ht="22.5" customHeight="1" thickBot="1" x14ac:dyDescent="0.2">
      <c r="B17" s="79"/>
      <c r="C17" s="26" t="s">
        <v>42</v>
      </c>
      <c r="D17" s="23">
        <v>733</v>
      </c>
      <c r="E17" s="24">
        <v>1535</v>
      </c>
      <c r="F17" s="37">
        <f t="shared" si="0"/>
        <v>2268</v>
      </c>
      <c r="G17" s="23">
        <v>609</v>
      </c>
      <c r="H17" s="24">
        <v>1376</v>
      </c>
      <c r="I17" s="25">
        <f t="shared" si="1"/>
        <v>1985</v>
      </c>
      <c r="J17" s="43">
        <v>1342</v>
      </c>
      <c r="K17" s="43">
        <v>2911</v>
      </c>
      <c r="L17" s="25">
        <f t="shared" si="2"/>
        <v>4253</v>
      </c>
    </row>
    <row r="18" spans="2:12" ht="22.5" customHeight="1" x14ac:dyDescent="0.15">
      <c r="B18" s="77" t="s">
        <v>10</v>
      </c>
      <c r="C18" s="6" t="s">
        <v>7</v>
      </c>
      <c r="D18" s="7">
        <f>SUM(D19:D20)</f>
        <v>585</v>
      </c>
      <c r="E18" s="8">
        <f>SUM(E19:E20)</f>
        <v>1197</v>
      </c>
      <c r="F18" s="33">
        <f>SUM(D18:E18)</f>
        <v>1782</v>
      </c>
      <c r="G18" s="7">
        <f>SUM(G19:G20)</f>
        <v>345</v>
      </c>
      <c r="H18" s="8">
        <f>SUM(H19:H20)</f>
        <v>735</v>
      </c>
      <c r="I18" s="9">
        <f>SUM(G18:H18)</f>
        <v>1080</v>
      </c>
      <c r="J18" s="39">
        <f>SUM(J19:J20)</f>
        <v>930</v>
      </c>
      <c r="K18" s="8">
        <f>SUM(K19:K20)</f>
        <v>1932</v>
      </c>
      <c r="L18" s="9">
        <f>SUM(J18:K18)</f>
        <v>2862</v>
      </c>
    </row>
    <row r="19" spans="2:12" ht="22.5" customHeight="1" x14ac:dyDescent="0.15">
      <c r="B19" s="78"/>
      <c r="C19" s="10" t="s">
        <v>39</v>
      </c>
      <c r="D19" s="11">
        <v>18</v>
      </c>
      <c r="E19" s="12">
        <v>25</v>
      </c>
      <c r="F19" s="34">
        <f t="shared" si="0"/>
        <v>43</v>
      </c>
      <c r="G19" s="11">
        <v>10</v>
      </c>
      <c r="H19" s="12">
        <v>11</v>
      </c>
      <c r="I19" s="13">
        <f t="shared" si="1"/>
        <v>21</v>
      </c>
      <c r="J19" s="40">
        <v>28</v>
      </c>
      <c r="K19" s="40">
        <v>36</v>
      </c>
      <c r="L19" s="13">
        <f t="shared" si="2"/>
        <v>64</v>
      </c>
    </row>
    <row r="20" spans="2:12" ht="22.5" customHeight="1" x14ac:dyDescent="0.15">
      <c r="B20" s="78"/>
      <c r="C20" s="14" t="s">
        <v>40</v>
      </c>
      <c r="D20" s="15">
        <f>SUM(D21:D22)</f>
        <v>567</v>
      </c>
      <c r="E20" s="16">
        <f>SUM(E21:E22)</f>
        <v>1172</v>
      </c>
      <c r="F20" s="35">
        <f t="shared" si="0"/>
        <v>1739</v>
      </c>
      <c r="G20" s="15">
        <f>SUM(G21:G22)</f>
        <v>335</v>
      </c>
      <c r="H20" s="16">
        <f>SUM(H21:H22)</f>
        <v>724</v>
      </c>
      <c r="I20" s="17">
        <f t="shared" si="1"/>
        <v>1059</v>
      </c>
      <c r="J20" s="41">
        <f>SUM(J21:J22)</f>
        <v>902</v>
      </c>
      <c r="K20" s="41">
        <f>SUM(K21:K22)</f>
        <v>1896</v>
      </c>
      <c r="L20" s="17">
        <f t="shared" si="2"/>
        <v>2798</v>
      </c>
    </row>
    <row r="21" spans="2:12" ht="22.5" customHeight="1" x14ac:dyDescent="0.15">
      <c r="B21" s="78"/>
      <c r="C21" s="18" t="s">
        <v>41</v>
      </c>
      <c r="D21" s="19">
        <v>88</v>
      </c>
      <c r="E21" s="20">
        <v>120</v>
      </c>
      <c r="F21" s="36">
        <f t="shared" si="0"/>
        <v>208</v>
      </c>
      <c r="G21" s="19">
        <v>37</v>
      </c>
      <c r="H21" s="20">
        <v>29</v>
      </c>
      <c r="I21" s="21">
        <f t="shared" si="1"/>
        <v>66</v>
      </c>
      <c r="J21" s="42">
        <v>125</v>
      </c>
      <c r="K21" s="42">
        <v>149</v>
      </c>
      <c r="L21" s="21">
        <f t="shared" si="2"/>
        <v>274</v>
      </c>
    </row>
    <row r="22" spans="2:12" ht="22.5" customHeight="1" thickBot="1" x14ac:dyDescent="0.2">
      <c r="B22" s="79"/>
      <c r="C22" s="26" t="s">
        <v>42</v>
      </c>
      <c r="D22" s="23">
        <v>479</v>
      </c>
      <c r="E22" s="24">
        <v>1052</v>
      </c>
      <c r="F22" s="37">
        <f t="shared" si="0"/>
        <v>1531</v>
      </c>
      <c r="G22" s="23">
        <v>298</v>
      </c>
      <c r="H22" s="24">
        <v>695</v>
      </c>
      <c r="I22" s="25">
        <f t="shared" si="1"/>
        <v>993</v>
      </c>
      <c r="J22" s="43">
        <v>777</v>
      </c>
      <c r="K22" s="43">
        <v>1747</v>
      </c>
      <c r="L22" s="25">
        <f t="shared" si="2"/>
        <v>2524</v>
      </c>
    </row>
    <row r="23" spans="2:12" ht="22.5" customHeight="1" x14ac:dyDescent="0.15">
      <c r="B23" s="77" t="s">
        <v>11</v>
      </c>
      <c r="C23" s="6" t="s">
        <v>7</v>
      </c>
      <c r="D23" s="7">
        <f>SUM(D24:D25)</f>
        <v>679</v>
      </c>
      <c r="E23" s="8">
        <f>SUM(E24:E25)</f>
        <v>1347</v>
      </c>
      <c r="F23" s="33">
        <f>SUM(D23:E23)</f>
        <v>2026</v>
      </c>
      <c r="G23" s="7">
        <f>SUM(G24:G25)</f>
        <v>534</v>
      </c>
      <c r="H23" s="8">
        <f>SUM(H24:H25)</f>
        <v>982</v>
      </c>
      <c r="I23" s="9">
        <f>SUM(G23:H23)</f>
        <v>1516</v>
      </c>
      <c r="J23" s="39">
        <f>SUM(J24:J25)</f>
        <v>1213</v>
      </c>
      <c r="K23" s="8">
        <f>SUM(K24:K25)</f>
        <v>2329</v>
      </c>
      <c r="L23" s="9">
        <f>SUM(J23:K23)</f>
        <v>3542</v>
      </c>
    </row>
    <row r="24" spans="2:12" ht="22.5" customHeight="1" x14ac:dyDescent="0.15">
      <c r="B24" s="78"/>
      <c r="C24" s="10" t="s">
        <v>39</v>
      </c>
      <c r="D24" s="11">
        <v>28</v>
      </c>
      <c r="E24" s="12">
        <v>36</v>
      </c>
      <c r="F24" s="34">
        <f t="shared" si="0"/>
        <v>64</v>
      </c>
      <c r="G24" s="11">
        <v>15</v>
      </c>
      <c r="H24" s="12">
        <v>19</v>
      </c>
      <c r="I24" s="13">
        <f t="shared" si="1"/>
        <v>34</v>
      </c>
      <c r="J24" s="40">
        <v>43</v>
      </c>
      <c r="K24" s="40">
        <v>55</v>
      </c>
      <c r="L24" s="13">
        <f t="shared" si="2"/>
        <v>98</v>
      </c>
    </row>
    <row r="25" spans="2:12" ht="22.5" customHeight="1" x14ac:dyDescent="0.15">
      <c r="B25" s="78"/>
      <c r="C25" s="14" t="s">
        <v>40</v>
      </c>
      <c r="D25" s="15">
        <f>SUM(D26:D27)</f>
        <v>651</v>
      </c>
      <c r="E25" s="16">
        <f>SUM(E26:E27)</f>
        <v>1311</v>
      </c>
      <c r="F25" s="35">
        <f t="shared" si="0"/>
        <v>1962</v>
      </c>
      <c r="G25" s="15">
        <f>SUM(G26:G27)</f>
        <v>519</v>
      </c>
      <c r="H25" s="16">
        <f>SUM(H26:H27)</f>
        <v>963</v>
      </c>
      <c r="I25" s="17">
        <f t="shared" si="1"/>
        <v>1482</v>
      </c>
      <c r="J25" s="41">
        <f>SUM(J26:J27)</f>
        <v>1170</v>
      </c>
      <c r="K25" s="41">
        <f>SUM(K26:K27)</f>
        <v>2274</v>
      </c>
      <c r="L25" s="17">
        <f t="shared" si="2"/>
        <v>3444</v>
      </c>
    </row>
    <row r="26" spans="2:12" ht="22.5" customHeight="1" x14ac:dyDescent="0.15">
      <c r="B26" s="78"/>
      <c r="C26" s="18" t="s">
        <v>41</v>
      </c>
      <c r="D26" s="19">
        <v>130</v>
      </c>
      <c r="E26" s="20">
        <v>142</v>
      </c>
      <c r="F26" s="36">
        <f t="shared" si="0"/>
        <v>272</v>
      </c>
      <c r="G26" s="19">
        <v>66</v>
      </c>
      <c r="H26" s="20">
        <v>63</v>
      </c>
      <c r="I26" s="21">
        <f t="shared" si="1"/>
        <v>129</v>
      </c>
      <c r="J26" s="42">
        <v>196</v>
      </c>
      <c r="K26" s="42">
        <v>205</v>
      </c>
      <c r="L26" s="21">
        <f t="shared" si="2"/>
        <v>401</v>
      </c>
    </row>
    <row r="27" spans="2:12" ht="22.5" customHeight="1" thickBot="1" x14ac:dyDescent="0.2">
      <c r="B27" s="79"/>
      <c r="C27" s="26" t="s">
        <v>42</v>
      </c>
      <c r="D27" s="23">
        <v>521</v>
      </c>
      <c r="E27" s="24">
        <v>1169</v>
      </c>
      <c r="F27" s="37">
        <f t="shared" si="0"/>
        <v>1690</v>
      </c>
      <c r="G27" s="23">
        <v>453</v>
      </c>
      <c r="H27" s="24">
        <v>900</v>
      </c>
      <c r="I27" s="25">
        <f t="shared" si="1"/>
        <v>1353</v>
      </c>
      <c r="J27" s="43">
        <v>974</v>
      </c>
      <c r="K27" s="43">
        <v>2069</v>
      </c>
      <c r="L27" s="25">
        <f t="shared" si="2"/>
        <v>3043</v>
      </c>
    </row>
    <row r="28" spans="2:12" ht="22.5" customHeight="1" x14ac:dyDescent="0.15">
      <c r="B28" s="77" t="s">
        <v>12</v>
      </c>
      <c r="C28" s="6" t="s">
        <v>7</v>
      </c>
      <c r="D28" s="7">
        <f>SUM(D29:D30)</f>
        <v>542</v>
      </c>
      <c r="E28" s="8">
        <f>SUM(E29:E30)</f>
        <v>1166</v>
      </c>
      <c r="F28" s="33">
        <f>SUM(D28:E28)</f>
        <v>1708</v>
      </c>
      <c r="G28" s="7">
        <f>SUM(G29:G30)</f>
        <v>464</v>
      </c>
      <c r="H28" s="8">
        <f>SUM(H29:H30)</f>
        <v>796</v>
      </c>
      <c r="I28" s="9">
        <f>SUM(G28:H28)</f>
        <v>1260</v>
      </c>
      <c r="J28" s="39">
        <f>SUM(J29:J30)</f>
        <v>1006</v>
      </c>
      <c r="K28" s="8">
        <f>SUM(K29:K30)</f>
        <v>1962</v>
      </c>
      <c r="L28" s="9">
        <f>SUM(J28:K28)</f>
        <v>2968</v>
      </c>
    </row>
    <row r="29" spans="2:12" ht="22.5" customHeight="1" x14ac:dyDescent="0.15">
      <c r="B29" s="78"/>
      <c r="C29" s="10" t="s">
        <v>39</v>
      </c>
      <c r="D29" s="11">
        <v>38</v>
      </c>
      <c r="E29" s="12">
        <v>18</v>
      </c>
      <c r="F29" s="34">
        <f t="shared" si="0"/>
        <v>56</v>
      </c>
      <c r="G29" s="11">
        <v>19</v>
      </c>
      <c r="H29" s="12">
        <v>6</v>
      </c>
      <c r="I29" s="13">
        <f t="shared" si="1"/>
        <v>25</v>
      </c>
      <c r="J29" s="40">
        <v>57</v>
      </c>
      <c r="K29" s="40">
        <v>24</v>
      </c>
      <c r="L29" s="13">
        <f t="shared" si="2"/>
        <v>81</v>
      </c>
    </row>
    <row r="30" spans="2:12" ht="22.5" customHeight="1" x14ac:dyDescent="0.15">
      <c r="B30" s="78"/>
      <c r="C30" s="14" t="s">
        <v>40</v>
      </c>
      <c r="D30" s="15">
        <f>SUM(D31:D32)</f>
        <v>504</v>
      </c>
      <c r="E30" s="16">
        <f>SUM(E31:E32)</f>
        <v>1148</v>
      </c>
      <c r="F30" s="35">
        <f t="shared" si="0"/>
        <v>1652</v>
      </c>
      <c r="G30" s="15">
        <f>SUM(G31:G32)</f>
        <v>445</v>
      </c>
      <c r="H30" s="16">
        <f>SUM(H31:H32)</f>
        <v>790</v>
      </c>
      <c r="I30" s="17">
        <f t="shared" si="1"/>
        <v>1235</v>
      </c>
      <c r="J30" s="41">
        <f>SUM(J31:J32)</f>
        <v>949</v>
      </c>
      <c r="K30" s="41">
        <f>SUM(K31:K32)</f>
        <v>1938</v>
      </c>
      <c r="L30" s="17">
        <f t="shared" si="2"/>
        <v>2887</v>
      </c>
    </row>
    <row r="31" spans="2:12" ht="22.5" customHeight="1" x14ac:dyDescent="0.15">
      <c r="B31" s="78"/>
      <c r="C31" s="18" t="s">
        <v>41</v>
      </c>
      <c r="D31" s="19">
        <v>75</v>
      </c>
      <c r="E31" s="20">
        <v>109</v>
      </c>
      <c r="F31" s="36">
        <f t="shared" si="0"/>
        <v>184</v>
      </c>
      <c r="G31" s="19">
        <v>51</v>
      </c>
      <c r="H31" s="20">
        <v>36</v>
      </c>
      <c r="I31" s="21">
        <f t="shared" si="1"/>
        <v>87</v>
      </c>
      <c r="J31" s="42">
        <v>126</v>
      </c>
      <c r="K31" s="42">
        <v>145</v>
      </c>
      <c r="L31" s="21">
        <f t="shared" si="2"/>
        <v>271</v>
      </c>
    </row>
    <row r="32" spans="2:12" ht="22.5" customHeight="1" thickBot="1" x14ac:dyDescent="0.2">
      <c r="B32" s="79"/>
      <c r="C32" s="26" t="s">
        <v>42</v>
      </c>
      <c r="D32" s="23">
        <v>429</v>
      </c>
      <c r="E32" s="24">
        <v>1039</v>
      </c>
      <c r="F32" s="37">
        <f t="shared" si="0"/>
        <v>1468</v>
      </c>
      <c r="G32" s="23">
        <v>394</v>
      </c>
      <c r="H32" s="24">
        <v>754</v>
      </c>
      <c r="I32" s="25">
        <f t="shared" si="1"/>
        <v>1148</v>
      </c>
      <c r="J32" s="43">
        <v>823</v>
      </c>
      <c r="K32" s="43">
        <v>1793</v>
      </c>
      <c r="L32" s="25">
        <f t="shared" si="2"/>
        <v>2616</v>
      </c>
    </row>
    <row r="33" spans="2:12" ht="22.5" customHeight="1" x14ac:dyDescent="0.15">
      <c r="B33" s="77" t="s">
        <v>13</v>
      </c>
      <c r="C33" s="6" t="s">
        <v>7</v>
      </c>
      <c r="D33" s="7">
        <f>SUM(D34:D35)</f>
        <v>444</v>
      </c>
      <c r="E33" s="8">
        <f>SUM(E34:E35)</f>
        <v>992</v>
      </c>
      <c r="F33" s="33">
        <f>SUM(D33:E33)</f>
        <v>1436</v>
      </c>
      <c r="G33" s="7">
        <f>SUM(G34:G35)</f>
        <v>463</v>
      </c>
      <c r="H33" s="8">
        <f>SUM(H34:H35)</f>
        <v>859</v>
      </c>
      <c r="I33" s="9">
        <f>SUM(G33:H33)</f>
        <v>1322</v>
      </c>
      <c r="J33" s="39">
        <f>SUM(J34:J35)</f>
        <v>907</v>
      </c>
      <c r="K33" s="8">
        <f>SUM(K34:K35)</f>
        <v>1851</v>
      </c>
      <c r="L33" s="9">
        <f>SUM(J33:K33)</f>
        <v>2758</v>
      </c>
    </row>
    <row r="34" spans="2:12" ht="22.5" customHeight="1" x14ac:dyDescent="0.15">
      <c r="B34" s="78"/>
      <c r="C34" s="10" t="s">
        <v>39</v>
      </c>
      <c r="D34" s="11">
        <v>28</v>
      </c>
      <c r="E34" s="12">
        <v>23</v>
      </c>
      <c r="F34" s="34">
        <f t="shared" si="0"/>
        <v>51</v>
      </c>
      <c r="G34" s="11">
        <v>21</v>
      </c>
      <c r="H34" s="12">
        <v>8</v>
      </c>
      <c r="I34" s="13">
        <f t="shared" si="1"/>
        <v>29</v>
      </c>
      <c r="J34" s="40">
        <v>49</v>
      </c>
      <c r="K34" s="40">
        <v>31</v>
      </c>
      <c r="L34" s="13">
        <f t="shared" si="2"/>
        <v>80</v>
      </c>
    </row>
    <row r="35" spans="2:12" ht="22.5" customHeight="1" x14ac:dyDescent="0.15">
      <c r="B35" s="78"/>
      <c r="C35" s="14" t="s">
        <v>40</v>
      </c>
      <c r="D35" s="15">
        <f>SUM(D36:D37)</f>
        <v>416</v>
      </c>
      <c r="E35" s="16">
        <f>SUM(E36:E37)</f>
        <v>969</v>
      </c>
      <c r="F35" s="35">
        <f t="shared" si="0"/>
        <v>1385</v>
      </c>
      <c r="G35" s="15">
        <f>SUM(G36:G37)</f>
        <v>442</v>
      </c>
      <c r="H35" s="16">
        <f>SUM(H36:H37)</f>
        <v>851</v>
      </c>
      <c r="I35" s="17">
        <f t="shared" si="1"/>
        <v>1293</v>
      </c>
      <c r="J35" s="41">
        <f>SUM(J36:J37)</f>
        <v>858</v>
      </c>
      <c r="K35" s="41">
        <f>SUM(K36:K37)</f>
        <v>1820</v>
      </c>
      <c r="L35" s="17">
        <f t="shared" si="2"/>
        <v>2678</v>
      </c>
    </row>
    <row r="36" spans="2:12" ht="22.5" customHeight="1" x14ac:dyDescent="0.15">
      <c r="B36" s="78"/>
      <c r="C36" s="18" t="s">
        <v>41</v>
      </c>
      <c r="D36" s="19">
        <v>80</v>
      </c>
      <c r="E36" s="20">
        <v>90</v>
      </c>
      <c r="F36" s="36">
        <f t="shared" si="0"/>
        <v>170</v>
      </c>
      <c r="G36" s="19">
        <v>58</v>
      </c>
      <c r="H36" s="20">
        <v>56</v>
      </c>
      <c r="I36" s="21">
        <f t="shared" si="1"/>
        <v>114</v>
      </c>
      <c r="J36" s="42">
        <v>138</v>
      </c>
      <c r="K36" s="42">
        <v>146</v>
      </c>
      <c r="L36" s="21">
        <f t="shared" si="2"/>
        <v>284</v>
      </c>
    </row>
    <row r="37" spans="2:12" ht="22.5" customHeight="1" thickBot="1" x14ac:dyDescent="0.2">
      <c r="B37" s="79"/>
      <c r="C37" s="26" t="s">
        <v>42</v>
      </c>
      <c r="D37" s="23">
        <v>336</v>
      </c>
      <c r="E37" s="24">
        <v>879</v>
      </c>
      <c r="F37" s="37">
        <f t="shared" si="0"/>
        <v>1215</v>
      </c>
      <c r="G37" s="23">
        <v>384</v>
      </c>
      <c r="H37" s="24">
        <v>795</v>
      </c>
      <c r="I37" s="25">
        <f t="shared" si="1"/>
        <v>1179</v>
      </c>
      <c r="J37" s="43">
        <v>720</v>
      </c>
      <c r="K37" s="43">
        <v>1674</v>
      </c>
      <c r="L37" s="25">
        <f t="shared" si="2"/>
        <v>2394</v>
      </c>
    </row>
    <row r="38" spans="2:12" ht="22.5" customHeight="1" x14ac:dyDescent="0.15">
      <c r="B38" s="77" t="s">
        <v>14</v>
      </c>
      <c r="C38" s="6" t="s">
        <v>7</v>
      </c>
      <c r="D38" s="7">
        <f>SUM(D39:D40)</f>
        <v>1084</v>
      </c>
      <c r="E38" s="8">
        <f>SUM(E39:E40)</f>
        <v>1797</v>
      </c>
      <c r="F38" s="33">
        <f>SUM(D38:E38)</f>
        <v>2881</v>
      </c>
      <c r="G38" s="7">
        <f>SUM(G39:G40)</f>
        <v>564</v>
      </c>
      <c r="H38" s="8">
        <f>SUM(H39:H40)</f>
        <v>1123</v>
      </c>
      <c r="I38" s="9">
        <f>SUM(G38:H38)</f>
        <v>1687</v>
      </c>
      <c r="J38" s="39">
        <f>SUM(J39:J40)</f>
        <v>1648</v>
      </c>
      <c r="K38" s="8">
        <f>SUM(K39:K40)</f>
        <v>2920</v>
      </c>
      <c r="L38" s="9">
        <f>SUM(J38:K38)</f>
        <v>4568</v>
      </c>
    </row>
    <row r="39" spans="2:12" ht="22.5" customHeight="1" x14ac:dyDescent="0.15">
      <c r="B39" s="78"/>
      <c r="C39" s="10" t="s">
        <v>39</v>
      </c>
      <c r="D39" s="11">
        <v>44</v>
      </c>
      <c r="E39" s="12">
        <v>33</v>
      </c>
      <c r="F39" s="34">
        <f t="shared" si="0"/>
        <v>77</v>
      </c>
      <c r="G39" s="11">
        <v>14</v>
      </c>
      <c r="H39" s="12">
        <v>12</v>
      </c>
      <c r="I39" s="13">
        <f t="shared" si="1"/>
        <v>26</v>
      </c>
      <c r="J39" s="40">
        <v>58</v>
      </c>
      <c r="K39" s="40">
        <v>45</v>
      </c>
      <c r="L39" s="13">
        <f t="shared" si="2"/>
        <v>103</v>
      </c>
    </row>
    <row r="40" spans="2:12" ht="22.5" customHeight="1" x14ac:dyDescent="0.15">
      <c r="B40" s="78"/>
      <c r="C40" s="14" t="s">
        <v>40</v>
      </c>
      <c r="D40" s="15">
        <f>SUM(D41:D42)</f>
        <v>1040</v>
      </c>
      <c r="E40" s="16">
        <f>SUM(E41:E42)</f>
        <v>1764</v>
      </c>
      <c r="F40" s="35">
        <f t="shared" si="0"/>
        <v>2804</v>
      </c>
      <c r="G40" s="15">
        <f>SUM(G41:G42)</f>
        <v>550</v>
      </c>
      <c r="H40" s="16">
        <f>SUM(H41:H42)</f>
        <v>1111</v>
      </c>
      <c r="I40" s="17">
        <f t="shared" si="1"/>
        <v>1661</v>
      </c>
      <c r="J40" s="41">
        <f>SUM(J41:J42)</f>
        <v>1590</v>
      </c>
      <c r="K40" s="41">
        <f>SUM(K41:K42)</f>
        <v>2875</v>
      </c>
      <c r="L40" s="17">
        <f t="shared" si="2"/>
        <v>4465</v>
      </c>
    </row>
    <row r="41" spans="2:12" ht="22.5" customHeight="1" x14ac:dyDescent="0.15">
      <c r="B41" s="78"/>
      <c r="C41" s="18" t="s">
        <v>41</v>
      </c>
      <c r="D41" s="19">
        <v>193</v>
      </c>
      <c r="E41" s="20">
        <v>201</v>
      </c>
      <c r="F41" s="36">
        <f t="shared" si="0"/>
        <v>394</v>
      </c>
      <c r="G41" s="19">
        <v>64</v>
      </c>
      <c r="H41" s="20">
        <v>62</v>
      </c>
      <c r="I41" s="21">
        <f t="shared" si="1"/>
        <v>126</v>
      </c>
      <c r="J41" s="42">
        <v>257</v>
      </c>
      <c r="K41" s="42">
        <v>263</v>
      </c>
      <c r="L41" s="21">
        <f t="shared" si="2"/>
        <v>520</v>
      </c>
    </row>
    <row r="42" spans="2:12" ht="22.5" customHeight="1" thickBot="1" x14ac:dyDescent="0.2">
      <c r="B42" s="79"/>
      <c r="C42" s="26" t="s">
        <v>42</v>
      </c>
      <c r="D42" s="23">
        <v>847</v>
      </c>
      <c r="E42" s="24">
        <v>1563</v>
      </c>
      <c r="F42" s="37">
        <f t="shared" si="0"/>
        <v>2410</v>
      </c>
      <c r="G42" s="23">
        <v>486</v>
      </c>
      <c r="H42" s="24">
        <v>1049</v>
      </c>
      <c r="I42" s="25">
        <f t="shared" si="1"/>
        <v>1535</v>
      </c>
      <c r="J42" s="43">
        <v>1333</v>
      </c>
      <c r="K42" s="43">
        <v>2612</v>
      </c>
      <c r="L42" s="25">
        <f t="shared" si="2"/>
        <v>3945</v>
      </c>
    </row>
    <row r="43" spans="2:12" ht="22.5" customHeight="1" x14ac:dyDescent="0.15">
      <c r="B43" s="77" t="s">
        <v>15</v>
      </c>
      <c r="C43" s="6" t="s">
        <v>7</v>
      </c>
      <c r="D43" s="7">
        <f>SUM(D44:D45)</f>
        <v>960</v>
      </c>
      <c r="E43" s="8">
        <f>SUM(E44:E45)</f>
        <v>1582</v>
      </c>
      <c r="F43" s="33">
        <f>SUM(D43:E43)</f>
        <v>2542</v>
      </c>
      <c r="G43" s="7">
        <f>SUM(G44:G45)</f>
        <v>523</v>
      </c>
      <c r="H43" s="8">
        <f>SUM(H44:H45)</f>
        <v>955</v>
      </c>
      <c r="I43" s="9">
        <f>SUM(G43:H43)</f>
        <v>1478</v>
      </c>
      <c r="J43" s="39">
        <f>SUM(J44:J45)</f>
        <v>1483</v>
      </c>
      <c r="K43" s="8">
        <f>SUM(K44:K45)</f>
        <v>2537</v>
      </c>
      <c r="L43" s="9">
        <f>SUM(J43:K43)</f>
        <v>4020</v>
      </c>
    </row>
    <row r="44" spans="2:12" ht="22.5" customHeight="1" x14ac:dyDescent="0.15">
      <c r="B44" s="78"/>
      <c r="C44" s="10" t="s">
        <v>39</v>
      </c>
      <c r="D44" s="11">
        <v>51</v>
      </c>
      <c r="E44" s="12">
        <v>37</v>
      </c>
      <c r="F44" s="34">
        <f t="shared" si="0"/>
        <v>88</v>
      </c>
      <c r="G44" s="11">
        <v>18</v>
      </c>
      <c r="H44" s="12">
        <v>10</v>
      </c>
      <c r="I44" s="13">
        <f t="shared" si="1"/>
        <v>28</v>
      </c>
      <c r="J44" s="40">
        <v>69</v>
      </c>
      <c r="K44" s="40">
        <v>47</v>
      </c>
      <c r="L44" s="13">
        <f t="shared" si="2"/>
        <v>116</v>
      </c>
    </row>
    <row r="45" spans="2:12" ht="22.5" customHeight="1" x14ac:dyDescent="0.15">
      <c r="B45" s="78"/>
      <c r="C45" s="14" t="s">
        <v>40</v>
      </c>
      <c r="D45" s="15">
        <f>SUM(D46:D47)</f>
        <v>909</v>
      </c>
      <c r="E45" s="16">
        <f>SUM(E46:E47)</f>
        <v>1545</v>
      </c>
      <c r="F45" s="35">
        <f t="shared" si="0"/>
        <v>2454</v>
      </c>
      <c r="G45" s="15">
        <f>SUM(G46:G47)</f>
        <v>505</v>
      </c>
      <c r="H45" s="16">
        <f>SUM(H46:H47)</f>
        <v>945</v>
      </c>
      <c r="I45" s="17">
        <f t="shared" si="1"/>
        <v>1450</v>
      </c>
      <c r="J45" s="41">
        <f>SUM(J46:J47)</f>
        <v>1414</v>
      </c>
      <c r="K45" s="41">
        <f>SUM(K46:K47)</f>
        <v>2490</v>
      </c>
      <c r="L45" s="17">
        <f t="shared" si="2"/>
        <v>3904</v>
      </c>
    </row>
    <row r="46" spans="2:12" ht="22.5" customHeight="1" x14ac:dyDescent="0.15">
      <c r="B46" s="78"/>
      <c r="C46" s="18" t="s">
        <v>41</v>
      </c>
      <c r="D46" s="19">
        <v>172</v>
      </c>
      <c r="E46" s="20">
        <v>154</v>
      </c>
      <c r="F46" s="36">
        <f t="shared" si="0"/>
        <v>326</v>
      </c>
      <c r="G46" s="19">
        <v>58</v>
      </c>
      <c r="H46" s="20">
        <v>61</v>
      </c>
      <c r="I46" s="21">
        <f t="shared" si="1"/>
        <v>119</v>
      </c>
      <c r="J46" s="42">
        <v>230</v>
      </c>
      <c r="K46" s="42">
        <v>215</v>
      </c>
      <c r="L46" s="21">
        <f t="shared" si="2"/>
        <v>445</v>
      </c>
    </row>
    <row r="47" spans="2:12" ht="22.5" customHeight="1" thickBot="1" x14ac:dyDescent="0.2">
      <c r="B47" s="79"/>
      <c r="C47" s="26" t="s">
        <v>42</v>
      </c>
      <c r="D47" s="23">
        <v>737</v>
      </c>
      <c r="E47" s="24">
        <v>1391</v>
      </c>
      <c r="F47" s="37">
        <f t="shared" si="0"/>
        <v>2128</v>
      </c>
      <c r="G47" s="23">
        <v>447</v>
      </c>
      <c r="H47" s="24">
        <v>884</v>
      </c>
      <c r="I47" s="25">
        <f t="shared" si="1"/>
        <v>1331</v>
      </c>
      <c r="J47" s="43">
        <v>1184</v>
      </c>
      <c r="K47" s="43">
        <v>2275</v>
      </c>
      <c r="L47" s="25">
        <f t="shared" si="2"/>
        <v>3459</v>
      </c>
    </row>
    <row r="48" spans="2:12" ht="22.5" customHeight="1" x14ac:dyDescent="0.15">
      <c r="B48" s="77" t="s">
        <v>16</v>
      </c>
      <c r="C48" s="6" t="s">
        <v>7</v>
      </c>
      <c r="D48" s="7">
        <f>SUM(D49:D50)</f>
        <v>600</v>
      </c>
      <c r="E48" s="8">
        <f>SUM(E49:E50)</f>
        <v>1217</v>
      </c>
      <c r="F48" s="33">
        <f>SUM(D48:E48)</f>
        <v>1817</v>
      </c>
      <c r="G48" s="7">
        <f>SUM(G49:G50)</f>
        <v>393</v>
      </c>
      <c r="H48" s="8">
        <f>SUM(H49:H50)</f>
        <v>832</v>
      </c>
      <c r="I48" s="9">
        <f>SUM(G48:H48)</f>
        <v>1225</v>
      </c>
      <c r="J48" s="39">
        <f>SUM(J49:J50)</f>
        <v>993</v>
      </c>
      <c r="K48" s="8">
        <f>SUM(K49:K50)</f>
        <v>2049</v>
      </c>
      <c r="L48" s="9">
        <f>SUM(J48:K48)</f>
        <v>3042</v>
      </c>
    </row>
    <row r="49" spans="2:12" ht="22.5" customHeight="1" x14ac:dyDescent="0.15">
      <c r="B49" s="78"/>
      <c r="C49" s="10" t="s">
        <v>39</v>
      </c>
      <c r="D49" s="11">
        <v>25</v>
      </c>
      <c r="E49" s="12">
        <v>26</v>
      </c>
      <c r="F49" s="34">
        <f t="shared" si="0"/>
        <v>51</v>
      </c>
      <c r="G49" s="11">
        <v>16</v>
      </c>
      <c r="H49" s="12">
        <v>12</v>
      </c>
      <c r="I49" s="13">
        <f t="shared" si="1"/>
        <v>28</v>
      </c>
      <c r="J49" s="40">
        <v>41</v>
      </c>
      <c r="K49" s="40">
        <v>38</v>
      </c>
      <c r="L49" s="13">
        <f t="shared" si="2"/>
        <v>79</v>
      </c>
    </row>
    <row r="50" spans="2:12" ht="22.5" customHeight="1" x14ac:dyDescent="0.15">
      <c r="B50" s="78"/>
      <c r="C50" s="14" t="s">
        <v>40</v>
      </c>
      <c r="D50" s="15">
        <f>SUM(D51:D52)</f>
        <v>575</v>
      </c>
      <c r="E50" s="16">
        <f>SUM(E51:E52)</f>
        <v>1191</v>
      </c>
      <c r="F50" s="35">
        <f t="shared" si="0"/>
        <v>1766</v>
      </c>
      <c r="G50" s="15">
        <f>SUM(G51:G52)</f>
        <v>377</v>
      </c>
      <c r="H50" s="16">
        <f>SUM(H51:H52)</f>
        <v>820</v>
      </c>
      <c r="I50" s="17">
        <f t="shared" si="1"/>
        <v>1197</v>
      </c>
      <c r="J50" s="41">
        <f>SUM(J51:J52)</f>
        <v>952</v>
      </c>
      <c r="K50" s="41">
        <f>SUM(K51:K52)</f>
        <v>2011</v>
      </c>
      <c r="L50" s="17">
        <f t="shared" si="2"/>
        <v>2963</v>
      </c>
    </row>
    <row r="51" spans="2:12" ht="22.5" customHeight="1" x14ac:dyDescent="0.15">
      <c r="B51" s="78"/>
      <c r="C51" s="18" t="s">
        <v>41</v>
      </c>
      <c r="D51" s="19">
        <v>118</v>
      </c>
      <c r="E51" s="20">
        <v>158</v>
      </c>
      <c r="F51" s="36">
        <f t="shared" si="0"/>
        <v>276</v>
      </c>
      <c r="G51" s="19">
        <v>46</v>
      </c>
      <c r="H51" s="20">
        <v>59</v>
      </c>
      <c r="I51" s="21">
        <f t="shared" si="1"/>
        <v>105</v>
      </c>
      <c r="J51" s="42">
        <v>164</v>
      </c>
      <c r="K51" s="42">
        <v>217</v>
      </c>
      <c r="L51" s="21">
        <f t="shared" si="2"/>
        <v>381</v>
      </c>
    </row>
    <row r="52" spans="2:12" ht="22.5" customHeight="1" thickBot="1" x14ac:dyDescent="0.2">
      <c r="B52" s="82"/>
      <c r="C52" s="22" t="s">
        <v>42</v>
      </c>
      <c r="D52" s="23">
        <v>457</v>
      </c>
      <c r="E52" s="24">
        <v>1033</v>
      </c>
      <c r="F52" s="37">
        <f t="shared" si="0"/>
        <v>1490</v>
      </c>
      <c r="G52" s="23">
        <v>331</v>
      </c>
      <c r="H52" s="24">
        <v>761</v>
      </c>
      <c r="I52" s="25">
        <f t="shared" si="1"/>
        <v>1092</v>
      </c>
      <c r="J52" s="43">
        <v>788</v>
      </c>
      <c r="K52" s="43">
        <v>1794</v>
      </c>
      <c r="L52" s="25">
        <f t="shared" si="2"/>
        <v>2582</v>
      </c>
    </row>
    <row r="53" spans="2:12" ht="22.5" customHeight="1" x14ac:dyDescent="0.15">
      <c r="B53" s="77" t="s">
        <v>17</v>
      </c>
      <c r="C53" s="6" t="s">
        <v>7</v>
      </c>
      <c r="D53" s="7">
        <f>SUM(D54:D55)</f>
        <v>684</v>
      </c>
      <c r="E53" s="8">
        <f>SUM(E54:E55)</f>
        <v>849</v>
      </c>
      <c r="F53" s="33">
        <f>SUM(D53:E53)</f>
        <v>1533</v>
      </c>
      <c r="G53" s="7">
        <f>SUM(G54:G55)</f>
        <v>553</v>
      </c>
      <c r="H53" s="8">
        <f>SUM(H54:H55)</f>
        <v>722</v>
      </c>
      <c r="I53" s="9">
        <f>SUM(G53:H53)</f>
        <v>1275</v>
      </c>
      <c r="J53" s="39">
        <f>SUM(J54:J55)</f>
        <v>1237</v>
      </c>
      <c r="K53" s="8">
        <f>SUM(K54:K55)</f>
        <v>1571</v>
      </c>
      <c r="L53" s="9">
        <f>SUM(J53:K53)</f>
        <v>2808</v>
      </c>
    </row>
    <row r="54" spans="2:12" ht="22.5" customHeight="1" x14ac:dyDescent="0.15">
      <c r="B54" s="78"/>
      <c r="C54" s="10" t="s">
        <v>39</v>
      </c>
      <c r="D54" s="11">
        <v>46</v>
      </c>
      <c r="E54" s="12">
        <v>22</v>
      </c>
      <c r="F54" s="34">
        <f t="shared" si="0"/>
        <v>68</v>
      </c>
      <c r="G54" s="11">
        <v>21</v>
      </c>
      <c r="H54" s="12">
        <v>14</v>
      </c>
      <c r="I54" s="13">
        <f t="shared" si="1"/>
        <v>35</v>
      </c>
      <c r="J54" s="40">
        <v>67</v>
      </c>
      <c r="K54" s="40">
        <v>36</v>
      </c>
      <c r="L54" s="13">
        <f t="shared" si="2"/>
        <v>103</v>
      </c>
    </row>
    <row r="55" spans="2:12" ht="22.5" customHeight="1" x14ac:dyDescent="0.15">
      <c r="B55" s="78"/>
      <c r="C55" s="14" t="s">
        <v>40</v>
      </c>
      <c r="D55" s="15">
        <f>SUM(D56:D57)</f>
        <v>638</v>
      </c>
      <c r="E55" s="16">
        <f>SUM(E56:E57)</f>
        <v>827</v>
      </c>
      <c r="F55" s="35">
        <f t="shared" si="0"/>
        <v>1465</v>
      </c>
      <c r="G55" s="15">
        <f>SUM(G56:G57)</f>
        <v>532</v>
      </c>
      <c r="H55" s="16">
        <f>SUM(H56:H57)</f>
        <v>708</v>
      </c>
      <c r="I55" s="17">
        <f t="shared" si="1"/>
        <v>1240</v>
      </c>
      <c r="J55" s="41">
        <f>SUM(J56:J57)</f>
        <v>1170</v>
      </c>
      <c r="K55" s="41">
        <f>SUM(K56:K57)</f>
        <v>1535</v>
      </c>
      <c r="L55" s="17">
        <f t="shared" si="2"/>
        <v>2705</v>
      </c>
    </row>
    <row r="56" spans="2:12" ht="22.5" customHeight="1" x14ac:dyDescent="0.15">
      <c r="B56" s="78"/>
      <c r="C56" s="18" t="s">
        <v>41</v>
      </c>
      <c r="D56" s="19">
        <v>173</v>
      </c>
      <c r="E56" s="20">
        <v>140</v>
      </c>
      <c r="F56" s="36">
        <f t="shared" si="0"/>
        <v>313</v>
      </c>
      <c r="G56" s="19">
        <v>117</v>
      </c>
      <c r="H56" s="20">
        <v>56</v>
      </c>
      <c r="I56" s="21">
        <f t="shared" si="1"/>
        <v>173</v>
      </c>
      <c r="J56" s="42">
        <v>290</v>
      </c>
      <c r="K56" s="42">
        <v>196</v>
      </c>
      <c r="L56" s="21">
        <f t="shared" si="2"/>
        <v>486</v>
      </c>
    </row>
    <row r="57" spans="2:12" ht="22.5" customHeight="1" thickBot="1" x14ac:dyDescent="0.2">
      <c r="B57" s="79"/>
      <c r="C57" s="26" t="s">
        <v>42</v>
      </c>
      <c r="D57" s="23">
        <v>465</v>
      </c>
      <c r="E57" s="24">
        <v>687</v>
      </c>
      <c r="F57" s="37">
        <f t="shared" si="0"/>
        <v>1152</v>
      </c>
      <c r="G57" s="23">
        <v>415</v>
      </c>
      <c r="H57" s="24">
        <v>652</v>
      </c>
      <c r="I57" s="25">
        <f t="shared" si="1"/>
        <v>1067</v>
      </c>
      <c r="J57" s="43">
        <v>880</v>
      </c>
      <c r="K57" s="43">
        <v>1339</v>
      </c>
      <c r="L57" s="25">
        <f t="shared" si="2"/>
        <v>2219</v>
      </c>
    </row>
    <row r="58" spans="2:12" ht="22.5" customHeight="1" x14ac:dyDescent="0.15">
      <c r="B58" s="77" t="s">
        <v>18</v>
      </c>
      <c r="C58" s="6" t="s">
        <v>7</v>
      </c>
      <c r="D58" s="7">
        <f>SUM(D59:D60)</f>
        <v>1044</v>
      </c>
      <c r="E58" s="8">
        <f>SUM(E59:E60)</f>
        <v>1792</v>
      </c>
      <c r="F58" s="33">
        <f>SUM(D58:E58)</f>
        <v>2836</v>
      </c>
      <c r="G58" s="7">
        <f>SUM(G59:G60)</f>
        <v>595</v>
      </c>
      <c r="H58" s="8">
        <f>SUM(H59:H60)</f>
        <v>1223</v>
      </c>
      <c r="I58" s="9">
        <f>SUM(G58:H58)</f>
        <v>1818</v>
      </c>
      <c r="J58" s="39">
        <f>SUM(J59:J60)</f>
        <v>1639</v>
      </c>
      <c r="K58" s="8">
        <f>SUM(K59:K60)</f>
        <v>3015</v>
      </c>
      <c r="L58" s="9">
        <f>SUM(J58:K58)</f>
        <v>4654</v>
      </c>
    </row>
    <row r="59" spans="2:12" ht="22.5" customHeight="1" x14ac:dyDescent="0.15">
      <c r="B59" s="78"/>
      <c r="C59" s="10" t="s">
        <v>39</v>
      </c>
      <c r="D59" s="11">
        <v>62</v>
      </c>
      <c r="E59" s="12">
        <v>35</v>
      </c>
      <c r="F59" s="34">
        <f t="shared" si="0"/>
        <v>97</v>
      </c>
      <c r="G59" s="11">
        <v>17</v>
      </c>
      <c r="H59" s="12">
        <v>14</v>
      </c>
      <c r="I59" s="13">
        <f t="shared" si="1"/>
        <v>31</v>
      </c>
      <c r="J59" s="40">
        <v>79</v>
      </c>
      <c r="K59" s="40">
        <v>49</v>
      </c>
      <c r="L59" s="13">
        <f t="shared" si="2"/>
        <v>128</v>
      </c>
    </row>
    <row r="60" spans="2:12" ht="22.5" customHeight="1" x14ac:dyDescent="0.15">
      <c r="B60" s="78"/>
      <c r="C60" s="14" t="s">
        <v>40</v>
      </c>
      <c r="D60" s="15">
        <f>SUM(D61:D62)</f>
        <v>982</v>
      </c>
      <c r="E60" s="16">
        <f>SUM(E61:E62)</f>
        <v>1757</v>
      </c>
      <c r="F60" s="35">
        <f t="shared" si="0"/>
        <v>2739</v>
      </c>
      <c r="G60" s="15">
        <f>SUM(G61:G62)</f>
        <v>578</v>
      </c>
      <c r="H60" s="16">
        <f>SUM(H61:H62)</f>
        <v>1209</v>
      </c>
      <c r="I60" s="17">
        <f t="shared" si="1"/>
        <v>1787</v>
      </c>
      <c r="J60" s="41">
        <f>SUM(J61:J62)</f>
        <v>1560</v>
      </c>
      <c r="K60" s="41">
        <f>SUM(K61:K62)</f>
        <v>2966</v>
      </c>
      <c r="L60" s="17">
        <f t="shared" si="2"/>
        <v>4526</v>
      </c>
    </row>
    <row r="61" spans="2:12" ht="22.5" customHeight="1" x14ac:dyDescent="0.15">
      <c r="B61" s="78"/>
      <c r="C61" s="18" t="s">
        <v>41</v>
      </c>
      <c r="D61" s="19">
        <v>186</v>
      </c>
      <c r="E61" s="20">
        <v>187</v>
      </c>
      <c r="F61" s="36">
        <f t="shared" si="0"/>
        <v>373</v>
      </c>
      <c r="G61" s="19">
        <v>79</v>
      </c>
      <c r="H61" s="20">
        <v>67</v>
      </c>
      <c r="I61" s="21">
        <f t="shared" si="1"/>
        <v>146</v>
      </c>
      <c r="J61" s="42">
        <v>265</v>
      </c>
      <c r="K61" s="42">
        <v>254</v>
      </c>
      <c r="L61" s="21">
        <f t="shared" si="2"/>
        <v>519</v>
      </c>
    </row>
    <row r="62" spans="2:12" ht="22.5" customHeight="1" thickBot="1" x14ac:dyDescent="0.2">
      <c r="B62" s="79"/>
      <c r="C62" s="26" t="s">
        <v>42</v>
      </c>
      <c r="D62" s="23">
        <v>796</v>
      </c>
      <c r="E62" s="24">
        <v>1570</v>
      </c>
      <c r="F62" s="37">
        <f t="shared" si="0"/>
        <v>2366</v>
      </c>
      <c r="G62" s="23">
        <v>499</v>
      </c>
      <c r="H62" s="24">
        <v>1142</v>
      </c>
      <c r="I62" s="25">
        <f t="shared" si="1"/>
        <v>1641</v>
      </c>
      <c r="J62" s="43">
        <v>1295</v>
      </c>
      <c r="K62" s="43">
        <v>2712</v>
      </c>
      <c r="L62" s="25">
        <f t="shared" si="2"/>
        <v>4007</v>
      </c>
    </row>
    <row r="63" spans="2:12" ht="22.5" customHeight="1" thickBot="1" x14ac:dyDescent="0.2">
      <c r="B63" s="92" t="s">
        <v>19</v>
      </c>
      <c r="C63" s="6" t="s">
        <v>7</v>
      </c>
      <c r="D63" s="7">
        <f>SUM(D64:D65)</f>
        <v>1606</v>
      </c>
      <c r="E63" s="8">
        <f>SUM(E64:E65)</f>
        <v>3120</v>
      </c>
      <c r="F63" s="33">
        <f>SUM(D63:E63)</f>
        <v>4726</v>
      </c>
      <c r="G63" s="7">
        <f>SUM(G64:G65)</f>
        <v>1211</v>
      </c>
      <c r="H63" s="8">
        <f>SUM(H64:H65)</f>
        <v>2194</v>
      </c>
      <c r="I63" s="9">
        <f>SUM(G63:H63)</f>
        <v>3405</v>
      </c>
      <c r="J63" s="39">
        <f>SUM(J64:J65)</f>
        <v>2817</v>
      </c>
      <c r="K63" s="8">
        <f>SUM(K64:K65)</f>
        <v>5314</v>
      </c>
      <c r="L63" s="9">
        <f>SUM(J63:K63)</f>
        <v>8131</v>
      </c>
    </row>
    <row r="64" spans="2:12" ht="22.5" customHeight="1" thickBot="1" x14ac:dyDescent="0.2">
      <c r="B64" s="92"/>
      <c r="C64" s="10" t="s">
        <v>39</v>
      </c>
      <c r="D64" s="11">
        <v>88</v>
      </c>
      <c r="E64" s="12">
        <v>78</v>
      </c>
      <c r="F64" s="34">
        <f t="shared" si="0"/>
        <v>166</v>
      </c>
      <c r="G64" s="11">
        <v>48</v>
      </c>
      <c r="H64" s="12">
        <v>24</v>
      </c>
      <c r="I64" s="13">
        <f t="shared" si="1"/>
        <v>72</v>
      </c>
      <c r="J64" s="40">
        <v>136</v>
      </c>
      <c r="K64" s="40">
        <v>102</v>
      </c>
      <c r="L64" s="13">
        <f t="shared" si="2"/>
        <v>238</v>
      </c>
    </row>
    <row r="65" spans="2:12" ht="22.5" customHeight="1" thickBot="1" x14ac:dyDescent="0.2">
      <c r="B65" s="92"/>
      <c r="C65" s="14" t="s">
        <v>40</v>
      </c>
      <c r="D65" s="15">
        <f>SUM(D66:D67)</f>
        <v>1518</v>
      </c>
      <c r="E65" s="16">
        <f>SUM(E66:E67)</f>
        <v>3042</v>
      </c>
      <c r="F65" s="35">
        <f t="shared" si="0"/>
        <v>4560</v>
      </c>
      <c r="G65" s="15">
        <f>SUM(G66:G67)</f>
        <v>1163</v>
      </c>
      <c r="H65" s="16">
        <f>SUM(H66:H67)</f>
        <v>2170</v>
      </c>
      <c r="I65" s="17">
        <f t="shared" si="1"/>
        <v>3333</v>
      </c>
      <c r="J65" s="41">
        <f>SUM(J66:J67)</f>
        <v>2681</v>
      </c>
      <c r="K65" s="41">
        <f>SUM(K66:K67)</f>
        <v>5212</v>
      </c>
      <c r="L65" s="17">
        <f t="shared" si="2"/>
        <v>7893</v>
      </c>
    </row>
    <row r="66" spans="2:12" ht="22.5" customHeight="1" thickBot="1" x14ac:dyDescent="0.2">
      <c r="B66" s="92"/>
      <c r="C66" s="18" t="s">
        <v>41</v>
      </c>
      <c r="D66" s="19">
        <v>272</v>
      </c>
      <c r="E66" s="20">
        <v>342</v>
      </c>
      <c r="F66" s="36">
        <f t="shared" si="0"/>
        <v>614</v>
      </c>
      <c r="G66" s="19">
        <v>139</v>
      </c>
      <c r="H66" s="20">
        <v>145</v>
      </c>
      <c r="I66" s="21">
        <f t="shared" si="1"/>
        <v>284</v>
      </c>
      <c r="J66" s="42">
        <v>411</v>
      </c>
      <c r="K66" s="42">
        <v>487</v>
      </c>
      <c r="L66" s="21">
        <f t="shared" si="2"/>
        <v>898</v>
      </c>
    </row>
    <row r="67" spans="2:12" ht="22.5" customHeight="1" thickBot="1" x14ac:dyDescent="0.2">
      <c r="B67" s="92"/>
      <c r="C67" s="22" t="s">
        <v>42</v>
      </c>
      <c r="D67" s="23">
        <v>1246</v>
      </c>
      <c r="E67" s="24">
        <v>2700</v>
      </c>
      <c r="F67" s="37">
        <f t="shared" si="0"/>
        <v>3946</v>
      </c>
      <c r="G67" s="23">
        <v>1024</v>
      </c>
      <c r="H67" s="24">
        <v>2025</v>
      </c>
      <c r="I67" s="25">
        <f t="shared" si="1"/>
        <v>3049</v>
      </c>
      <c r="J67" s="43">
        <v>2270</v>
      </c>
      <c r="K67" s="43">
        <v>4725</v>
      </c>
      <c r="L67" s="25">
        <f t="shared" si="2"/>
        <v>6995</v>
      </c>
    </row>
    <row r="68" spans="2:12" ht="22.5" customHeight="1" thickBot="1" x14ac:dyDescent="0.2">
      <c r="B68" s="92" t="s">
        <v>20</v>
      </c>
      <c r="C68" s="6" t="s">
        <v>7</v>
      </c>
      <c r="D68" s="7">
        <f>SUM(D69:D70)</f>
        <v>1691</v>
      </c>
      <c r="E68" s="8">
        <f>SUM(E69:E70)</f>
        <v>3152</v>
      </c>
      <c r="F68" s="33">
        <f>SUM(D68:E68)</f>
        <v>4843</v>
      </c>
      <c r="G68" s="7">
        <f>SUM(G69:G70)</f>
        <v>1696</v>
      </c>
      <c r="H68" s="8">
        <f>SUM(H69:H70)</f>
        <v>2966</v>
      </c>
      <c r="I68" s="9">
        <f>SUM(G68:H68)</f>
        <v>4662</v>
      </c>
      <c r="J68" s="39">
        <f>SUM(J69:J70)</f>
        <v>3387</v>
      </c>
      <c r="K68" s="8">
        <f>SUM(K69:K70)</f>
        <v>6118</v>
      </c>
      <c r="L68" s="9">
        <f>SUM(J68:K68)</f>
        <v>9505</v>
      </c>
    </row>
    <row r="69" spans="2:12" ht="22.5" customHeight="1" thickBot="1" x14ac:dyDescent="0.2">
      <c r="B69" s="92"/>
      <c r="C69" s="10" t="s">
        <v>39</v>
      </c>
      <c r="D69" s="11">
        <v>98</v>
      </c>
      <c r="E69" s="12">
        <v>57</v>
      </c>
      <c r="F69" s="34">
        <f t="shared" si="0"/>
        <v>155</v>
      </c>
      <c r="G69" s="11">
        <v>65</v>
      </c>
      <c r="H69" s="12">
        <v>38</v>
      </c>
      <c r="I69" s="13">
        <f t="shared" si="1"/>
        <v>103</v>
      </c>
      <c r="J69" s="40">
        <v>163</v>
      </c>
      <c r="K69" s="40">
        <v>95</v>
      </c>
      <c r="L69" s="13">
        <f t="shared" si="2"/>
        <v>258</v>
      </c>
    </row>
    <row r="70" spans="2:12" ht="22.5" customHeight="1" thickBot="1" x14ac:dyDescent="0.2">
      <c r="B70" s="92"/>
      <c r="C70" s="14" t="s">
        <v>40</v>
      </c>
      <c r="D70" s="15">
        <f>SUM(D71:D72)</f>
        <v>1593</v>
      </c>
      <c r="E70" s="16">
        <f>SUM(E71:E72)</f>
        <v>3095</v>
      </c>
      <c r="F70" s="35">
        <f t="shared" si="0"/>
        <v>4688</v>
      </c>
      <c r="G70" s="15">
        <f>SUM(G71:G72)</f>
        <v>1631</v>
      </c>
      <c r="H70" s="16">
        <f>SUM(H71:H72)</f>
        <v>2928</v>
      </c>
      <c r="I70" s="17">
        <f t="shared" si="1"/>
        <v>4559</v>
      </c>
      <c r="J70" s="41">
        <f>SUM(J71:J72)</f>
        <v>3224</v>
      </c>
      <c r="K70" s="41">
        <f>SUM(K71:K72)</f>
        <v>6023</v>
      </c>
      <c r="L70" s="17">
        <f t="shared" si="2"/>
        <v>9247</v>
      </c>
    </row>
    <row r="71" spans="2:12" ht="22.5" customHeight="1" thickBot="1" x14ac:dyDescent="0.2">
      <c r="B71" s="92"/>
      <c r="C71" s="18" t="s">
        <v>41</v>
      </c>
      <c r="D71" s="19">
        <v>324</v>
      </c>
      <c r="E71" s="20">
        <v>349</v>
      </c>
      <c r="F71" s="36">
        <f t="shared" si="0"/>
        <v>673</v>
      </c>
      <c r="G71" s="19">
        <v>277</v>
      </c>
      <c r="H71" s="20">
        <v>237</v>
      </c>
      <c r="I71" s="21">
        <f t="shared" si="1"/>
        <v>514</v>
      </c>
      <c r="J71" s="42">
        <v>601</v>
      </c>
      <c r="K71" s="42">
        <v>586</v>
      </c>
      <c r="L71" s="21">
        <f t="shared" si="2"/>
        <v>1187</v>
      </c>
    </row>
    <row r="72" spans="2:12" ht="22.5" customHeight="1" thickBot="1" x14ac:dyDescent="0.2">
      <c r="B72" s="92"/>
      <c r="C72" s="26" t="s">
        <v>42</v>
      </c>
      <c r="D72" s="23">
        <v>1269</v>
      </c>
      <c r="E72" s="24">
        <v>2746</v>
      </c>
      <c r="F72" s="37">
        <f t="shared" si="0"/>
        <v>4015</v>
      </c>
      <c r="G72" s="23">
        <v>1354</v>
      </c>
      <c r="H72" s="24">
        <v>2691</v>
      </c>
      <c r="I72" s="25">
        <f t="shared" si="1"/>
        <v>4045</v>
      </c>
      <c r="J72" s="43">
        <v>2623</v>
      </c>
      <c r="K72" s="43">
        <v>5437</v>
      </c>
      <c r="L72" s="25">
        <f t="shared" si="2"/>
        <v>8060</v>
      </c>
    </row>
    <row r="73" spans="2:12" ht="22.5" customHeight="1" x14ac:dyDescent="0.15">
      <c r="B73" s="77" t="s">
        <v>21</v>
      </c>
      <c r="C73" s="6" t="s">
        <v>7</v>
      </c>
      <c r="D73" s="7">
        <f>SUM(D74:D75)</f>
        <v>917</v>
      </c>
      <c r="E73" s="8">
        <f>SUM(E74:E75)</f>
        <v>1697</v>
      </c>
      <c r="F73" s="33">
        <f>SUM(D73:E73)</f>
        <v>2614</v>
      </c>
      <c r="G73" s="7">
        <f>SUM(G74:G75)</f>
        <v>593</v>
      </c>
      <c r="H73" s="8">
        <f>SUM(H74:H75)</f>
        <v>1081</v>
      </c>
      <c r="I73" s="9">
        <f>SUM(G73:H73)</f>
        <v>1674</v>
      </c>
      <c r="J73" s="39">
        <f>SUM(J74:J75)</f>
        <v>1510</v>
      </c>
      <c r="K73" s="8">
        <f>SUM(K74:K75)</f>
        <v>2778</v>
      </c>
      <c r="L73" s="9">
        <f>SUM(J73:K73)</f>
        <v>4288</v>
      </c>
    </row>
    <row r="74" spans="2:12" ht="22.5" customHeight="1" x14ac:dyDescent="0.15">
      <c r="B74" s="78"/>
      <c r="C74" s="10" t="s">
        <v>39</v>
      </c>
      <c r="D74" s="11">
        <v>40</v>
      </c>
      <c r="E74" s="12">
        <v>28</v>
      </c>
      <c r="F74" s="34">
        <f t="shared" ref="F74:F127" si="3">SUM(D74:E74)</f>
        <v>68</v>
      </c>
      <c r="G74" s="11">
        <v>10</v>
      </c>
      <c r="H74" s="12">
        <v>11</v>
      </c>
      <c r="I74" s="13">
        <f t="shared" ref="I74:I127" si="4">SUM(G74:H74)</f>
        <v>21</v>
      </c>
      <c r="J74" s="40">
        <v>50</v>
      </c>
      <c r="K74" s="40">
        <v>39</v>
      </c>
      <c r="L74" s="13">
        <f t="shared" ref="L74:L127" si="5">SUM(J74:K74)</f>
        <v>89</v>
      </c>
    </row>
    <row r="75" spans="2:12" ht="22.5" customHeight="1" x14ac:dyDescent="0.15">
      <c r="B75" s="78"/>
      <c r="C75" s="14" t="s">
        <v>40</v>
      </c>
      <c r="D75" s="15">
        <f>SUM(D76:D77)</f>
        <v>877</v>
      </c>
      <c r="E75" s="16">
        <f>SUM(E76:E77)</f>
        <v>1669</v>
      </c>
      <c r="F75" s="35">
        <f t="shared" si="3"/>
        <v>2546</v>
      </c>
      <c r="G75" s="15">
        <f>SUM(G76:G77)</f>
        <v>583</v>
      </c>
      <c r="H75" s="16">
        <f>SUM(H76:H77)</f>
        <v>1070</v>
      </c>
      <c r="I75" s="17">
        <f t="shared" si="4"/>
        <v>1653</v>
      </c>
      <c r="J75" s="41">
        <f>SUM(J76:J77)</f>
        <v>1460</v>
      </c>
      <c r="K75" s="41">
        <f>SUM(K76:K77)</f>
        <v>2739</v>
      </c>
      <c r="L75" s="17">
        <f t="shared" si="5"/>
        <v>4199</v>
      </c>
    </row>
    <row r="76" spans="2:12" ht="22.5" customHeight="1" x14ac:dyDescent="0.15">
      <c r="B76" s="78"/>
      <c r="C76" s="18" t="s">
        <v>41</v>
      </c>
      <c r="D76" s="19">
        <v>182</v>
      </c>
      <c r="E76" s="20">
        <v>155</v>
      </c>
      <c r="F76" s="36">
        <f t="shared" si="3"/>
        <v>337</v>
      </c>
      <c r="G76" s="19">
        <v>77</v>
      </c>
      <c r="H76" s="20">
        <v>67</v>
      </c>
      <c r="I76" s="21">
        <f t="shared" si="4"/>
        <v>144</v>
      </c>
      <c r="J76" s="42">
        <v>259</v>
      </c>
      <c r="K76" s="42">
        <v>222</v>
      </c>
      <c r="L76" s="21">
        <f t="shared" si="5"/>
        <v>481</v>
      </c>
    </row>
    <row r="77" spans="2:12" ht="22.5" customHeight="1" thickBot="1" x14ac:dyDescent="0.2">
      <c r="B77" s="79"/>
      <c r="C77" s="26" t="s">
        <v>42</v>
      </c>
      <c r="D77" s="23">
        <v>695</v>
      </c>
      <c r="E77" s="24">
        <v>1514</v>
      </c>
      <c r="F77" s="37">
        <f t="shared" si="3"/>
        <v>2209</v>
      </c>
      <c r="G77" s="23">
        <v>506</v>
      </c>
      <c r="H77" s="24">
        <v>1003</v>
      </c>
      <c r="I77" s="25">
        <f t="shared" si="4"/>
        <v>1509</v>
      </c>
      <c r="J77" s="43">
        <v>1201</v>
      </c>
      <c r="K77" s="43">
        <v>2517</v>
      </c>
      <c r="L77" s="25">
        <f t="shared" si="5"/>
        <v>3718</v>
      </c>
    </row>
    <row r="78" spans="2:12" ht="22.5" customHeight="1" x14ac:dyDescent="0.15">
      <c r="B78" s="77" t="s">
        <v>22</v>
      </c>
      <c r="C78" s="6" t="s">
        <v>7</v>
      </c>
      <c r="D78" s="7">
        <f>SUM(D79:D80)</f>
        <v>1827</v>
      </c>
      <c r="E78" s="8">
        <f>SUM(E79:E80)</f>
        <v>3252</v>
      </c>
      <c r="F78" s="33">
        <f>SUM(D78:E78)</f>
        <v>5079</v>
      </c>
      <c r="G78" s="7">
        <f>SUM(G79:G80)</f>
        <v>1463</v>
      </c>
      <c r="H78" s="8">
        <f>SUM(H79:H80)</f>
        <v>2475</v>
      </c>
      <c r="I78" s="9">
        <f>SUM(G78:H78)</f>
        <v>3938</v>
      </c>
      <c r="J78" s="39">
        <f>SUM(J79:J80)</f>
        <v>3290</v>
      </c>
      <c r="K78" s="8">
        <f>SUM(K79:K80)</f>
        <v>5727</v>
      </c>
      <c r="L78" s="9">
        <f>SUM(J78:K78)</f>
        <v>9017</v>
      </c>
    </row>
    <row r="79" spans="2:12" ht="22.5" customHeight="1" x14ac:dyDescent="0.15">
      <c r="B79" s="78"/>
      <c r="C79" s="10" t="s">
        <v>39</v>
      </c>
      <c r="D79" s="11">
        <v>72</v>
      </c>
      <c r="E79" s="12">
        <v>71</v>
      </c>
      <c r="F79" s="34">
        <f t="shared" si="3"/>
        <v>143</v>
      </c>
      <c r="G79" s="11">
        <v>54</v>
      </c>
      <c r="H79" s="12">
        <v>36</v>
      </c>
      <c r="I79" s="13">
        <f t="shared" si="4"/>
        <v>90</v>
      </c>
      <c r="J79" s="40">
        <v>126</v>
      </c>
      <c r="K79" s="40">
        <v>107</v>
      </c>
      <c r="L79" s="13">
        <f t="shared" si="5"/>
        <v>233</v>
      </c>
    </row>
    <row r="80" spans="2:12" ht="22.5" customHeight="1" x14ac:dyDescent="0.15">
      <c r="B80" s="78"/>
      <c r="C80" s="14" t="s">
        <v>40</v>
      </c>
      <c r="D80" s="15">
        <f>SUM(D81:D82)</f>
        <v>1755</v>
      </c>
      <c r="E80" s="16">
        <f>SUM(E81:E82)</f>
        <v>3181</v>
      </c>
      <c r="F80" s="35">
        <f t="shared" si="3"/>
        <v>4936</v>
      </c>
      <c r="G80" s="15">
        <f>SUM(G81:G82)</f>
        <v>1409</v>
      </c>
      <c r="H80" s="16">
        <f>SUM(H81:H82)</f>
        <v>2439</v>
      </c>
      <c r="I80" s="17">
        <f t="shared" si="4"/>
        <v>3848</v>
      </c>
      <c r="J80" s="41">
        <f>SUM(J81:J82)</f>
        <v>3164</v>
      </c>
      <c r="K80" s="41">
        <f>SUM(K81:K82)</f>
        <v>5620</v>
      </c>
      <c r="L80" s="17">
        <f t="shared" si="5"/>
        <v>8784</v>
      </c>
    </row>
    <row r="81" spans="2:12" ht="22.5" customHeight="1" x14ac:dyDescent="0.15">
      <c r="B81" s="78"/>
      <c r="C81" s="18" t="s">
        <v>41</v>
      </c>
      <c r="D81" s="19">
        <v>389</v>
      </c>
      <c r="E81" s="20">
        <v>323</v>
      </c>
      <c r="F81" s="36">
        <f t="shared" si="3"/>
        <v>712</v>
      </c>
      <c r="G81" s="19">
        <v>269</v>
      </c>
      <c r="H81" s="20">
        <v>224</v>
      </c>
      <c r="I81" s="21">
        <f t="shared" si="4"/>
        <v>493</v>
      </c>
      <c r="J81" s="42">
        <v>658</v>
      </c>
      <c r="K81" s="42">
        <v>547</v>
      </c>
      <c r="L81" s="21">
        <f t="shared" si="5"/>
        <v>1205</v>
      </c>
    </row>
    <row r="82" spans="2:12" ht="22.5" customHeight="1" thickBot="1" x14ac:dyDescent="0.2">
      <c r="B82" s="79"/>
      <c r="C82" s="26" t="s">
        <v>42</v>
      </c>
      <c r="D82" s="23">
        <v>1366</v>
      </c>
      <c r="E82" s="24">
        <v>2858</v>
      </c>
      <c r="F82" s="37">
        <f t="shared" si="3"/>
        <v>4224</v>
      </c>
      <c r="G82" s="23">
        <v>1140</v>
      </c>
      <c r="H82" s="24">
        <v>2215</v>
      </c>
      <c r="I82" s="25">
        <f t="shared" si="4"/>
        <v>3355</v>
      </c>
      <c r="J82" s="43">
        <v>2506</v>
      </c>
      <c r="K82" s="43">
        <v>5073</v>
      </c>
      <c r="L82" s="25">
        <f t="shared" si="5"/>
        <v>7579</v>
      </c>
    </row>
    <row r="83" spans="2:12" ht="22.5" customHeight="1" x14ac:dyDescent="0.15">
      <c r="B83" s="77" t="s">
        <v>23</v>
      </c>
      <c r="C83" s="6" t="s">
        <v>7</v>
      </c>
      <c r="D83" s="7">
        <f>SUM(D84:D85)</f>
        <v>1305</v>
      </c>
      <c r="E83" s="8">
        <f>SUM(E84:E85)</f>
        <v>2428</v>
      </c>
      <c r="F83" s="33">
        <f>SUM(D83:E83)</f>
        <v>3733</v>
      </c>
      <c r="G83" s="7">
        <f>SUM(G84:G85)</f>
        <v>799</v>
      </c>
      <c r="H83" s="8">
        <f>SUM(H84:H85)</f>
        <v>1510</v>
      </c>
      <c r="I83" s="9">
        <f>SUM(G83:H83)</f>
        <v>2309</v>
      </c>
      <c r="J83" s="39">
        <f>SUM(J84:J85)</f>
        <v>2104</v>
      </c>
      <c r="K83" s="8">
        <f>SUM(K84:K85)</f>
        <v>3938</v>
      </c>
      <c r="L83" s="9">
        <f>SUM(J83:K83)</f>
        <v>6042</v>
      </c>
    </row>
    <row r="84" spans="2:12" ht="22.5" customHeight="1" x14ac:dyDescent="0.15">
      <c r="B84" s="78"/>
      <c r="C84" s="10" t="s">
        <v>39</v>
      </c>
      <c r="D84" s="11">
        <v>60</v>
      </c>
      <c r="E84" s="12">
        <v>49</v>
      </c>
      <c r="F84" s="34">
        <f t="shared" si="3"/>
        <v>109</v>
      </c>
      <c r="G84" s="11">
        <v>21</v>
      </c>
      <c r="H84" s="12">
        <v>14</v>
      </c>
      <c r="I84" s="13">
        <f t="shared" si="4"/>
        <v>35</v>
      </c>
      <c r="J84" s="40">
        <v>81</v>
      </c>
      <c r="K84" s="40">
        <v>63</v>
      </c>
      <c r="L84" s="13">
        <f t="shared" si="5"/>
        <v>144</v>
      </c>
    </row>
    <row r="85" spans="2:12" ht="22.5" customHeight="1" x14ac:dyDescent="0.15">
      <c r="B85" s="78"/>
      <c r="C85" s="14" t="s">
        <v>40</v>
      </c>
      <c r="D85" s="15">
        <f>SUM(D86:D87)</f>
        <v>1245</v>
      </c>
      <c r="E85" s="16">
        <f>SUM(E86:E87)</f>
        <v>2379</v>
      </c>
      <c r="F85" s="35">
        <f t="shared" si="3"/>
        <v>3624</v>
      </c>
      <c r="G85" s="15">
        <f>SUM(G86:G87)</f>
        <v>778</v>
      </c>
      <c r="H85" s="16">
        <f>SUM(H86:H87)</f>
        <v>1496</v>
      </c>
      <c r="I85" s="17">
        <f t="shared" si="4"/>
        <v>2274</v>
      </c>
      <c r="J85" s="41">
        <f>SUM(J86:J87)</f>
        <v>2023</v>
      </c>
      <c r="K85" s="41">
        <f>SUM(K86:K87)</f>
        <v>3875</v>
      </c>
      <c r="L85" s="17">
        <f t="shared" si="5"/>
        <v>5898</v>
      </c>
    </row>
    <row r="86" spans="2:12" ht="22.5" customHeight="1" x14ac:dyDescent="0.15">
      <c r="B86" s="78"/>
      <c r="C86" s="18" t="s">
        <v>41</v>
      </c>
      <c r="D86" s="19">
        <v>244</v>
      </c>
      <c r="E86" s="20">
        <v>254</v>
      </c>
      <c r="F86" s="36">
        <f t="shared" si="3"/>
        <v>498</v>
      </c>
      <c r="G86" s="19">
        <v>107</v>
      </c>
      <c r="H86" s="20">
        <v>81</v>
      </c>
      <c r="I86" s="21">
        <f t="shared" si="4"/>
        <v>188</v>
      </c>
      <c r="J86" s="42">
        <v>351</v>
      </c>
      <c r="K86" s="42">
        <v>335</v>
      </c>
      <c r="L86" s="21">
        <f t="shared" si="5"/>
        <v>686</v>
      </c>
    </row>
    <row r="87" spans="2:12" ht="22.5" customHeight="1" thickBot="1" x14ac:dyDescent="0.2">
      <c r="B87" s="79"/>
      <c r="C87" s="26" t="s">
        <v>42</v>
      </c>
      <c r="D87" s="23">
        <v>1001</v>
      </c>
      <c r="E87" s="24">
        <v>2125</v>
      </c>
      <c r="F87" s="37">
        <f t="shared" si="3"/>
        <v>3126</v>
      </c>
      <c r="G87" s="23">
        <v>671</v>
      </c>
      <c r="H87" s="24">
        <v>1415</v>
      </c>
      <c r="I87" s="25">
        <f t="shared" si="4"/>
        <v>2086</v>
      </c>
      <c r="J87" s="43">
        <v>1672</v>
      </c>
      <c r="K87" s="43">
        <v>3540</v>
      </c>
      <c r="L87" s="25">
        <f t="shared" si="5"/>
        <v>5212</v>
      </c>
    </row>
    <row r="88" spans="2:12" ht="22.5" customHeight="1" x14ac:dyDescent="0.15">
      <c r="B88" s="77" t="s">
        <v>24</v>
      </c>
      <c r="C88" s="6" t="s">
        <v>7</v>
      </c>
      <c r="D88" s="7">
        <f>SUM(D89:D90)</f>
        <v>1920</v>
      </c>
      <c r="E88" s="8">
        <f>SUM(E89:E90)</f>
        <v>3578</v>
      </c>
      <c r="F88" s="33">
        <f>SUM(D88:E88)</f>
        <v>5498</v>
      </c>
      <c r="G88" s="7">
        <f>SUM(G89:G90)</f>
        <v>1067</v>
      </c>
      <c r="H88" s="8">
        <f>SUM(H89:H90)</f>
        <v>2223</v>
      </c>
      <c r="I88" s="9">
        <f>SUM(G88:H88)</f>
        <v>3290</v>
      </c>
      <c r="J88" s="39">
        <f>SUM(J89:J90)</f>
        <v>2987</v>
      </c>
      <c r="K88" s="8">
        <f>SUM(K89:K90)</f>
        <v>5801</v>
      </c>
      <c r="L88" s="9">
        <f>SUM(J88:K88)</f>
        <v>8788</v>
      </c>
    </row>
    <row r="89" spans="2:12" ht="22.5" customHeight="1" x14ac:dyDescent="0.15">
      <c r="B89" s="78"/>
      <c r="C89" s="10" t="s">
        <v>39</v>
      </c>
      <c r="D89" s="11">
        <v>98</v>
      </c>
      <c r="E89" s="12">
        <v>88</v>
      </c>
      <c r="F89" s="34">
        <f t="shared" si="3"/>
        <v>186</v>
      </c>
      <c r="G89" s="11">
        <v>35</v>
      </c>
      <c r="H89" s="12">
        <v>31</v>
      </c>
      <c r="I89" s="13">
        <f t="shared" si="4"/>
        <v>66</v>
      </c>
      <c r="J89" s="40">
        <v>133</v>
      </c>
      <c r="K89" s="40">
        <v>119</v>
      </c>
      <c r="L89" s="13">
        <f t="shared" si="5"/>
        <v>252</v>
      </c>
    </row>
    <row r="90" spans="2:12" ht="22.5" customHeight="1" x14ac:dyDescent="0.15">
      <c r="B90" s="78"/>
      <c r="C90" s="14" t="s">
        <v>40</v>
      </c>
      <c r="D90" s="15">
        <f>SUM(D91:D92)</f>
        <v>1822</v>
      </c>
      <c r="E90" s="16">
        <f>SUM(E91:E92)</f>
        <v>3490</v>
      </c>
      <c r="F90" s="35">
        <f t="shared" si="3"/>
        <v>5312</v>
      </c>
      <c r="G90" s="15">
        <f>SUM(G91:G92)</f>
        <v>1032</v>
      </c>
      <c r="H90" s="16">
        <f>SUM(H91:H92)</f>
        <v>2192</v>
      </c>
      <c r="I90" s="17">
        <f t="shared" si="4"/>
        <v>3224</v>
      </c>
      <c r="J90" s="41">
        <f>SUM(J91:J92)</f>
        <v>2854</v>
      </c>
      <c r="K90" s="41">
        <f>SUM(K91:K92)</f>
        <v>5682</v>
      </c>
      <c r="L90" s="17">
        <f t="shared" si="5"/>
        <v>8536</v>
      </c>
    </row>
    <row r="91" spans="2:12" ht="22.5" customHeight="1" x14ac:dyDescent="0.15">
      <c r="B91" s="78"/>
      <c r="C91" s="18" t="s">
        <v>41</v>
      </c>
      <c r="D91" s="19">
        <v>321</v>
      </c>
      <c r="E91" s="20">
        <v>359</v>
      </c>
      <c r="F91" s="36">
        <f t="shared" si="3"/>
        <v>680</v>
      </c>
      <c r="G91" s="19">
        <v>127</v>
      </c>
      <c r="H91" s="20">
        <v>104</v>
      </c>
      <c r="I91" s="21">
        <f t="shared" si="4"/>
        <v>231</v>
      </c>
      <c r="J91" s="42">
        <v>448</v>
      </c>
      <c r="K91" s="42">
        <v>463</v>
      </c>
      <c r="L91" s="21">
        <f t="shared" si="5"/>
        <v>911</v>
      </c>
    </row>
    <row r="92" spans="2:12" ht="22.5" customHeight="1" thickBot="1" x14ac:dyDescent="0.2">
      <c r="B92" s="79"/>
      <c r="C92" s="26" t="s">
        <v>42</v>
      </c>
      <c r="D92" s="23">
        <v>1501</v>
      </c>
      <c r="E92" s="24">
        <v>3131</v>
      </c>
      <c r="F92" s="37">
        <f t="shared" si="3"/>
        <v>4632</v>
      </c>
      <c r="G92" s="23">
        <v>905</v>
      </c>
      <c r="H92" s="24">
        <v>2088</v>
      </c>
      <c r="I92" s="25">
        <f t="shared" si="4"/>
        <v>2993</v>
      </c>
      <c r="J92" s="43">
        <v>2406</v>
      </c>
      <c r="K92" s="43">
        <v>5219</v>
      </c>
      <c r="L92" s="25">
        <f t="shared" si="5"/>
        <v>7625</v>
      </c>
    </row>
    <row r="93" spans="2:12" ht="22.5" customHeight="1" x14ac:dyDescent="0.15">
      <c r="B93" s="77" t="s">
        <v>25</v>
      </c>
      <c r="C93" s="6" t="s">
        <v>7</v>
      </c>
      <c r="D93" s="7">
        <f>SUM(D94:D95)</f>
        <v>1099</v>
      </c>
      <c r="E93" s="8">
        <f>SUM(E94:E95)</f>
        <v>2011</v>
      </c>
      <c r="F93" s="33">
        <f>SUM(D93:E93)</f>
        <v>3110</v>
      </c>
      <c r="G93" s="7">
        <f>SUM(G94:G95)</f>
        <v>776</v>
      </c>
      <c r="H93" s="8">
        <f>SUM(H94:H95)</f>
        <v>1504</v>
      </c>
      <c r="I93" s="9">
        <f>SUM(G93:H93)</f>
        <v>2280</v>
      </c>
      <c r="J93" s="39">
        <f>SUM(J94:J95)</f>
        <v>1875</v>
      </c>
      <c r="K93" s="8">
        <f>SUM(K94:K95)</f>
        <v>3515</v>
      </c>
      <c r="L93" s="9">
        <f>SUM(J93:K93)</f>
        <v>5390</v>
      </c>
    </row>
    <row r="94" spans="2:12" ht="22.5" customHeight="1" x14ac:dyDescent="0.15">
      <c r="B94" s="78"/>
      <c r="C94" s="10" t="s">
        <v>39</v>
      </c>
      <c r="D94" s="11">
        <v>64</v>
      </c>
      <c r="E94" s="12">
        <v>44</v>
      </c>
      <c r="F94" s="34">
        <f t="shared" si="3"/>
        <v>108</v>
      </c>
      <c r="G94" s="11">
        <v>14</v>
      </c>
      <c r="H94" s="12">
        <v>20</v>
      </c>
      <c r="I94" s="13">
        <f t="shared" si="4"/>
        <v>34</v>
      </c>
      <c r="J94" s="40">
        <v>78</v>
      </c>
      <c r="K94" s="40">
        <v>64</v>
      </c>
      <c r="L94" s="13">
        <f t="shared" si="5"/>
        <v>142</v>
      </c>
    </row>
    <row r="95" spans="2:12" ht="22.5" customHeight="1" x14ac:dyDescent="0.15">
      <c r="B95" s="78"/>
      <c r="C95" s="14" t="s">
        <v>40</v>
      </c>
      <c r="D95" s="15">
        <f>SUM(D96:D97)</f>
        <v>1035</v>
      </c>
      <c r="E95" s="16">
        <f>SUM(E96:E97)</f>
        <v>1967</v>
      </c>
      <c r="F95" s="35">
        <f t="shared" si="3"/>
        <v>3002</v>
      </c>
      <c r="G95" s="15">
        <f>SUM(G96:G97)</f>
        <v>762</v>
      </c>
      <c r="H95" s="16">
        <f>SUM(H96:H97)</f>
        <v>1484</v>
      </c>
      <c r="I95" s="17">
        <f t="shared" si="4"/>
        <v>2246</v>
      </c>
      <c r="J95" s="41">
        <f>SUM(J96:J97)</f>
        <v>1797</v>
      </c>
      <c r="K95" s="41">
        <f>SUM(K96:K97)</f>
        <v>3451</v>
      </c>
      <c r="L95" s="17">
        <f t="shared" si="5"/>
        <v>5248</v>
      </c>
    </row>
    <row r="96" spans="2:12" ht="22.5" customHeight="1" x14ac:dyDescent="0.15">
      <c r="B96" s="78"/>
      <c r="C96" s="18" t="s">
        <v>41</v>
      </c>
      <c r="D96" s="19">
        <v>162</v>
      </c>
      <c r="E96" s="20">
        <v>222</v>
      </c>
      <c r="F96" s="36">
        <f t="shared" si="3"/>
        <v>384</v>
      </c>
      <c r="G96" s="19">
        <v>79</v>
      </c>
      <c r="H96" s="20">
        <v>71</v>
      </c>
      <c r="I96" s="21">
        <f t="shared" si="4"/>
        <v>150</v>
      </c>
      <c r="J96" s="42">
        <v>241</v>
      </c>
      <c r="K96" s="42">
        <v>293</v>
      </c>
      <c r="L96" s="21">
        <f t="shared" si="5"/>
        <v>534</v>
      </c>
    </row>
    <row r="97" spans="2:12" ht="22.5" customHeight="1" thickBot="1" x14ac:dyDescent="0.2">
      <c r="B97" s="82"/>
      <c r="C97" s="22" t="s">
        <v>42</v>
      </c>
      <c r="D97" s="23">
        <v>873</v>
      </c>
      <c r="E97" s="24">
        <v>1745</v>
      </c>
      <c r="F97" s="37">
        <f t="shared" si="3"/>
        <v>2618</v>
      </c>
      <c r="G97" s="23">
        <v>683</v>
      </c>
      <c r="H97" s="24">
        <v>1413</v>
      </c>
      <c r="I97" s="25">
        <f t="shared" si="4"/>
        <v>2096</v>
      </c>
      <c r="J97" s="43">
        <v>1556</v>
      </c>
      <c r="K97" s="43">
        <v>3158</v>
      </c>
      <c r="L97" s="25">
        <f t="shared" si="5"/>
        <v>4714</v>
      </c>
    </row>
    <row r="98" spans="2:12" ht="22.5" customHeight="1" x14ac:dyDescent="0.15">
      <c r="B98" s="77" t="s">
        <v>26</v>
      </c>
      <c r="C98" s="6" t="s">
        <v>7</v>
      </c>
      <c r="D98" s="7">
        <f>SUM(D99:D100)</f>
        <v>1112</v>
      </c>
      <c r="E98" s="8">
        <f>SUM(E99:E100)</f>
        <v>2269</v>
      </c>
      <c r="F98" s="33">
        <f>SUM(D98:E98)</f>
        <v>3381</v>
      </c>
      <c r="G98" s="7">
        <f>SUM(G99:G100)</f>
        <v>685</v>
      </c>
      <c r="H98" s="8">
        <f>SUM(H99:H100)</f>
        <v>1565</v>
      </c>
      <c r="I98" s="9">
        <f>SUM(G98:H98)</f>
        <v>2250</v>
      </c>
      <c r="J98" s="39">
        <f>SUM(J99:J100)</f>
        <v>1797</v>
      </c>
      <c r="K98" s="8">
        <f>SUM(K99:K100)</f>
        <v>3834</v>
      </c>
      <c r="L98" s="9">
        <f>SUM(J98:K98)</f>
        <v>5631</v>
      </c>
    </row>
    <row r="99" spans="2:12" ht="22.5" customHeight="1" x14ac:dyDescent="0.15">
      <c r="B99" s="78"/>
      <c r="C99" s="10" t="s">
        <v>39</v>
      </c>
      <c r="D99" s="11">
        <v>57</v>
      </c>
      <c r="E99" s="12">
        <v>39</v>
      </c>
      <c r="F99" s="34">
        <f t="shared" si="3"/>
        <v>96</v>
      </c>
      <c r="G99" s="11">
        <v>16</v>
      </c>
      <c r="H99" s="12">
        <v>14</v>
      </c>
      <c r="I99" s="13">
        <f t="shared" si="4"/>
        <v>30</v>
      </c>
      <c r="J99" s="40">
        <v>73</v>
      </c>
      <c r="K99" s="40">
        <v>53</v>
      </c>
      <c r="L99" s="13">
        <f t="shared" si="5"/>
        <v>126</v>
      </c>
    </row>
    <row r="100" spans="2:12" ht="22.5" customHeight="1" x14ac:dyDescent="0.15">
      <c r="B100" s="78"/>
      <c r="C100" s="14" t="s">
        <v>40</v>
      </c>
      <c r="D100" s="15">
        <f>SUM(D101:D102)</f>
        <v>1055</v>
      </c>
      <c r="E100" s="16">
        <f>SUM(E101:E102)</f>
        <v>2230</v>
      </c>
      <c r="F100" s="35">
        <f t="shared" si="3"/>
        <v>3285</v>
      </c>
      <c r="G100" s="15">
        <f>SUM(G101:G102)</f>
        <v>669</v>
      </c>
      <c r="H100" s="16">
        <f>SUM(H101:H102)</f>
        <v>1551</v>
      </c>
      <c r="I100" s="17">
        <f t="shared" si="4"/>
        <v>2220</v>
      </c>
      <c r="J100" s="41">
        <f>SUM(J101:J102)</f>
        <v>1724</v>
      </c>
      <c r="K100" s="41">
        <f>SUM(K101:K102)</f>
        <v>3781</v>
      </c>
      <c r="L100" s="17">
        <f t="shared" si="5"/>
        <v>5505</v>
      </c>
    </row>
    <row r="101" spans="2:12" ht="22.5" customHeight="1" x14ac:dyDescent="0.15">
      <c r="B101" s="78"/>
      <c r="C101" s="18" t="s">
        <v>41</v>
      </c>
      <c r="D101" s="19">
        <v>172</v>
      </c>
      <c r="E101" s="20">
        <v>208</v>
      </c>
      <c r="F101" s="36">
        <f t="shared" si="3"/>
        <v>380</v>
      </c>
      <c r="G101" s="55">
        <v>72</v>
      </c>
      <c r="H101" s="56">
        <v>65</v>
      </c>
      <c r="I101" s="21">
        <f t="shared" si="4"/>
        <v>137</v>
      </c>
      <c r="J101" s="42">
        <v>244</v>
      </c>
      <c r="K101" s="42">
        <v>273</v>
      </c>
      <c r="L101" s="21">
        <f t="shared" si="5"/>
        <v>517</v>
      </c>
    </row>
    <row r="102" spans="2:12" ht="22.5" customHeight="1" thickBot="1" x14ac:dyDescent="0.2">
      <c r="B102" s="79"/>
      <c r="C102" s="26" t="s">
        <v>42</v>
      </c>
      <c r="D102" s="23">
        <v>883</v>
      </c>
      <c r="E102" s="24">
        <v>2022</v>
      </c>
      <c r="F102" s="37">
        <f t="shared" si="3"/>
        <v>2905</v>
      </c>
      <c r="G102" s="57">
        <v>597</v>
      </c>
      <c r="H102" s="58">
        <v>1486</v>
      </c>
      <c r="I102" s="25">
        <f t="shared" si="4"/>
        <v>2083</v>
      </c>
      <c r="J102" s="43">
        <v>1480</v>
      </c>
      <c r="K102" s="43">
        <v>3508</v>
      </c>
      <c r="L102" s="25">
        <f t="shared" si="5"/>
        <v>4988</v>
      </c>
    </row>
    <row r="103" spans="2:12" ht="22.5" customHeight="1" x14ac:dyDescent="0.15">
      <c r="B103" s="77" t="s">
        <v>27</v>
      </c>
      <c r="C103" s="6" t="s">
        <v>7</v>
      </c>
      <c r="D103" s="7">
        <f>SUM(D104:D105)</f>
        <v>1772</v>
      </c>
      <c r="E103" s="8">
        <f>SUM(E104:E105)</f>
        <v>3194</v>
      </c>
      <c r="F103" s="33">
        <f>SUM(D103:E103)</f>
        <v>4966</v>
      </c>
      <c r="G103" s="7">
        <f>SUM(G104:G105)</f>
        <v>988</v>
      </c>
      <c r="H103" s="8">
        <f>SUM(H104:H105)</f>
        <v>1877</v>
      </c>
      <c r="I103" s="9">
        <f>SUM(G103:H103)</f>
        <v>2865</v>
      </c>
      <c r="J103" s="39">
        <f>SUM(J104:J105)</f>
        <v>2760</v>
      </c>
      <c r="K103" s="8">
        <f>SUM(K104:K105)</f>
        <v>5071</v>
      </c>
      <c r="L103" s="9">
        <f>SUM(J103:K103)</f>
        <v>7831</v>
      </c>
    </row>
    <row r="104" spans="2:12" ht="22.5" customHeight="1" x14ac:dyDescent="0.15">
      <c r="B104" s="78"/>
      <c r="C104" s="10" t="s">
        <v>39</v>
      </c>
      <c r="D104" s="11">
        <v>96</v>
      </c>
      <c r="E104" s="12">
        <v>78</v>
      </c>
      <c r="F104" s="34">
        <f t="shared" si="3"/>
        <v>174</v>
      </c>
      <c r="G104" s="11">
        <v>33</v>
      </c>
      <c r="H104" s="12">
        <v>22</v>
      </c>
      <c r="I104" s="13">
        <f t="shared" si="4"/>
        <v>55</v>
      </c>
      <c r="J104" s="40">
        <v>129</v>
      </c>
      <c r="K104" s="40">
        <v>100</v>
      </c>
      <c r="L104" s="13">
        <f t="shared" si="5"/>
        <v>229</v>
      </c>
    </row>
    <row r="105" spans="2:12" ht="22.5" customHeight="1" x14ac:dyDescent="0.15">
      <c r="B105" s="78"/>
      <c r="C105" s="14" t="s">
        <v>40</v>
      </c>
      <c r="D105" s="15">
        <f>SUM(D106:D107)</f>
        <v>1676</v>
      </c>
      <c r="E105" s="16">
        <f>SUM(E106:E107)</f>
        <v>3116</v>
      </c>
      <c r="F105" s="35">
        <f t="shared" si="3"/>
        <v>4792</v>
      </c>
      <c r="G105" s="15">
        <f>SUM(G106:G107)</f>
        <v>955</v>
      </c>
      <c r="H105" s="16">
        <f>SUM(H106:H107)</f>
        <v>1855</v>
      </c>
      <c r="I105" s="17">
        <f t="shared" si="4"/>
        <v>2810</v>
      </c>
      <c r="J105" s="41">
        <f>SUM(J106:J107)</f>
        <v>2631</v>
      </c>
      <c r="K105" s="41">
        <f>SUM(K106:K107)</f>
        <v>4971</v>
      </c>
      <c r="L105" s="17">
        <f t="shared" si="5"/>
        <v>7602</v>
      </c>
    </row>
    <row r="106" spans="2:12" ht="22.5" customHeight="1" x14ac:dyDescent="0.15">
      <c r="B106" s="78"/>
      <c r="C106" s="18" t="s">
        <v>41</v>
      </c>
      <c r="D106" s="19">
        <v>288</v>
      </c>
      <c r="E106" s="20">
        <v>361</v>
      </c>
      <c r="F106" s="36">
        <f t="shared" si="3"/>
        <v>649</v>
      </c>
      <c r="G106" s="19">
        <v>121</v>
      </c>
      <c r="H106" s="20">
        <v>125</v>
      </c>
      <c r="I106" s="21">
        <f t="shared" si="4"/>
        <v>246</v>
      </c>
      <c r="J106" s="42">
        <v>409</v>
      </c>
      <c r="K106" s="42">
        <v>486</v>
      </c>
      <c r="L106" s="21">
        <f t="shared" si="5"/>
        <v>895</v>
      </c>
    </row>
    <row r="107" spans="2:12" ht="22.5" customHeight="1" thickBot="1" x14ac:dyDescent="0.2">
      <c r="B107" s="79"/>
      <c r="C107" s="26" t="s">
        <v>42</v>
      </c>
      <c r="D107" s="23">
        <v>1388</v>
      </c>
      <c r="E107" s="24">
        <v>2755</v>
      </c>
      <c r="F107" s="37">
        <f t="shared" si="3"/>
        <v>4143</v>
      </c>
      <c r="G107" s="23">
        <v>834</v>
      </c>
      <c r="H107" s="24">
        <v>1730</v>
      </c>
      <c r="I107" s="25">
        <f t="shared" si="4"/>
        <v>2564</v>
      </c>
      <c r="J107" s="43">
        <v>2222</v>
      </c>
      <c r="K107" s="43">
        <v>4485</v>
      </c>
      <c r="L107" s="25">
        <f t="shared" si="5"/>
        <v>6707</v>
      </c>
    </row>
    <row r="108" spans="2:12" ht="22.5" customHeight="1" x14ac:dyDescent="0.15">
      <c r="B108" s="77" t="s">
        <v>28</v>
      </c>
      <c r="C108" s="6" t="s">
        <v>7</v>
      </c>
      <c r="D108" s="7">
        <f>SUM(D109:D110)</f>
        <v>1930</v>
      </c>
      <c r="E108" s="8">
        <f>SUM(E109:E110)</f>
        <v>3880</v>
      </c>
      <c r="F108" s="33">
        <f>SUM(D108:E108)</f>
        <v>5810</v>
      </c>
      <c r="G108" s="7">
        <f>SUM(G109:G110)</f>
        <v>1400</v>
      </c>
      <c r="H108" s="8">
        <f>SUM(H109:H110)</f>
        <v>2615</v>
      </c>
      <c r="I108" s="9">
        <f>SUM(G108:H108)</f>
        <v>4015</v>
      </c>
      <c r="J108" s="39">
        <f>SUM(J109:J110)</f>
        <v>3330</v>
      </c>
      <c r="K108" s="8">
        <f>SUM(K109:K110)</f>
        <v>6495</v>
      </c>
      <c r="L108" s="9">
        <f>SUM(J108:K108)</f>
        <v>9825</v>
      </c>
    </row>
    <row r="109" spans="2:12" ht="22.5" customHeight="1" x14ac:dyDescent="0.15">
      <c r="B109" s="78"/>
      <c r="C109" s="10" t="s">
        <v>39</v>
      </c>
      <c r="D109" s="11">
        <v>83</v>
      </c>
      <c r="E109" s="12">
        <v>96</v>
      </c>
      <c r="F109" s="34">
        <f t="shared" si="3"/>
        <v>179</v>
      </c>
      <c r="G109" s="11">
        <v>43</v>
      </c>
      <c r="H109" s="12">
        <v>42</v>
      </c>
      <c r="I109" s="13">
        <f t="shared" si="4"/>
        <v>85</v>
      </c>
      <c r="J109" s="40">
        <v>126</v>
      </c>
      <c r="K109" s="40">
        <v>138</v>
      </c>
      <c r="L109" s="13">
        <f t="shared" si="5"/>
        <v>264</v>
      </c>
    </row>
    <row r="110" spans="2:12" ht="22.5" customHeight="1" x14ac:dyDescent="0.15">
      <c r="B110" s="78"/>
      <c r="C110" s="14" t="s">
        <v>40</v>
      </c>
      <c r="D110" s="15">
        <f>SUM(D111:D112)</f>
        <v>1847</v>
      </c>
      <c r="E110" s="16">
        <f>SUM(E111:E112)</f>
        <v>3784</v>
      </c>
      <c r="F110" s="35">
        <f t="shared" si="3"/>
        <v>5631</v>
      </c>
      <c r="G110" s="15">
        <f>SUM(G111:G112)</f>
        <v>1357</v>
      </c>
      <c r="H110" s="16">
        <f>SUM(H111:H112)</f>
        <v>2573</v>
      </c>
      <c r="I110" s="17">
        <f t="shared" si="4"/>
        <v>3930</v>
      </c>
      <c r="J110" s="41">
        <f>SUM(J111:J112)</f>
        <v>3204</v>
      </c>
      <c r="K110" s="41">
        <f>SUM(K111:K112)</f>
        <v>6357</v>
      </c>
      <c r="L110" s="17">
        <f t="shared" si="5"/>
        <v>9561</v>
      </c>
    </row>
    <row r="111" spans="2:12" ht="22.5" customHeight="1" x14ac:dyDescent="0.15">
      <c r="B111" s="78"/>
      <c r="C111" s="18" t="s">
        <v>41</v>
      </c>
      <c r="D111" s="19">
        <v>384</v>
      </c>
      <c r="E111" s="20">
        <v>422</v>
      </c>
      <c r="F111" s="36">
        <f t="shared" si="3"/>
        <v>806</v>
      </c>
      <c r="G111" s="19">
        <v>183</v>
      </c>
      <c r="H111" s="20">
        <v>169</v>
      </c>
      <c r="I111" s="21">
        <f t="shared" si="4"/>
        <v>352</v>
      </c>
      <c r="J111" s="42">
        <v>567</v>
      </c>
      <c r="K111" s="42">
        <v>591</v>
      </c>
      <c r="L111" s="21">
        <f t="shared" si="5"/>
        <v>1158</v>
      </c>
    </row>
    <row r="112" spans="2:12" ht="22.5" customHeight="1" thickBot="1" x14ac:dyDescent="0.2">
      <c r="B112" s="79"/>
      <c r="C112" s="26" t="s">
        <v>42</v>
      </c>
      <c r="D112" s="23">
        <v>1463</v>
      </c>
      <c r="E112" s="24">
        <v>3362</v>
      </c>
      <c r="F112" s="37">
        <f t="shared" si="3"/>
        <v>4825</v>
      </c>
      <c r="G112" s="23">
        <v>1174</v>
      </c>
      <c r="H112" s="24">
        <v>2404</v>
      </c>
      <c r="I112" s="25">
        <f t="shared" si="4"/>
        <v>3578</v>
      </c>
      <c r="J112" s="43">
        <v>2637</v>
      </c>
      <c r="K112" s="43">
        <v>5766</v>
      </c>
      <c r="L112" s="25">
        <f t="shared" si="5"/>
        <v>8403</v>
      </c>
    </row>
    <row r="113" spans="2:12" ht="22.5" customHeight="1" x14ac:dyDescent="0.15">
      <c r="B113" s="77" t="s">
        <v>29</v>
      </c>
      <c r="C113" s="6" t="s">
        <v>7</v>
      </c>
      <c r="D113" s="7">
        <f>SUM(D114:D115)</f>
        <v>1789</v>
      </c>
      <c r="E113" s="8">
        <f>SUM(E114:E115)</f>
        <v>3208</v>
      </c>
      <c r="F113" s="33">
        <f>SUM(D113:E113)</f>
        <v>4997</v>
      </c>
      <c r="G113" s="7">
        <f>SUM(G114:G115)</f>
        <v>1175</v>
      </c>
      <c r="H113" s="8">
        <f>SUM(H114:H115)</f>
        <v>2227</v>
      </c>
      <c r="I113" s="9">
        <f>SUM(G113:H113)</f>
        <v>3402</v>
      </c>
      <c r="J113" s="39">
        <f>SUM(J114:J115)</f>
        <v>2964</v>
      </c>
      <c r="K113" s="8">
        <f>SUM(K114:K115)</f>
        <v>5435</v>
      </c>
      <c r="L113" s="9">
        <f>SUM(J113:K113)</f>
        <v>8399</v>
      </c>
    </row>
    <row r="114" spans="2:12" ht="22.5" customHeight="1" x14ac:dyDescent="0.15">
      <c r="B114" s="78"/>
      <c r="C114" s="10" t="s">
        <v>39</v>
      </c>
      <c r="D114" s="11">
        <v>81</v>
      </c>
      <c r="E114" s="12">
        <v>79</v>
      </c>
      <c r="F114" s="34">
        <f t="shared" si="3"/>
        <v>160</v>
      </c>
      <c r="G114" s="11">
        <v>45</v>
      </c>
      <c r="H114" s="12">
        <v>17</v>
      </c>
      <c r="I114" s="13">
        <f t="shared" si="4"/>
        <v>62</v>
      </c>
      <c r="J114" s="40">
        <v>126</v>
      </c>
      <c r="K114" s="40">
        <v>96</v>
      </c>
      <c r="L114" s="13">
        <f t="shared" si="5"/>
        <v>222</v>
      </c>
    </row>
    <row r="115" spans="2:12" ht="22.5" customHeight="1" x14ac:dyDescent="0.15">
      <c r="B115" s="78"/>
      <c r="C115" s="14" t="s">
        <v>40</v>
      </c>
      <c r="D115" s="15">
        <f>SUM(D116:D117)</f>
        <v>1708</v>
      </c>
      <c r="E115" s="16">
        <f>SUM(E116:E117)</f>
        <v>3129</v>
      </c>
      <c r="F115" s="35">
        <f t="shared" si="3"/>
        <v>4837</v>
      </c>
      <c r="G115" s="15">
        <f>SUM(G116:G117)</f>
        <v>1130</v>
      </c>
      <c r="H115" s="16">
        <f>SUM(H116:H117)</f>
        <v>2210</v>
      </c>
      <c r="I115" s="17">
        <f t="shared" si="4"/>
        <v>3340</v>
      </c>
      <c r="J115" s="41">
        <f>SUM(J116:J117)</f>
        <v>2838</v>
      </c>
      <c r="K115" s="41">
        <f>SUM(K116:K117)</f>
        <v>5339</v>
      </c>
      <c r="L115" s="17">
        <f t="shared" si="5"/>
        <v>8177</v>
      </c>
    </row>
    <row r="116" spans="2:12" ht="22.5" customHeight="1" x14ac:dyDescent="0.15">
      <c r="B116" s="78"/>
      <c r="C116" s="18" t="s">
        <v>41</v>
      </c>
      <c r="D116" s="19">
        <v>318</v>
      </c>
      <c r="E116" s="20">
        <v>322</v>
      </c>
      <c r="F116" s="36">
        <f t="shared" si="3"/>
        <v>640</v>
      </c>
      <c r="G116" s="19">
        <v>160</v>
      </c>
      <c r="H116" s="20">
        <v>137</v>
      </c>
      <c r="I116" s="21">
        <f t="shared" si="4"/>
        <v>297</v>
      </c>
      <c r="J116" s="42">
        <v>478</v>
      </c>
      <c r="K116" s="42">
        <v>459</v>
      </c>
      <c r="L116" s="21">
        <f t="shared" si="5"/>
        <v>937</v>
      </c>
    </row>
    <row r="117" spans="2:12" ht="22.5" customHeight="1" thickBot="1" x14ac:dyDescent="0.2">
      <c r="B117" s="79"/>
      <c r="C117" s="26" t="s">
        <v>42</v>
      </c>
      <c r="D117" s="23">
        <v>1390</v>
      </c>
      <c r="E117" s="24">
        <v>2807</v>
      </c>
      <c r="F117" s="37">
        <f t="shared" si="3"/>
        <v>4197</v>
      </c>
      <c r="G117" s="23">
        <v>970</v>
      </c>
      <c r="H117" s="24">
        <v>2073</v>
      </c>
      <c r="I117" s="25">
        <f t="shared" si="4"/>
        <v>3043</v>
      </c>
      <c r="J117" s="43">
        <v>2360</v>
      </c>
      <c r="K117" s="43">
        <v>4880</v>
      </c>
      <c r="L117" s="25">
        <f t="shared" si="5"/>
        <v>7240</v>
      </c>
    </row>
    <row r="118" spans="2:12" ht="22.5" customHeight="1" x14ac:dyDescent="0.15">
      <c r="B118" s="77" t="s">
        <v>30</v>
      </c>
      <c r="C118" s="6" t="s">
        <v>7</v>
      </c>
      <c r="D118" s="7">
        <f>SUM(D119:D120)</f>
        <v>2424</v>
      </c>
      <c r="E118" s="8">
        <f>SUM(E119:E120)</f>
        <v>4800</v>
      </c>
      <c r="F118" s="33">
        <f>SUM(D118:E118)</f>
        <v>7224</v>
      </c>
      <c r="G118" s="7">
        <f>SUM(G119:G120)</f>
        <v>1889</v>
      </c>
      <c r="H118" s="8">
        <f>SUM(H119:H120)</f>
        <v>3575</v>
      </c>
      <c r="I118" s="9">
        <f>SUM(G118:H118)</f>
        <v>5464</v>
      </c>
      <c r="J118" s="39">
        <f>SUM(J119:J120)</f>
        <v>4313</v>
      </c>
      <c r="K118" s="8">
        <f>SUM(K119:K120)</f>
        <v>8375</v>
      </c>
      <c r="L118" s="9">
        <f>SUM(J118:K118)</f>
        <v>12688</v>
      </c>
    </row>
    <row r="119" spans="2:12" ht="22.5" customHeight="1" x14ac:dyDescent="0.15">
      <c r="B119" s="78"/>
      <c r="C119" s="10" t="s">
        <v>39</v>
      </c>
      <c r="D119" s="11">
        <v>127</v>
      </c>
      <c r="E119" s="12">
        <v>108</v>
      </c>
      <c r="F119" s="34">
        <f t="shared" si="3"/>
        <v>235</v>
      </c>
      <c r="G119" s="11">
        <v>61</v>
      </c>
      <c r="H119" s="12">
        <v>35</v>
      </c>
      <c r="I119" s="13">
        <f t="shared" si="4"/>
        <v>96</v>
      </c>
      <c r="J119" s="40">
        <v>188</v>
      </c>
      <c r="K119" s="40">
        <v>143</v>
      </c>
      <c r="L119" s="13">
        <f t="shared" si="5"/>
        <v>331</v>
      </c>
    </row>
    <row r="120" spans="2:12" ht="22.5" customHeight="1" x14ac:dyDescent="0.15">
      <c r="B120" s="78"/>
      <c r="C120" s="14" t="s">
        <v>40</v>
      </c>
      <c r="D120" s="15">
        <f>SUM(D121:D122)</f>
        <v>2297</v>
      </c>
      <c r="E120" s="16">
        <f>SUM(E121:E122)</f>
        <v>4692</v>
      </c>
      <c r="F120" s="35">
        <f t="shared" si="3"/>
        <v>6989</v>
      </c>
      <c r="G120" s="15">
        <f>SUM(G121:G122)</f>
        <v>1828</v>
      </c>
      <c r="H120" s="16">
        <f>SUM(H121:H122)</f>
        <v>3540</v>
      </c>
      <c r="I120" s="17">
        <f t="shared" si="4"/>
        <v>5368</v>
      </c>
      <c r="J120" s="41">
        <f>SUM(J121:J122)</f>
        <v>4125</v>
      </c>
      <c r="K120" s="41">
        <f>SUM(K121:K122)</f>
        <v>8232</v>
      </c>
      <c r="L120" s="17">
        <f t="shared" si="5"/>
        <v>12357</v>
      </c>
    </row>
    <row r="121" spans="2:12" ht="22.5" customHeight="1" x14ac:dyDescent="0.15">
      <c r="B121" s="78"/>
      <c r="C121" s="18" t="s">
        <v>41</v>
      </c>
      <c r="D121" s="19">
        <v>416</v>
      </c>
      <c r="E121" s="20">
        <v>466</v>
      </c>
      <c r="F121" s="36">
        <f t="shared" si="3"/>
        <v>882</v>
      </c>
      <c r="G121" s="19">
        <v>284</v>
      </c>
      <c r="H121" s="20">
        <v>224</v>
      </c>
      <c r="I121" s="21">
        <f t="shared" si="4"/>
        <v>508</v>
      </c>
      <c r="J121" s="42">
        <v>700</v>
      </c>
      <c r="K121" s="42">
        <v>690</v>
      </c>
      <c r="L121" s="21">
        <f t="shared" si="5"/>
        <v>1390</v>
      </c>
    </row>
    <row r="122" spans="2:12" ht="22.5" customHeight="1" thickBot="1" x14ac:dyDescent="0.2">
      <c r="B122" s="79"/>
      <c r="C122" s="26" t="s">
        <v>42</v>
      </c>
      <c r="D122" s="23">
        <v>1881</v>
      </c>
      <c r="E122" s="24">
        <v>4226</v>
      </c>
      <c r="F122" s="37">
        <f t="shared" si="3"/>
        <v>6107</v>
      </c>
      <c r="G122" s="23">
        <v>1544</v>
      </c>
      <c r="H122" s="24">
        <v>3316</v>
      </c>
      <c r="I122" s="25">
        <f t="shared" si="4"/>
        <v>4860</v>
      </c>
      <c r="J122" s="43">
        <v>3425</v>
      </c>
      <c r="K122" s="43">
        <v>7542</v>
      </c>
      <c r="L122" s="25">
        <f t="shared" si="5"/>
        <v>10967</v>
      </c>
    </row>
    <row r="123" spans="2:12" ht="22.5" customHeight="1" x14ac:dyDescent="0.15">
      <c r="B123" s="77" t="s">
        <v>31</v>
      </c>
      <c r="C123" s="6" t="s">
        <v>7</v>
      </c>
      <c r="D123" s="7">
        <f>SUM(D124:D125)</f>
        <v>3356</v>
      </c>
      <c r="E123" s="8">
        <f>SUM(E124:E125)</f>
        <v>2566</v>
      </c>
      <c r="F123" s="33">
        <f>SUM(D123:E123)</f>
        <v>5922</v>
      </c>
      <c r="G123" s="7">
        <f>SUM(G124:G125)</f>
        <v>3287</v>
      </c>
      <c r="H123" s="8">
        <f>SUM(H124:H125)</f>
        <v>2215</v>
      </c>
      <c r="I123" s="9">
        <f>SUM(G123:H123)</f>
        <v>5502</v>
      </c>
      <c r="J123" s="39">
        <f>SUM(J124:J125)</f>
        <v>6643</v>
      </c>
      <c r="K123" s="8">
        <f>SUM(K124:K125)</f>
        <v>4781</v>
      </c>
      <c r="L123" s="9">
        <f>SUM(J123:K123)</f>
        <v>11424</v>
      </c>
    </row>
    <row r="124" spans="2:12" ht="22.5" customHeight="1" x14ac:dyDescent="0.15">
      <c r="B124" s="78"/>
      <c r="C124" s="10" t="s">
        <v>39</v>
      </c>
      <c r="D124" s="11">
        <v>209</v>
      </c>
      <c r="E124" s="12">
        <v>85</v>
      </c>
      <c r="F124" s="34">
        <f t="shared" si="3"/>
        <v>294</v>
      </c>
      <c r="G124" s="11">
        <v>115</v>
      </c>
      <c r="H124" s="12">
        <v>45</v>
      </c>
      <c r="I124" s="13">
        <f t="shared" si="4"/>
        <v>160</v>
      </c>
      <c r="J124" s="40">
        <v>324</v>
      </c>
      <c r="K124" s="40">
        <v>130</v>
      </c>
      <c r="L124" s="13">
        <f t="shared" si="5"/>
        <v>454</v>
      </c>
    </row>
    <row r="125" spans="2:12" ht="22.5" customHeight="1" x14ac:dyDescent="0.15">
      <c r="B125" s="78"/>
      <c r="C125" s="14" t="s">
        <v>40</v>
      </c>
      <c r="D125" s="15">
        <f>SUM(D126:D127)</f>
        <v>3147</v>
      </c>
      <c r="E125" s="16">
        <f>SUM(E126:E127)</f>
        <v>2481</v>
      </c>
      <c r="F125" s="35">
        <f t="shared" si="3"/>
        <v>5628</v>
      </c>
      <c r="G125" s="15">
        <f>SUM(G126:G127)</f>
        <v>3172</v>
      </c>
      <c r="H125" s="16">
        <f>SUM(H126:H127)</f>
        <v>2170</v>
      </c>
      <c r="I125" s="17">
        <f t="shared" si="4"/>
        <v>5342</v>
      </c>
      <c r="J125" s="41">
        <f>SUM(J126:J127)</f>
        <v>6319</v>
      </c>
      <c r="K125" s="41">
        <f>SUM(K126:K127)</f>
        <v>4651</v>
      </c>
      <c r="L125" s="17">
        <f t="shared" si="5"/>
        <v>10970</v>
      </c>
    </row>
    <row r="126" spans="2:12" ht="22.5" customHeight="1" x14ac:dyDescent="0.15">
      <c r="B126" s="78"/>
      <c r="C126" s="18" t="s">
        <v>41</v>
      </c>
      <c r="D126" s="19">
        <v>1019</v>
      </c>
      <c r="E126" s="20">
        <v>393</v>
      </c>
      <c r="F126" s="36">
        <f t="shared" si="3"/>
        <v>1412</v>
      </c>
      <c r="G126" s="19">
        <v>902</v>
      </c>
      <c r="H126" s="20">
        <v>225</v>
      </c>
      <c r="I126" s="21">
        <f t="shared" si="4"/>
        <v>1127</v>
      </c>
      <c r="J126" s="42">
        <v>1921</v>
      </c>
      <c r="K126" s="42">
        <v>618</v>
      </c>
      <c r="L126" s="21">
        <f t="shared" si="5"/>
        <v>2539</v>
      </c>
    </row>
    <row r="127" spans="2:12" ht="22.5" customHeight="1" thickBot="1" x14ac:dyDescent="0.2">
      <c r="B127" s="79"/>
      <c r="C127" s="26" t="s">
        <v>42</v>
      </c>
      <c r="D127" s="48">
        <v>2128</v>
      </c>
      <c r="E127" s="49">
        <v>2088</v>
      </c>
      <c r="F127" s="46">
        <f t="shared" si="3"/>
        <v>4216</v>
      </c>
      <c r="G127" s="48">
        <v>2270</v>
      </c>
      <c r="H127" s="49">
        <v>1945</v>
      </c>
      <c r="I127" s="47">
        <f t="shared" si="4"/>
        <v>4215</v>
      </c>
      <c r="J127" s="43">
        <v>4398</v>
      </c>
      <c r="K127" s="43">
        <v>4033</v>
      </c>
      <c r="L127" s="47">
        <f t="shared" si="5"/>
        <v>8431</v>
      </c>
    </row>
    <row r="128" spans="2:12" ht="22.5" customHeight="1" thickTop="1" thickBot="1" x14ac:dyDescent="0.2">
      <c r="B128" s="89" t="s">
        <v>38</v>
      </c>
      <c r="C128" s="90"/>
      <c r="D128" s="54">
        <f>D8++D13+D18+D23+D28+D33+D38+D43+D48+D53+D58+D63+D68+D73+D78+D83+D88+D93+D98+D103+D108+D113+D118+D123</f>
        <v>31232</v>
      </c>
      <c r="E128" s="53">
        <f t="shared" ref="E128:L128" si="6">E8++E13+E18+E23+E28+E33+E38+E43+E48+E53+E58+E63+E68+E73+E78+E83+E88+E93+E98+E103+E108+E113+E118+E123</f>
        <v>54555</v>
      </c>
      <c r="F128" s="52">
        <f t="shared" si="6"/>
        <v>85787</v>
      </c>
      <c r="G128" s="54">
        <f t="shared" si="6"/>
        <v>22817</v>
      </c>
      <c r="H128" s="50">
        <f t="shared" si="6"/>
        <v>38961</v>
      </c>
      <c r="I128" s="51">
        <f t="shared" si="6"/>
        <v>61778</v>
      </c>
      <c r="J128" s="53">
        <f t="shared" si="6"/>
        <v>54049</v>
      </c>
      <c r="K128" s="50">
        <f t="shared" si="6"/>
        <v>93516</v>
      </c>
      <c r="L128" s="51">
        <f t="shared" si="6"/>
        <v>147565</v>
      </c>
    </row>
    <row r="129" spans="2:30" ht="12.75" customHeight="1" x14ac:dyDescent="0.15"/>
    <row r="130" spans="2:30" ht="21" customHeight="1" x14ac:dyDescent="0.15">
      <c r="C130" s="88" t="s">
        <v>37</v>
      </c>
      <c r="D130" s="88"/>
      <c r="E130" s="88"/>
      <c r="F130" s="88"/>
      <c r="G130" s="88"/>
      <c r="H130" s="88"/>
      <c r="I130" s="88"/>
      <c r="J130" s="88"/>
      <c r="K130" s="88"/>
      <c r="L130" s="88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2:30" s="30" customFormat="1" ht="36.75" customHeight="1" x14ac:dyDescent="0.15">
      <c r="B131" s="28"/>
      <c r="C131" s="88" t="s">
        <v>34</v>
      </c>
      <c r="D131" s="88"/>
      <c r="E131" s="88"/>
      <c r="F131" s="88"/>
      <c r="G131" s="88"/>
      <c r="H131" s="88"/>
      <c r="I131" s="88"/>
      <c r="J131" s="88"/>
      <c r="K131" s="88"/>
      <c r="L131" s="88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2:30" s="30" customFormat="1" ht="36.75" customHeight="1" x14ac:dyDescent="0.15">
      <c r="B132" s="28"/>
      <c r="C132" s="88" t="s">
        <v>33</v>
      </c>
      <c r="D132" s="88"/>
      <c r="E132" s="88"/>
      <c r="F132" s="88"/>
      <c r="G132" s="88"/>
      <c r="H132" s="88"/>
      <c r="I132" s="88"/>
      <c r="J132" s="88"/>
      <c r="K132" s="88"/>
      <c r="L132" s="88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2:30" s="61" customFormat="1" ht="12.75" customHeight="1" x14ac:dyDescent="0.15">
      <c r="B133" s="59"/>
      <c r="C133" s="59"/>
      <c r="D133" s="60"/>
      <c r="E133" s="60"/>
      <c r="F133" s="60"/>
      <c r="G133" s="60"/>
      <c r="H133" s="60"/>
      <c r="I133" s="60"/>
      <c r="J133" s="59"/>
      <c r="K133" s="59"/>
      <c r="L133" s="59"/>
    </row>
    <row r="134" spans="2:30" s="61" customFormat="1" ht="21" customHeight="1" x14ac:dyDescent="0.15">
      <c r="B134" s="87"/>
      <c r="C134" s="62"/>
      <c r="D134" s="63"/>
      <c r="E134" s="63"/>
      <c r="F134" s="63"/>
      <c r="G134" s="63"/>
      <c r="H134" s="63"/>
      <c r="I134" s="60"/>
      <c r="J134" s="63"/>
      <c r="K134" s="63"/>
      <c r="L134" s="63"/>
    </row>
    <row r="135" spans="2:30" s="61" customFormat="1" ht="21" customHeight="1" x14ac:dyDescent="0.15">
      <c r="B135" s="87"/>
      <c r="C135" s="64"/>
      <c r="D135" s="65"/>
      <c r="E135" s="65"/>
      <c r="F135" s="65"/>
      <c r="G135" s="65"/>
      <c r="H135" s="65"/>
      <c r="I135" s="60"/>
      <c r="J135" s="65"/>
      <c r="K135" s="65"/>
      <c r="L135" s="65"/>
    </row>
    <row r="136" spans="2:30" s="61" customFormat="1" ht="21" customHeight="1" x14ac:dyDescent="0.15">
      <c r="B136" s="87"/>
      <c r="C136" s="62"/>
      <c r="D136" s="63"/>
      <c r="E136" s="63"/>
      <c r="F136" s="63"/>
      <c r="G136" s="63"/>
      <c r="H136" s="63"/>
      <c r="I136" s="60"/>
      <c r="J136" s="63"/>
      <c r="K136" s="63"/>
      <c r="L136" s="63"/>
    </row>
    <row r="137" spans="2:30" s="61" customFormat="1" ht="21" customHeight="1" x14ac:dyDescent="0.15">
      <c r="B137" s="87"/>
      <c r="C137" s="66"/>
      <c r="D137" s="67"/>
      <c r="E137" s="67"/>
      <c r="F137" s="67"/>
      <c r="G137" s="67"/>
      <c r="H137" s="67"/>
      <c r="I137" s="60"/>
      <c r="J137" s="67"/>
      <c r="K137" s="67"/>
      <c r="L137" s="67"/>
    </row>
    <row r="138" spans="2:30" s="61" customFormat="1" ht="21" customHeight="1" x14ac:dyDescent="0.15">
      <c r="B138" s="87"/>
      <c r="C138" s="68"/>
      <c r="D138" s="67"/>
      <c r="E138" s="67"/>
      <c r="F138" s="69"/>
      <c r="G138" s="67"/>
      <c r="H138" s="67"/>
      <c r="I138" s="60"/>
      <c r="J138" s="69"/>
      <c r="K138" s="69"/>
      <c r="L138" s="69"/>
    </row>
    <row r="139" spans="2:30" s="61" customFormat="1" ht="21" customHeight="1" x14ac:dyDescent="0.15">
      <c r="B139" s="59"/>
      <c r="C139" s="59"/>
      <c r="D139" s="60"/>
      <c r="E139" s="60"/>
      <c r="F139" s="60"/>
      <c r="G139" s="60"/>
      <c r="H139" s="60"/>
      <c r="I139" s="60"/>
      <c r="J139" s="59"/>
      <c r="K139" s="59"/>
      <c r="L139" s="59"/>
    </row>
    <row r="140" spans="2:30" s="61" customFormat="1" ht="21" customHeight="1" x14ac:dyDescent="0.15">
      <c r="B140" s="59"/>
      <c r="C140" s="59"/>
      <c r="D140" s="60"/>
      <c r="E140" s="60"/>
      <c r="F140" s="60"/>
      <c r="G140" s="60"/>
      <c r="H140" s="60"/>
      <c r="I140" s="60"/>
      <c r="J140" s="59"/>
      <c r="K140" s="59"/>
      <c r="L140" s="59"/>
    </row>
    <row r="141" spans="2:30" s="61" customFormat="1" ht="21" customHeight="1" x14ac:dyDescent="0.15">
      <c r="B141" s="59"/>
      <c r="C141" s="59"/>
      <c r="D141" s="60"/>
      <c r="E141" s="60"/>
      <c r="F141" s="60"/>
      <c r="G141" s="60"/>
      <c r="H141" s="60"/>
      <c r="I141" s="60"/>
      <c r="J141" s="59"/>
      <c r="K141" s="59"/>
      <c r="L141" s="59"/>
    </row>
    <row r="142" spans="2:30" s="61" customFormat="1" ht="21" customHeight="1" x14ac:dyDescent="0.15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</row>
    <row r="143" spans="2:30" s="61" customFormat="1" ht="21" customHeight="1" x14ac:dyDescent="0.15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</row>
    <row r="144" spans="2:30" s="61" customFormat="1" ht="21" customHeight="1" x14ac:dyDescent="0.15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</row>
    <row r="145" spans="2:12" s="61" customFormat="1" ht="21" customHeight="1" x14ac:dyDescent="0.15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</row>
    <row r="146" spans="2:12" s="61" customFormat="1" ht="21" customHeight="1" x14ac:dyDescent="0.15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</row>
    <row r="147" spans="2:12" s="61" customFormat="1" ht="21" customHeight="1" x14ac:dyDescent="0.15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</row>
  </sheetData>
  <mergeCells count="37">
    <mergeCell ref="K2:L2"/>
    <mergeCell ref="B123:B127"/>
    <mergeCell ref="B73:B77"/>
    <mergeCell ref="B78:B82"/>
    <mergeCell ref="B83:B87"/>
    <mergeCell ref="B118:B122"/>
    <mergeCell ref="B113:B117"/>
    <mergeCell ref="B23:B27"/>
    <mergeCell ref="B63:B67"/>
    <mergeCell ref="B68:B72"/>
    <mergeCell ref="B53:B57"/>
    <mergeCell ref="B48:B52"/>
    <mergeCell ref="B58:B62"/>
    <mergeCell ref="B2:J3"/>
    <mergeCell ref="G6:I6"/>
    <mergeCell ref="J6:L6"/>
    <mergeCell ref="B134:B138"/>
    <mergeCell ref="C131:L131"/>
    <mergeCell ref="B28:B32"/>
    <mergeCell ref="B33:B37"/>
    <mergeCell ref="B38:B42"/>
    <mergeCell ref="C132:L132"/>
    <mergeCell ref="B88:B92"/>
    <mergeCell ref="B93:B97"/>
    <mergeCell ref="B98:B102"/>
    <mergeCell ref="B103:B107"/>
    <mergeCell ref="B108:B112"/>
    <mergeCell ref="C130:L130"/>
    <mergeCell ref="B128:C128"/>
    <mergeCell ref="B43:B47"/>
    <mergeCell ref="D5:L5"/>
    <mergeCell ref="D6:F6"/>
    <mergeCell ref="B8:B12"/>
    <mergeCell ref="B13:B17"/>
    <mergeCell ref="B18:B22"/>
    <mergeCell ref="B4:C7"/>
    <mergeCell ref="D4:L4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53" fitToHeight="2" orientation="portrait" r:id="rId1"/>
  <rowBreaks count="2" manualBreakCount="2">
    <brk id="62" max="12" man="1"/>
    <brk id="1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年齢別・区別</vt:lpstr>
      <vt:lpstr>年齢別・区別!Print_Area</vt:lpstr>
      <vt:lpstr>年齢別・区別!Print_Titles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2019-05-08T08:16:18Z</dcterms:created>
  <dcterms:modified xsi:type="dcterms:W3CDTF">2026-06-11T04:31:31Z</dcterms:modified>
</cp:coreProperties>
</file>