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2299CE9F-18B4-4EB1-B17B-CBD28B2638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出資金明細" sheetId="13" r:id="rId7"/>
    <sheet name="引当金明細表" sheetId="1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CTI番号" localSheetId="6">#REF!</definedName>
    <definedName name="CTI番号">#REF!</definedName>
    <definedName name="DB型２" localSheetId="6">[9]リスト!$A$2:$A$4</definedName>
    <definedName name="DB型２">[2]リスト!$A$2:$A$4</definedName>
    <definedName name="FAX番号" localSheetId="6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6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[5]勘定科目!$A$7:$X$577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6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 localSheetId="6">'[10]設定シート(概要版)'!$A$22:$A$27</definedName>
    <definedName name="表示金額単位">'[6]設定シート(概要版)'!$A$22:$A$27</definedName>
    <definedName name="表示金額単位先頭" localSheetId="6">'[10]設定シート(概要版)'!$A$22</definedName>
    <definedName name="表示金額単位先頭">'[6]設定シート(概要版)'!$A$22</definedName>
    <definedName name="表示金額単位表" localSheetId="6">'[10]設定シート(概要版)'!$A$22:$C$27</definedName>
    <definedName name="表示金額単位表">'[6]設定シート(概要版)'!$A$22:$C$27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 localSheetId="6">[11]リスト!$B$2:$B$8</definedName>
    <definedName name="凡例">[7]リスト!$B$2:$B$8</definedName>
    <definedName name="問合せ区分" localSheetId="6">#REF!</definedName>
    <definedName name="問合せ区分">#REF!</definedName>
    <definedName name="有り無し" localSheetId="6">[11]リスト!$A$2:$A$3</definedName>
    <definedName name="有り無し">[7]リスト!$A$2:$A$3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45621"/>
</workbook>
</file>

<file path=xl/calcChain.xml><?xml version="1.0" encoding="utf-8"?>
<calcChain xmlns="http://schemas.openxmlformats.org/spreadsheetml/2006/main">
  <c r="Q12" i="13" l="1"/>
  <c r="P12" i="13"/>
  <c r="J12" i="13"/>
  <c r="I12" i="13"/>
</calcChain>
</file>

<file path=xl/sharedStrings.xml><?xml version="1.0" encoding="utf-8"?>
<sst xmlns="http://schemas.openxmlformats.org/spreadsheetml/2006/main" count="348" uniqueCount="251">
  <si>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</si>
  <si>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rPh sb="0" eb="2">
      <t>ガイトウ</t>
    </rPh>
    <rPh sb="2" eb="4">
      <t>ジコウ</t>
    </rPh>
    <phoneticPr fontId="1"/>
  </si>
  <si>
    <t>一般会計</t>
    <rPh sb="0" eb="2">
      <t>イッパン</t>
    </rPh>
    <phoneticPr fontId="1"/>
  </si>
  <si>
    <t>福祉局</t>
    <rPh sb="0" eb="2">
      <t>フクシ</t>
    </rPh>
    <rPh sb="2" eb="3">
      <t>キョク</t>
    </rPh>
    <phoneticPr fontId="1"/>
  </si>
  <si>
    <t>高齢者福祉事業</t>
    <phoneticPr fontId="1"/>
  </si>
  <si>
    <t>一般会計</t>
  </si>
  <si>
    <t>福祉局</t>
  </si>
  <si>
    <t>高齢者福祉事業</t>
  </si>
  <si>
    <t>貸 借 対 照 表</t>
    <phoneticPr fontId="15"/>
  </si>
  <si>
    <t>（令和7年3月31日）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</si>
  <si>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</si>
  <si>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</si>
  <si>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</si>
  <si>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</si>
  <si>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</si>
  <si>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</si>
  <si>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</si>
  <si>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</si>
  <si>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</si>
  <si>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</si>
  <si>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</si>
  <si>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</si>
  <si>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</si>
  <si>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</si>
  <si>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</si>
  <si>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</si>
  <si>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</si>
  <si>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</si>
  <si>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</si>
  <si>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</si>
  <si>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</si>
  <si>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</si>
  <si>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</si>
  <si>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</si>
  <si>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</si>
  <si>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</si>
  <si>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</si>
  <si>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</si>
  <si>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</si>
  <si>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</si>
  <si>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</si>
  <si>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</si>
  <si>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</si>
  <si>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</si>
  <si>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</si>
  <si>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</si>
  <si>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</si>
  <si>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</si>
  <si>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</si>
  <si>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</si>
  <si>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</si>
  <si>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</si>
  <si>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</si>
  <si>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</si>
  <si>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</si>
  <si>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</si>
  <si>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</si>
  <si>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</si>
  <si>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</si>
  <si>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</si>
  <si>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</si>
  <si>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</si>
  <si>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</si>
  <si>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</si>
  <si>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</si>
  <si>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</si>
  <si>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</si>
  <si>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</si>
  <si>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</si>
  <si>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</si>
  <si>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</si>
  <si>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</si>
  <si>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</si>
  <si>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</si>
  <si>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</si>
  <si>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</si>
  <si>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</si>
  <si>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</si>
  <si>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</si>
  <si>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（自令和6年4月1日　至令和7年3月31日）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</si>
  <si>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</si>
  <si>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</si>
  <si>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</si>
  <si>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</si>
  <si>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</si>
  <si>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</si>
  <si>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</si>
  <si>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</si>
  <si>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</si>
  <si>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</si>
  <si>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</si>
  <si>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</si>
  <si>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</si>
  <si>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</si>
  <si>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</si>
  <si>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</si>
  <si>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</si>
  <si>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</si>
  <si>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</si>
  <si>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</si>
  <si>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</si>
  <si>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</si>
  <si>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</si>
  <si>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</si>
  <si>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</si>
  <si>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</si>
  <si>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</si>
  <si>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</si>
  <si>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</si>
  <si>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</si>
  <si>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</si>
  <si>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</si>
  <si>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</si>
  <si>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</si>
  <si>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</si>
  <si>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</si>
  <si>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</si>
  <si>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</si>
  <si>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</si>
  <si>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</si>
  <si>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</si>
  <si>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</si>
  <si>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</si>
  <si>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</si>
  <si>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</si>
  <si>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</si>
  <si>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</si>
  <si>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</si>
  <si>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</si>
  <si>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</si>
  <si>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</si>
  <si>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</si>
  <si>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</si>
  <si>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</si>
  <si>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</si>
  <si>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</si>
  <si>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</si>
  <si>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</si>
  <si>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</si>
  <si>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</si>
  <si>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</si>
  <si>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</si>
  <si>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</si>
  <si>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</si>
  <si>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</si>
  <si>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</si>
  <si>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</si>
  <si>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</si>
  <si>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</si>
  <si>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</si>
  <si>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</si>
  <si>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</si>
  <si>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</si>
  <si>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</si>
  <si>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</si>
  <si>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</si>
  <si>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</si>
  <si>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</si>
  <si>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</si>
  <si>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</si>
  <si>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</si>
  <si>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</si>
  <si>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</si>
  <si>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</si>
  <si>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</si>
  <si>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</si>
  <si>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</si>
  <si>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</si>
  <si>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</si>
  <si>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</si>
  <si>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</si>
  <si>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</si>
  <si>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</si>
  <si>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</si>
  <si>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</si>
  <si>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</si>
  <si>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</si>
  <si>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</si>
  <si>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</si>
  <si>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</si>
  <si>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</si>
  <si>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</si>
  <si>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</si>
  <si>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</si>
  <si>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</si>
  <si>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</si>
  <si>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</si>
  <si>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</si>
  <si>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</si>
  <si>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</si>
  <si>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</si>
  <si>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</si>
  <si>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</si>
  <si>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</si>
  <si>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</si>
  <si>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</si>
  <si>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</si>
  <si>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</si>
  <si>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</si>
  <si>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</si>
  <si>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</si>
  <si>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</si>
  <si>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</si>
  <si>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</si>
  <si>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</si>
  <si>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</si>
  <si>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</si>
  <si>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</si>
  <si>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</si>
  <si>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</si>
  <si>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</si>
  <si>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</si>
  <si>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</si>
  <si>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</si>
  <si>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</si>
  <si>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</si>
  <si>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</si>
  <si>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</si>
  <si>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</si>
  <si>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</si>
  <si>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</si>
  <si>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</si>
  <si>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</si>
  <si>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</si>
  <si>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</si>
  <si>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</si>
  <si>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</si>
  <si>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</si>
  <si>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</si>
  <si>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</si>
  <si>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</si>
  <si>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高齢者福祉事業</t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</si>
  <si>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</si>
  <si>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</si>
  <si>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（単位：円）</t>
    <rPh sb="4" eb="5">
      <t>エン</t>
    </rPh>
    <phoneticPr fontId="27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</si>
  <si>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</si>
  <si>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</si>
  <si>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</si>
  <si>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</si>
  <si>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</si>
  <si>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</si>
  <si>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</si>
  <si>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</si>
  <si>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</si>
  <si>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</si>
  <si>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</si>
  <si>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</si>
  <si>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</si>
  <si>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</si>
  <si>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（一財）大阪府地域福祉推進財団</t>
    <phoneticPr fontId="27"/>
  </si>
  <si>
    <t>合　　　　計</t>
    <rPh sb="0" eb="1">
      <t>ア</t>
    </rPh>
    <rPh sb="5" eb="6">
      <t>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</si>
</sst>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 applyAlignment="1">
      <alignment vertical="center" shrinkToFit="1"/>
    </xf>
    <xf numFmtId="0" fontId="19" fillId="0" borderId="9" xfId="7" applyFont="1" applyBorder="1" applyAlignment="1">
      <alignment vertical="center" shrinkToFit="1"/>
    </xf>
    <xf numFmtId="0" fontId="19" fillId="0" borderId="10" xfId="7" applyFont="1" applyBorder="1" applyAlignment="1">
      <alignment vertical="center" shrinkToFit="1"/>
    </xf>
    <xf numFmtId="178" fontId="19" fillId="0" borderId="13" xfId="7" applyNumberFormat="1" applyFont="1" applyBorder="1">
      <alignment vertical="center"/>
    </xf>
    <xf numFmtId="176" fontId="19" fillId="0" borderId="16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09217EB2-8F26-4B8A-B021-ED332E139C24}"/>
    <cellStyle name="標準 3" xfId="3" xr:uid="{4E9C352D-9269-47E9-9EA0-D691EE09E43F}"/>
    <cellStyle name="標準 4" xfId="4" xr:uid="{0EC22A16-CAC2-4AEE-98AB-BF5DCE35C42F}"/>
    <cellStyle name="標準 4 2" xfId="2" xr:uid="{00000000-0005-0000-0000-000002000000}"/>
    <cellStyle name="標準 5 2" xfId="6" xr:uid="{D736E57B-9205-427A-9EF5-092CE7585B37}"/>
    <cellStyle name="標準 6 2" xfId="5" xr:uid="{72CD5421-89DC-48E0-9FA3-EEBD5054F6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126115/Desktop/sagyouyou/&#20181;&#35379;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11&#12288;&#32076;&#29702;&#12464;&#12523;&#12540;&#12503;\01.&#32113;&#25324;&#12501;&#12457;&#12523;&#12480;\22.&#20844;&#20250;&#35336;&#21046;&#24230;&#25913;&#38761;PJ\09&#27770;&#31639;&#26989;&#21209;\10.R6&#24180;&#24230;\04.&#36001;&#21209;&#35576;&#34920;&#20316;&#25104;\04.HP&#20844;&#34920;\Excel\&#20250;&#35336;&#12539;&#23616;&#21306;&#12539;&#26045;&#31574;&#20107;&#26989;&#21029;\&#38468;&#23646;&#26126;&#32048;&#34920;&#65288;&#19968;&#33324;&#20250;&#35336;%20&#31119;&#31049;&#23616;%20&#39640;&#40802;&#32773;&#31119;&#31049;&#20107;&#26989;&#65289;.xlsx" TargetMode="External"/><Relationship Id="rId1" Type="http://schemas.openxmlformats.org/officeDocument/2006/relationships/externalLinkPath" Target="&#38468;&#23646;&#26126;&#32048;&#34920;&#65288;&#19968;&#33324;&#20250;&#35336;%20&#31119;&#31049;&#23616;%20&#39640;&#40802;&#32773;&#31119;&#31049;&#20107;&#26989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資金明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12495-E519-455B-B66D-F93F6FBBF930}">
  <sheetPr>
    <pageSetUpPr fitToPage="1"/>
  </sheetPr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36563232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1489476679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1417241265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209446901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-172883669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70120414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2115000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14535141610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13837388050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66560314633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66330947131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66330947131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695595360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56667021138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9657191108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6734885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2158200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16024618289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50572259576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896403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4288586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62236325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146946188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15000000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15000000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0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0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50572259576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66596877865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66596877865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89DD0-B985-441A-8DB1-01BF9CC07E98}">
  <sheetPr>
    <pageSetUpPr fitToPage="1"/>
  </sheetPr>
  <dimension ref="A1:M192"/>
  <sheetViews>
    <sheetView showGridLines="0" tabSelected="1" view="pageBreakPreview" topLeftCell="A49" zoomScale="50" zoomScaleNormal="60" zoomScaleSheetLayoutView="50" workbookViewId="0"/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3727966704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396491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2004364587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0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1723205626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45976386195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788204500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70120414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68597352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1362960682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305657974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525589758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176411231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79000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-4460095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2641004975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40042220404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-42248419491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1733938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1733938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713031950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710487912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2544038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-711298012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42157692049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1588224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-800437230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1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7801-DA04-4E28-9D71-686A3EE0AD79}">
  <sheetPr>
    <pageSetUpPr fitToPage="1"/>
  </sheetPr>
  <dimension ref="A1:N68"/>
  <sheetViews>
    <sheetView showGridLines="0" tabSelected="1" view="pageBreakPreview" topLeftCell="A49" zoomScale="50" zoomScaleNormal="60" zoomScaleSheetLayoutView="50" workbookViewId="0"/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51372696806</v>
      </c>
      <c r="K21" s="117">
        <v>0</v>
      </c>
      <c r="L21" s="117">
        <v>51372696806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-800437230</v>
      </c>
      <c r="K22" s="117">
        <v>0</v>
      </c>
      <c r="L22" s="117">
        <v>-800437230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50572259576</v>
      </c>
      <c r="K23" s="117">
        <v>0</v>
      </c>
      <c r="L23" s="117">
        <v>50572259576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1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F0DB-6365-494A-AC46-1FBC45EFC942}">
  <sheetPr>
    <pageSetUpPr fitToPage="1"/>
  </sheetPr>
  <dimension ref="A1:U200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101042513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3738383764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101042513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1226558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2004364587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508782667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854000000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854000000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0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1732792619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45412166525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881448621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1362960682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305657974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176411231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1846691955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2641004975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1844879115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40044683042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1812840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-41673782761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-992691955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609825180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-42157692049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609825180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42157692049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0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tabSelected="1" view="pageBreakPreview" zoomScale="50" zoomScaleNormal="50" zoomScaleSheetLayoutView="50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FDC8-0E33-4B1F-9C8A-8065C10B9C93}">
  <sheetPr>
    <pageSetUpPr fitToPage="1"/>
  </sheetPr>
  <dimension ref="B1:O37"/>
  <sheetViews>
    <sheetView showGridLines="0" tabSelected="1" view="pageBreakPreview" zoomScale="60" zoomScaleNormal="55" workbookViewId="0"/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81788385167</v>
      </c>
      <c r="J10" s="158">
        <v>1589560</v>
      </c>
      <c r="K10" s="158">
        <v>1333119427</v>
      </c>
      <c r="L10" s="158">
        <v>80456855300</v>
      </c>
      <c r="M10" s="158">
        <v>14125908169</v>
      </c>
      <c r="N10" s="158">
        <v>466986130</v>
      </c>
      <c r="O10" s="158">
        <v>66330947131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81788385167</v>
      </c>
      <c r="J11" s="158">
        <v>1589560</v>
      </c>
      <c r="K11" s="158">
        <v>1333119427</v>
      </c>
      <c r="L11" s="158">
        <v>80456855300</v>
      </c>
      <c r="M11" s="158">
        <v>14125908169</v>
      </c>
      <c r="N11" s="158">
        <v>466986130</v>
      </c>
      <c r="O11" s="158">
        <v>66330947131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57985746005</v>
      </c>
      <c r="J12" s="158">
        <v>1589560</v>
      </c>
      <c r="K12" s="158">
        <v>1320314427</v>
      </c>
      <c r="L12" s="158">
        <v>56667021138</v>
      </c>
      <c r="M12" s="158">
        <v>0</v>
      </c>
      <c r="N12" s="158">
        <v>0</v>
      </c>
      <c r="O12" s="158">
        <v>56667021138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23792063817</v>
      </c>
      <c r="J13" s="158">
        <v>0</v>
      </c>
      <c r="K13" s="158">
        <v>12805000</v>
      </c>
      <c r="L13" s="158">
        <v>23779258817</v>
      </c>
      <c r="M13" s="158">
        <v>14122067709</v>
      </c>
      <c r="N13" s="158">
        <v>466435294</v>
      </c>
      <c r="O13" s="158">
        <v>9657191108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10575345</v>
      </c>
      <c r="J14" s="158">
        <v>0</v>
      </c>
      <c r="K14" s="158">
        <v>0</v>
      </c>
      <c r="L14" s="158">
        <v>10575345</v>
      </c>
      <c r="M14" s="158">
        <v>3840460</v>
      </c>
      <c r="N14" s="158">
        <v>550836</v>
      </c>
      <c r="O14" s="158">
        <v>6734885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10825000</v>
      </c>
      <c r="J30" s="158">
        <v>0</v>
      </c>
      <c r="K30" s="158">
        <v>0</v>
      </c>
      <c r="L30" s="158">
        <v>10825000</v>
      </c>
      <c r="M30" s="158">
        <v>9928597</v>
      </c>
      <c r="N30" s="158">
        <v>853749</v>
      </c>
      <c r="O30" s="158">
        <v>896403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7321169</v>
      </c>
      <c r="J31" s="158">
        <v>5179680</v>
      </c>
      <c r="K31" s="158">
        <v>3641760</v>
      </c>
      <c r="L31" s="158">
        <v>8859089</v>
      </c>
      <c r="M31" s="158">
        <v>4570503</v>
      </c>
      <c r="N31" s="158">
        <v>1833372</v>
      </c>
      <c r="O31" s="158">
        <v>4288586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931100522</v>
      </c>
      <c r="J32" s="158">
        <v>0</v>
      </c>
      <c r="K32" s="158">
        <v>0</v>
      </c>
      <c r="L32" s="158">
        <v>931100522</v>
      </c>
      <c r="M32" s="158">
        <v>868864197</v>
      </c>
      <c r="N32" s="158">
        <v>55916507</v>
      </c>
      <c r="O32" s="158">
        <v>62236325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45903675</v>
      </c>
      <c r="J33" s="158">
        <v>101042513</v>
      </c>
      <c r="K33" s="158">
        <v>0</v>
      </c>
      <c r="L33" s="158">
        <v>146946188</v>
      </c>
      <c r="M33" s="158">
        <v>0</v>
      </c>
      <c r="N33" s="158">
        <v>0</v>
      </c>
      <c r="O33" s="158">
        <v>146946188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82783535533</v>
      </c>
      <c r="J35" s="158">
        <v>107811753</v>
      </c>
      <c r="K35" s="158">
        <v>1336761187</v>
      </c>
      <c r="L35" s="158">
        <v>81554586099</v>
      </c>
      <c r="M35" s="158">
        <v>15009271466</v>
      </c>
      <c r="N35" s="158">
        <v>525589758</v>
      </c>
      <c r="O35" s="158">
        <v>66545314633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0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F3B2-63EB-4053-8B45-B1BE9215E919}">
  <dimension ref="A1:R12"/>
  <sheetViews>
    <sheetView showGridLines="0" tabSelected="1" view="pageBreakPreview" zoomScale="70" zoomScaleNormal="70" zoomScaleSheetLayoutView="70" workbookViewId="0"/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15.625" style="141" customWidth="1"/>
    <col min="9" max="9" width="29.5" style="141" bestFit="1" customWidth="1"/>
    <col min="10" max="10" width="33.625" style="141" customWidth="1"/>
    <col min="11" max="11" width="33.625" style="141" bestFit="1" customWidth="1"/>
    <col min="12" max="12" width="37.625" style="141" bestFit="1" customWidth="1"/>
    <col min="13" max="13" width="27.375" style="141" bestFit="1" customWidth="1"/>
    <col min="14" max="14" width="37.625" style="141" bestFit="1" customWidth="1"/>
    <col min="15" max="15" width="34.25" style="141" bestFit="1" customWidth="1"/>
    <col min="16" max="16" width="25.625" style="141" customWidth="1"/>
    <col min="17" max="17" width="34.25" style="141" bestFit="1" customWidth="1"/>
    <col min="18" max="18" width="2.625" style="141" customWidth="1"/>
    <col min="19" max="255" width="8.875" style="141"/>
    <col min="256" max="262" width="3.5" style="141" customWidth="1"/>
    <col min="263" max="263" width="15.625" style="141" customWidth="1"/>
    <col min="264" max="270" width="25.625" style="141" customWidth="1"/>
    <col min="271" max="511" width="8.875" style="141"/>
    <col min="512" max="518" width="3.5" style="141" customWidth="1"/>
    <col min="519" max="519" width="15.625" style="141" customWidth="1"/>
    <col min="520" max="526" width="25.625" style="141" customWidth="1"/>
    <col min="527" max="767" width="8.875" style="141"/>
    <col min="768" max="774" width="3.5" style="141" customWidth="1"/>
    <col min="775" max="775" width="15.625" style="141" customWidth="1"/>
    <col min="776" max="782" width="25.625" style="141" customWidth="1"/>
    <col min="783" max="1023" width="8.875" style="141"/>
    <col min="1024" max="1030" width="3.5" style="141" customWidth="1"/>
    <col min="1031" max="1031" width="15.625" style="141" customWidth="1"/>
    <col min="1032" max="1038" width="25.625" style="141" customWidth="1"/>
    <col min="1039" max="1279" width="8.875" style="141"/>
    <col min="1280" max="1286" width="3.5" style="141" customWidth="1"/>
    <col min="1287" max="1287" width="15.625" style="141" customWidth="1"/>
    <col min="1288" max="1294" width="25.625" style="141" customWidth="1"/>
    <col min="1295" max="1535" width="8.875" style="141"/>
    <col min="1536" max="1542" width="3.5" style="141" customWidth="1"/>
    <col min="1543" max="1543" width="15.625" style="141" customWidth="1"/>
    <col min="1544" max="1550" width="25.625" style="141" customWidth="1"/>
    <col min="1551" max="1791" width="8.875" style="141"/>
    <col min="1792" max="1798" width="3.5" style="141" customWidth="1"/>
    <col min="1799" max="1799" width="15.625" style="141" customWidth="1"/>
    <col min="1800" max="1806" width="25.625" style="141" customWidth="1"/>
    <col min="1807" max="2047" width="8.875" style="141"/>
    <col min="2048" max="2054" width="3.5" style="141" customWidth="1"/>
    <col min="2055" max="2055" width="15.625" style="141" customWidth="1"/>
    <col min="2056" max="2062" width="25.625" style="141" customWidth="1"/>
    <col min="2063" max="2303" width="8.875" style="141"/>
    <col min="2304" max="2310" width="3.5" style="141" customWidth="1"/>
    <col min="2311" max="2311" width="15.625" style="141" customWidth="1"/>
    <col min="2312" max="2318" width="25.625" style="141" customWidth="1"/>
    <col min="2319" max="2559" width="8.875" style="141"/>
    <col min="2560" max="2566" width="3.5" style="141" customWidth="1"/>
    <col min="2567" max="2567" width="15.625" style="141" customWidth="1"/>
    <col min="2568" max="2574" width="25.625" style="141" customWidth="1"/>
    <col min="2575" max="2815" width="8.875" style="141"/>
    <col min="2816" max="2822" width="3.5" style="141" customWidth="1"/>
    <col min="2823" max="2823" width="15.625" style="141" customWidth="1"/>
    <col min="2824" max="2830" width="25.625" style="141" customWidth="1"/>
    <col min="2831" max="3071" width="8.875" style="141"/>
    <col min="3072" max="3078" width="3.5" style="141" customWidth="1"/>
    <col min="3079" max="3079" width="15.625" style="141" customWidth="1"/>
    <col min="3080" max="3086" width="25.625" style="141" customWidth="1"/>
    <col min="3087" max="3327" width="8.875" style="141"/>
    <col min="3328" max="3334" width="3.5" style="141" customWidth="1"/>
    <col min="3335" max="3335" width="15.625" style="141" customWidth="1"/>
    <col min="3336" max="3342" width="25.625" style="141" customWidth="1"/>
    <col min="3343" max="3583" width="8.875" style="141"/>
    <col min="3584" max="3590" width="3.5" style="141" customWidth="1"/>
    <col min="3591" max="3591" width="15.625" style="141" customWidth="1"/>
    <col min="3592" max="3598" width="25.625" style="141" customWidth="1"/>
    <col min="3599" max="3839" width="8.875" style="141"/>
    <col min="3840" max="3846" width="3.5" style="141" customWidth="1"/>
    <col min="3847" max="3847" width="15.625" style="141" customWidth="1"/>
    <col min="3848" max="3854" width="25.625" style="141" customWidth="1"/>
    <col min="3855" max="4095" width="8.875" style="141"/>
    <col min="4096" max="4102" width="3.5" style="141" customWidth="1"/>
    <col min="4103" max="4103" width="15.625" style="141" customWidth="1"/>
    <col min="4104" max="4110" width="25.625" style="141" customWidth="1"/>
    <col min="4111" max="4351" width="8.875" style="141"/>
    <col min="4352" max="4358" width="3.5" style="141" customWidth="1"/>
    <col min="4359" max="4359" width="15.625" style="141" customWidth="1"/>
    <col min="4360" max="4366" width="25.625" style="141" customWidth="1"/>
    <col min="4367" max="4607" width="8.875" style="141"/>
    <col min="4608" max="4614" width="3.5" style="141" customWidth="1"/>
    <col min="4615" max="4615" width="15.625" style="141" customWidth="1"/>
    <col min="4616" max="4622" width="25.625" style="141" customWidth="1"/>
    <col min="4623" max="4863" width="8.875" style="141"/>
    <col min="4864" max="4870" width="3.5" style="141" customWidth="1"/>
    <col min="4871" max="4871" width="15.625" style="141" customWidth="1"/>
    <col min="4872" max="4878" width="25.625" style="141" customWidth="1"/>
    <col min="4879" max="5119" width="8.875" style="141"/>
    <col min="5120" max="5126" width="3.5" style="141" customWidth="1"/>
    <col min="5127" max="5127" width="15.625" style="141" customWidth="1"/>
    <col min="5128" max="5134" width="25.625" style="141" customWidth="1"/>
    <col min="5135" max="5375" width="8.875" style="141"/>
    <col min="5376" max="5382" width="3.5" style="141" customWidth="1"/>
    <col min="5383" max="5383" width="15.625" style="141" customWidth="1"/>
    <col min="5384" max="5390" width="25.625" style="141" customWidth="1"/>
    <col min="5391" max="5631" width="8.875" style="141"/>
    <col min="5632" max="5638" width="3.5" style="141" customWidth="1"/>
    <col min="5639" max="5639" width="15.625" style="141" customWidth="1"/>
    <col min="5640" max="5646" width="25.625" style="141" customWidth="1"/>
    <col min="5647" max="5887" width="8.875" style="141"/>
    <col min="5888" max="5894" width="3.5" style="141" customWidth="1"/>
    <col min="5895" max="5895" width="15.625" style="141" customWidth="1"/>
    <col min="5896" max="5902" width="25.625" style="141" customWidth="1"/>
    <col min="5903" max="6143" width="8.875" style="141"/>
    <col min="6144" max="6150" width="3.5" style="141" customWidth="1"/>
    <col min="6151" max="6151" width="15.625" style="141" customWidth="1"/>
    <col min="6152" max="6158" width="25.625" style="141" customWidth="1"/>
    <col min="6159" max="6399" width="8.875" style="141"/>
    <col min="6400" max="6406" width="3.5" style="141" customWidth="1"/>
    <col min="6407" max="6407" width="15.625" style="141" customWidth="1"/>
    <col min="6408" max="6414" width="25.625" style="141" customWidth="1"/>
    <col min="6415" max="6655" width="8.875" style="141"/>
    <col min="6656" max="6662" width="3.5" style="141" customWidth="1"/>
    <col min="6663" max="6663" width="15.625" style="141" customWidth="1"/>
    <col min="6664" max="6670" width="25.625" style="141" customWidth="1"/>
    <col min="6671" max="6911" width="8.875" style="141"/>
    <col min="6912" max="6918" width="3.5" style="141" customWidth="1"/>
    <col min="6919" max="6919" width="15.625" style="141" customWidth="1"/>
    <col min="6920" max="6926" width="25.625" style="141" customWidth="1"/>
    <col min="6927" max="7167" width="8.875" style="141"/>
    <col min="7168" max="7174" width="3.5" style="141" customWidth="1"/>
    <col min="7175" max="7175" width="15.625" style="141" customWidth="1"/>
    <col min="7176" max="7182" width="25.625" style="141" customWidth="1"/>
    <col min="7183" max="7423" width="8.875" style="141"/>
    <col min="7424" max="7430" width="3.5" style="141" customWidth="1"/>
    <col min="7431" max="7431" width="15.625" style="141" customWidth="1"/>
    <col min="7432" max="7438" width="25.625" style="141" customWidth="1"/>
    <col min="7439" max="7679" width="8.875" style="141"/>
    <col min="7680" max="7686" width="3.5" style="141" customWidth="1"/>
    <col min="7687" max="7687" width="15.625" style="141" customWidth="1"/>
    <col min="7688" max="7694" width="25.625" style="141" customWidth="1"/>
    <col min="7695" max="7935" width="8.875" style="141"/>
    <col min="7936" max="7942" width="3.5" style="141" customWidth="1"/>
    <col min="7943" max="7943" width="15.625" style="141" customWidth="1"/>
    <col min="7944" max="7950" width="25.625" style="141" customWidth="1"/>
    <col min="7951" max="8191" width="8.875" style="141"/>
    <col min="8192" max="8198" width="3.5" style="141" customWidth="1"/>
    <col min="8199" max="8199" width="15.625" style="141" customWidth="1"/>
    <col min="8200" max="8206" width="25.625" style="141" customWidth="1"/>
    <col min="8207" max="8447" width="8.875" style="141"/>
    <col min="8448" max="8454" width="3.5" style="141" customWidth="1"/>
    <col min="8455" max="8455" width="15.625" style="141" customWidth="1"/>
    <col min="8456" max="8462" width="25.625" style="141" customWidth="1"/>
    <col min="8463" max="8703" width="8.875" style="141"/>
    <col min="8704" max="8710" width="3.5" style="141" customWidth="1"/>
    <col min="8711" max="8711" width="15.625" style="141" customWidth="1"/>
    <col min="8712" max="8718" width="25.625" style="141" customWidth="1"/>
    <col min="8719" max="8959" width="8.875" style="141"/>
    <col min="8960" max="8966" width="3.5" style="141" customWidth="1"/>
    <col min="8967" max="8967" width="15.625" style="141" customWidth="1"/>
    <col min="8968" max="8974" width="25.625" style="141" customWidth="1"/>
    <col min="8975" max="9215" width="8.875" style="141"/>
    <col min="9216" max="9222" width="3.5" style="141" customWidth="1"/>
    <col min="9223" max="9223" width="15.625" style="141" customWidth="1"/>
    <col min="9224" max="9230" width="25.625" style="141" customWidth="1"/>
    <col min="9231" max="9471" width="8.875" style="141"/>
    <col min="9472" max="9478" width="3.5" style="141" customWidth="1"/>
    <col min="9479" max="9479" width="15.625" style="141" customWidth="1"/>
    <col min="9480" max="9486" width="25.625" style="141" customWidth="1"/>
    <col min="9487" max="9727" width="8.875" style="141"/>
    <col min="9728" max="9734" width="3.5" style="141" customWidth="1"/>
    <col min="9735" max="9735" width="15.625" style="141" customWidth="1"/>
    <col min="9736" max="9742" width="25.625" style="141" customWidth="1"/>
    <col min="9743" max="9983" width="8.875" style="141"/>
    <col min="9984" max="9990" width="3.5" style="141" customWidth="1"/>
    <col min="9991" max="9991" width="15.625" style="141" customWidth="1"/>
    <col min="9992" max="9998" width="25.625" style="141" customWidth="1"/>
    <col min="9999" max="10239" width="8.875" style="141"/>
    <col min="10240" max="10246" width="3.5" style="141" customWidth="1"/>
    <col min="10247" max="10247" width="15.625" style="141" customWidth="1"/>
    <col min="10248" max="10254" width="25.625" style="141" customWidth="1"/>
    <col min="10255" max="10495" width="8.875" style="141"/>
    <col min="10496" max="10502" width="3.5" style="141" customWidth="1"/>
    <col min="10503" max="10503" width="15.625" style="141" customWidth="1"/>
    <col min="10504" max="10510" width="25.625" style="141" customWidth="1"/>
    <col min="10511" max="10751" width="8.875" style="141"/>
    <col min="10752" max="10758" width="3.5" style="141" customWidth="1"/>
    <col min="10759" max="10759" width="15.625" style="141" customWidth="1"/>
    <col min="10760" max="10766" width="25.625" style="141" customWidth="1"/>
    <col min="10767" max="11007" width="8.875" style="141"/>
    <col min="11008" max="11014" width="3.5" style="141" customWidth="1"/>
    <col min="11015" max="11015" width="15.625" style="141" customWidth="1"/>
    <col min="11016" max="11022" width="25.625" style="141" customWidth="1"/>
    <col min="11023" max="11263" width="8.875" style="141"/>
    <col min="11264" max="11270" width="3.5" style="141" customWidth="1"/>
    <col min="11271" max="11271" width="15.625" style="141" customWidth="1"/>
    <col min="11272" max="11278" width="25.625" style="141" customWidth="1"/>
    <col min="11279" max="11519" width="8.875" style="141"/>
    <col min="11520" max="11526" width="3.5" style="141" customWidth="1"/>
    <col min="11527" max="11527" width="15.625" style="141" customWidth="1"/>
    <col min="11528" max="11534" width="25.625" style="141" customWidth="1"/>
    <col min="11535" max="11775" width="8.875" style="141"/>
    <col min="11776" max="11782" width="3.5" style="141" customWidth="1"/>
    <col min="11783" max="11783" width="15.625" style="141" customWidth="1"/>
    <col min="11784" max="11790" width="25.625" style="141" customWidth="1"/>
    <col min="11791" max="12031" width="8.875" style="141"/>
    <col min="12032" max="12038" width="3.5" style="141" customWidth="1"/>
    <col min="12039" max="12039" width="15.625" style="141" customWidth="1"/>
    <col min="12040" max="12046" width="25.625" style="141" customWidth="1"/>
    <col min="12047" max="12287" width="8.875" style="141"/>
    <col min="12288" max="12294" width="3.5" style="141" customWidth="1"/>
    <col min="12295" max="12295" width="15.625" style="141" customWidth="1"/>
    <col min="12296" max="12302" width="25.625" style="141" customWidth="1"/>
    <col min="12303" max="12543" width="8.875" style="141"/>
    <col min="12544" max="12550" width="3.5" style="141" customWidth="1"/>
    <col min="12551" max="12551" width="15.625" style="141" customWidth="1"/>
    <col min="12552" max="12558" width="25.625" style="141" customWidth="1"/>
    <col min="12559" max="12799" width="8.875" style="141"/>
    <col min="12800" max="12806" width="3.5" style="141" customWidth="1"/>
    <col min="12807" max="12807" width="15.625" style="141" customWidth="1"/>
    <col min="12808" max="12814" width="25.625" style="141" customWidth="1"/>
    <col min="12815" max="13055" width="8.875" style="141"/>
    <col min="13056" max="13062" width="3.5" style="141" customWidth="1"/>
    <col min="13063" max="13063" width="15.625" style="141" customWidth="1"/>
    <col min="13064" max="13070" width="25.625" style="141" customWidth="1"/>
    <col min="13071" max="13311" width="8.875" style="141"/>
    <col min="13312" max="13318" width="3.5" style="141" customWidth="1"/>
    <col min="13319" max="13319" width="15.625" style="141" customWidth="1"/>
    <col min="13320" max="13326" width="25.625" style="141" customWidth="1"/>
    <col min="13327" max="13567" width="8.875" style="141"/>
    <col min="13568" max="13574" width="3.5" style="141" customWidth="1"/>
    <col min="13575" max="13575" width="15.625" style="141" customWidth="1"/>
    <col min="13576" max="13582" width="25.625" style="141" customWidth="1"/>
    <col min="13583" max="13823" width="8.875" style="141"/>
    <col min="13824" max="13830" width="3.5" style="141" customWidth="1"/>
    <col min="13831" max="13831" width="15.625" style="141" customWidth="1"/>
    <col min="13832" max="13838" width="25.625" style="141" customWidth="1"/>
    <col min="13839" max="14079" width="8.875" style="141"/>
    <col min="14080" max="14086" width="3.5" style="141" customWidth="1"/>
    <col min="14087" max="14087" width="15.625" style="141" customWidth="1"/>
    <col min="14088" max="14094" width="25.625" style="141" customWidth="1"/>
    <col min="14095" max="14335" width="8.875" style="141"/>
    <col min="14336" max="14342" width="3.5" style="141" customWidth="1"/>
    <col min="14343" max="14343" width="15.625" style="141" customWidth="1"/>
    <col min="14344" max="14350" width="25.625" style="141" customWidth="1"/>
    <col min="14351" max="14591" width="8.875" style="141"/>
    <col min="14592" max="14598" width="3.5" style="141" customWidth="1"/>
    <col min="14599" max="14599" width="15.625" style="141" customWidth="1"/>
    <col min="14600" max="14606" width="25.625" style="141" customWidth="1"/>
    <col min="14607" max="14847" width="8.875" style="141"/>
    <col min="14848" max="14854" width="3.5" style="141" customWidth="1"/>
    <col min="14855" max="14855" width="15.625" style="141" customWidth="1"/>
    <col min="14856" max="14862" width="25.625" style="141" customWidth="1"/>
    <col min="14863" max="15103" width="8.875" style="141"/>
    <col min="15104" max="15110" width="3.5" style="141" customWidth="1"/>
    <col min="15111" max="15111" width="15.625" style="141" customWidth="1"/>
    <col min="15112" max="15118" width="25.625" style="141" customWidth="1"/>
    <col min="15119" max="15359" width="8.875" style="141"/>
    <col min="15360" max="15366" width="3.5" style="141" customWidth="1"/>
    <col min="15367" max="15367" width="15.625" style="141" customWidth="1"/>
    <col min="15368" max="15374" width="25.625" style="141" customWidth="1"/>
    <col min="15375" max="15615" width="8.875" style="141"/>
    <col min="15616" max="15622" width="3.5" style="141" customWidth="1"/>
    <col min="15623" max="15623" width="15.625" style="141" customWidth="1"/>
    <col min="15624" max="15630" width="25.625" style="141" customWidth="1"/>
    <col min="15631" max="15871" width="8.875" style="141"/>
    <col min="15872" max="15878" width="3.5" style="141" customWidth="1"/>
    <col min="15879" max="15879" width="15.625" style="141" customWidth="1"/>
    <col min="15880" max="15886" width="25.625" style="141" customWidth="1"/>
    <col min="15887" max="16127" width="8.875" style="141"/>
    <col min="16128" max="16134" width="3.5" style="141" customWidth="1"/>
    <col min="16135" max="16135" width="15.625" style="141" customWidth="1"/>
    <col min="16136" max="16142" width="25.625" style="141" customWidth="1"/>
    <col min="16143" max="16384" width="8.875" style="141"/>
  </cols>
  <sheetData>
    <row r="1" spans="1:18" ht="22.5" customHeight="1" x14ac:dyDescent="0.15">
      <c r="B1" s="17" t="s">
        <v>2</v>
      </c>
    </row>
    <row r="2" spans="1:18" ht="22.5" customHeight="1" x14ac:dyDescent="0.15">
      <c r="B2" s="17" t="s">
        <v>3</v>
      </c>
    </row>
    <row r="3" spans="1:18" ht="22.5" customHeight="1" x14ac:dyDescent="0.15">
      <c r="B3" s="17" t="s">
        <v>231</v>
      </c>
    </row>
    <row r="4" spans="1:18" s="144" customFormat="1" x14ac:dyDescent="0.15"/>
    <row r="5" spans="1:18" s="144" customFormat="1" ht="18.75" customHeight="1" x14ac:dyDescent="0.15">
      <c r="A5" s="142" t="s">
        <v>232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8" s="144" customFormat="1" ht="18.7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8" spans="1:18" x14ac:dyDescent="0.15">
      <c r="B8" s="141" t="s">
        <v>233</v>
      </c>
      <c r="P8" s="167"/>
      <c r="Q8" s="167" t="s">
        <v>234</v>
      </c>
    </row>
    <row r="9" spans="1:18" ht="21.95" customHeight="1" x14ac:dyDescent="0.15">
      <c r="B9" s="168" t="s">
        <v>235</v>
      </c>
      <c r="C9" s="169"/>
      <c r="D9" s="169"/>
      <c r="E9" s="169"/>
      <c r="F9" s="169"/>
      <c r="G9" s="169"/>
      <c r="H9" s="170"/>
      <c r="I9" s="175" t="s">
        <v>236</v>
      </c>
      <c r="J9" s="185" t="s">
        <v>237</v>
      </c>
      <c r="K9" s="186" t="s">
        <v>238</v>
      </c>
      <c r="L9" s="186" t="s">
        <v>239</v>
      </c>
      <c r="M9" s="186" t="s">
        <v>240</v>
      </c>
      <c r="N9" s="186" t="s">
        <v>241</v>
      </c>
      <c r="O9" s="186" t="s">
        <v>242</v>
      </c>
      <c r="P9" s="186" t="s">
        <v>243</v>
      </c>
      <c r="Q9" s="186" t="s">
        <v>244</v>
      </c>
    </row>
    <row r="10" spans="1:18" ht="21.95" customHeight="1" x14ac:dyDescent="0.15">
      <c r="B10" s="176"/>
      <c r="C10" s="177"/>
      <c r="D10" s="177"/>
      <c r="E10" s="177"/>
      <c r="F10" s="177"/>
      <c r="G10" s="177"/>
      <c r="H10" s="178"/>
      <c r="I10" s="181"/>
      <c r="J10" s="187" t="s">
        <v>211</v>
      </c>
      <c r="K10" s="187" t="s">
        <v>212</v>
      </c>
      <c r="L10" s="187" t="s">
        <v>213</v>
      </c>
      <c r="M10" s="187" t="s">
        <v>245</v>
      </c>
      <c r="N10" s="187" t="s">
        <v>215</v>
      </c>
      <c r="O10" s="187" t="s">
        <v>246</v>
      </c>
      <c r="P10" s="187" t="s">
        <v>247</v>
      </c>
      <c r="Q10" s="187" t="s">
        <v>248</v>
      </c>
    </row>
    <row r="11" spans="1:18" ht="21.95" customHeight="1" x14ac:dyDescent="0.15">
      <c r="B11" s="188" t="s">
        <v>249</v>
      </c>
      <c r="C11" s="189"/>
      <c r="D11" s="189"/>
      <c r="E11" s="189"/>
      <c r="F11" s="189"/>
      <c r="G11" s="189"/>
      <c r="H11" s="190"/>
      <c r="I11" s="183">
        <v>15000000</v>
      </c>
      <c r="J11" s="183">
        <v>15000000</v>
      </c>
      <c r="K11" s="183">
        <v>1839531685</v>
      </c>
      <c r="L11" s="183">
        <v>119952896</v>
      </c>
      <c r="M11" s="183">
        <v>1719578789</v>
      </c>
      <c r="N11" s="191">
        <v>0.03</v>
      </c>
      <c r="O11" s="183">
        <v>51587364</v>
      </c>
      <c r="P11" s="183">
        <v>0</v>
      </c>
      <c r="Q11" s="183">
        <v>15000000</v>
      </c>
    </row>
    <row r="12" spans="1:18" ht="21.95" customHeight="1" x14ac:dyDescent="0.15">
      <c r="B12" s="172" t="s">
        <v>250</v>
      </c>
      <c r="C12" s="173"/>
      <c r="D12" s="173"/>
      <c r="E12" s="173"/>
      <c r="F12" s="173"/>
      <c r="G12" s="173"/>
      <c r="H12" s="174"/>
      <c r="I12" s="183">
        <f>SUM(I11:I11)</f>
        <v>15000000</v>
      </c>
      <c r="J12" s="183">
        <f>SUM(J11:J11)</f>
        <v>15000000</v>
      </c>
      <c r="K12" s="192"/>
      <c r="L12" s="192"/>
      <c r="M12" s="192"/>
      <c r="N12" s="192"/>
      <c r="O12" s="192"/>
      <c r="P12" s="183">
        <f>SUM(P11:P11)</f>
        <v>0</v>
      </c>
      <c r="Q12" s="183">
        <f>SUM(Q11:Q11)</f>
        <v>15000000</v>
      </c>
    </row>
  </sheetData>
  <mergeCells count="5">
    <mergeCell ref="A5:R6"/>
    <mergeCell ref="B9:H10"/>
    <mergeCell ref="I9:I10"/>
    <mergeCell ref="B11:H11"/>
    <mergeCell ref="B12:H12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4F36-1412-4EFC-9036-6B2AF0C1E304}">
  <sheetPr>
    <pageSetUpPr fitToPage="1"/>
  </sheetPr>
  <dimension ref="B1:N19"/>
  <sheetViews>
    <sheetView showGridLines="0" tabSelected="1" view="pageBreakPreview" zoomScale="55" zoomScaleNormal="55" zoomScaleSheetLayoutView="55" workbookViewId="0"/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180542982</v>
      </c>
      <c r="J10" s="183">
        <v>10460441</v>
      </c>
      <c r="K10" s="183">
        <v>3199218</v>
      </c>
      <c r="L10" s="183">
        <v>14920536</v>
      </c>
      <c r="M10" s="183">
        <v>18119754</v>
      </c>
      <c r="N10" s="183">
        <v>172883669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63387073</v>
      </c>
      <c r="J16" s="183">
        <v>70120414</v>
      </c>
      <c r="K16" s="183">
        <v>63387073</v>
      </c>
      <c r="L16" s="183">
        <v>0</v>
      </c>
      <c r="M16" s="183">
        <v>63387073</v>
      </c>
      <c r="N16" s="183">
        <v>70120414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656855056</v>
      </c>
      <c r="J17" s="183">
        <v>68597352</v>
      </c>
      <c r="K17" s="183">
        <v>29857048</v>
      </c>
      <c r="L17" s="183">
        <v>0</v>
      </c>
      <c r="M17" s="183">
        <v>29857048</v>
      </c>
      <c r="N17" s="183">
        <v>695595360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900785111</v>
      </c>
      <c r="J19" s="183">
        <v>149178207</v>
      </c>
      <c r="K19" s="183">
        <v>96443339</v>
      </c>
      <c r="L19" s="183">
        <v>14920536</v>
      </c>
      <c r="M19" s="183">
        <v>111363875</v>
      </c>
      <c r="N19" s="183">
        <v>938599443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1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出資金明細</vt:lpstr>
      <vt:lpstr>引当金明細表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2025-08-19T01:29:56Z</dcterms:created>
  <dcterms:modified xsi:type="dcterms:W3CDTF">2025-10-03T05:36:52Z</dcterms:modified>
</cp:coreProperties>
</file>