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hidePivotFieldList="1" defaultThemeVersion="124226"/>
  <xr:revisionPtr revIDLastSave="0" documentId="13_ncr:1_{A3538EC6-1EC6-47C8-A2D0-0289DDA0CC20}" xr6:coauthVersionLast="47" xr6:coauthVersionMax="47" xr10:uidLastSave="{00000000-0000-0000-0000-000000000000}"/>
  <bookViews>
    <workbookView xWindow="-120" yWindow="-120" windowWidth="20730" windowHeight="11040" xr2:uid="{00000000-000D-0000-FFFF-FFFF00000000}"/>
  </bookViews>
  <sheets>
    <sheet name="一覧表" sheetId="17" r:id="rId1"/>
    <sheet name="【照合用】R２委託料一覧（一般会計）" sheetId="19" state="hidden" r:id="rId2"/>
  </sheets>
  <definedNames>
    <definedName name="_xlnm._FilterDatabase" localSheetId="0" hidden="1">一覧表!$A$4:$G$886</definedName>
    <definedName name="AAA" localSheetId="1">#REF!</definedName>
    <definedName name="AAA" localSheetId="0">#REF!</definedName>
    <definedName name="AAA">#REF!</definedName>
    <definedName name="BBB" localSheetId="1">#REF!</definedName>
    <definedName name="BBB" localSheetId="0">#REF!</definedName>
    <definedName name="BBB">#REF!</definedName>
    <definedName name="_xlnm.Criteria" localSheetId="1">#REF!</definedName>
    <definedName name="_xlnm.Criteria" localSheetId="0">#REF!</definedName>
    <definedName name="_xlnm.Criteria">#REF!</definedName>
    <definedName name="DATA" localSheetId="1">#REF!</definedName>
    <definedName name="DATA" localSheetId="0">#REF!</definedName>
    <definedName name="DATA">#REF!</definedName>
    <definedName name="EIA" localSheetId="1">#REF!</definedName>
    <definedName name="EIA" localSheetId="0">#REF!</definedName>
    <definedName name="EIA">#REF!</definedName>
    <definedName name="link" localSheetId="1">#REF!</definedName>
    <definedName name="link" localSheetId="0">#REF!</definedName>
    <definedName name="link">#REF!</definedName>
    <definedName name="Link2" localSheetId="1">#REF!</definedName>
    <definedName name="Link2" localSheetId="0">#REF!</definedName>
    <definedName name="Link2">#REF!</definedName>
    <definedName name="Nｺｰﾄﾞ" localSheetId="1">#REF!</definedName>
    <definedName name="Nｺｰﾄﾞ" localSheetId="0">#REF!</definedName>
    <definedName name="Nｺｰﾄﾞ">#REF!</definedName>
    <definedName name="PG単金">#REF!</definedName>
    <definedName name="_xlnm.Print_Area" localSheetId="1">#REF!</definedName>
    <definedName name="_xlnm.Print_Area" localSheetId="0">一覧表!$A$1:$G$886</definedName>
    <definedName name="_xlnm.Print_Area">#REF!</definedName>
    <definedName name="_xlnm.Print_Titles" localSheetId="0">一覧表!$1:$4</definedName>
    <definedName name="PRINT2" localSheetId="1">#REF!</definedName>
    <definedName name="PRINT2" localSheetId="0">#REF!</definedName>
    <definedName name="PRINT2">#REF!</definedName>
    <definedName name="S_Input01" localSheetId="1">#REF!</definedName>
    <definedName name="S_Input01" localSheetId="0">#REF!</definedName>
    <definedName name="S_Input01">#REF!</definedName>
    <definedName name="S_Input02" localSheetId="1">#REF!</definedName>
    <definedName name="S_Input02" localSheetId="0">#REF!</definedName>
    <definedName name="S_Input02">#REF!</definedName>
    <definedName name="S_Input03" localSheetId="1">#REF!,#REF!,#REF!</definedName>
    <definedName name="S_Input03" localSheetId="0">#REF!,#REF!,#REF!</definedName>
    <definedName name="S_Input03">#REF!,#REF!,#REF!</definedName>
    <definedName name="S_Input04" localSheetId="1">#REF!</definedName>
    <definedName name="S_Input04" localSheetId="0">#REF!</definedName>
    <definedName name="S_Input04">#REF!</definedName>
    <definedName name="SE単金">#REF!</definedName>
    <definedName name="TS単金">#REF!</definedName>
    <definedName name="UPS" localSheetId="1">#REF!</definedName>
    <definedName name="UPS" localSheetId="0">#REF!</definedName>
    <definedName name="UPS">#REF!</definedName>
    <definedName name="VA" localSheetId="1">#REF!</definedName>
    <definedName name="VA" localSheetId="0">#REF!</definedName>
    <definedName name="VA">#REF!</definedName>
    <definedName name="VBCONTROL_1_10100_" localSheetId="1">#REF!</definedName>
    <definedName name="VBCONTROL_1_10100_" localSheetId="0">#REF!</definedName>
    <definedName name="VBCONTROL_1_10100_">#REF!</definedName>
    <definedName name="あ" localSheetId="1">#REF!</definedName>
    <definedName name="あ" localSheetId="0">#REF!</definedName>
    <definedName name="あ">#REF!</definedName>
    <definedName name="あ1" localSheetId="1">#REF!</definedName>
    <definedName name="あ1" localSheetId="0">#REF!</definedName>
    <definedName name="あ1">#REF!</definedName>
    <definedName name="あ11" localSheetId="1">#REF!</definedName>
    <definedName name="あ11" localSheetId="0">#REF!</definedName>
    <definedName name="あ11">#REF!</definedName>
    <definedName name="あ111" localSheetId="1">#REF!</definedName>
    <definedName name="あ111" localSheetId="0">#REF!</definedName>
    <definedName name="あ111">#REF!</definedName>
    <definedName name="あ112" localSheetId="1">#REF!</definedName>
    <definedName name="あ112" localSheetId="0">#REF!</definedName>
    <definedName name="あ112">#REF!</definedName>
    <definedName name="あ113" localSheetId="1">#REF!</definedName>
    <definedName name="あ113" localSheetId="0">#REF!</definedName>
    <definedName name="あ113">#REF!</definedName>
    <definedName name="あ114" localSheetId="1">#REF!</definedName>
    <definedName name="あ114" localSheetId="0">#REF!</definedName>
    <definedName name="あ114">#REF!</definedName>
    <definedName name="あ115" localSheetId="1">#REF!</definedName>
    <definedName name="あ115" localSheetId="0">#REF!</definedName>
    <definedName name="あ115">#REF!</definedName>
    <definedName name="あ116" localSheetId="1">#REF!</definedName>
    <definedName name="あ116" localSheetId="0">#REF!</definedName>
    <definedName name="あ116">#REF!</definedName>
    <definedName name="あ12" localSheetId="1">#REF!</definedName>
    <definedName name="あ12" localSheetId="0">#REF!</definedName>
    <definedName name="あ12">#REF!</definedName>
    <definedName name="あ121" localSheetId="1">#REF!</definedName>
    <definedName name="あ121" localSheetId="0">#REF!</definedName>
    <definedName name="あ121">#REF!</definedName>
    <definedName name="ああ">#REF!</definedName>
    <definedName name="あいうえお" localSheetId="1">#REF!,#REF!,#REF!</definedName>
    <definedName name="あいうえお" localSheetId="0">#REF!,#REF!,#REF!</definedName>
    <definedName name="あいうえお">#REF!,#REF!,#REF!</definedName>
    <definedName name="い" localSheetId="1">#REF!</definedName>
    <definedName name="い" localSheetId="0">#REF!</definedName>
    <definedName name="い">#REF!</definedName>
    <definedName name="う" localSheetId="1">#REF!</definedName>
    <definedName name="う" localSheetId="0">#REF!</definedName>
    <definedName name="う">#REF!</definedName>
    <definedName name="え" localSheetId="1">#REF!</definedName>
    <definedName name="え" localSheetId="0">#REF!</definedName>
    <definedName name="え">#REF!</definedName>
    <definedName name="お" localSheetId="1">#REF!</definedName>
    <definedName name="お" localSheetId="0">#REF!</definedName>
    <definedName name="お">#REF!</definedName>
    <definedName name="か" localSheetId="1">#REF!,#REF!,#REF!</definedName>
    <definedName name="か" localSheetId="0">#REF!,#REF!,#REF!</definedName>
    <definedName name="か">#REF!,#REF!,#REF!</definedName>
    <definedName name="き" localSheetId="1">#REF!</definedName>
    <definedName name="き" localSheetId="0">#REF!</definedName>
    <definedName name="き">#REF!</definedName>
    <definedName name="ｷｬﾋﾞﾈｯﾄ" localSheetId="1">#REF!</definedName>
    <definedName name="ｷｬﾋﾞﾈｯﾄ" localSheetId="0">#REF!</definedName>
    <definedName name="ｷｬﾋﾞﾈｯﾄ">#REF!</definedName>
    <definedName name="く" localSheetId="1">#REF!</definedName>
    <definedName name="く" localSheetId="0">#REF!</definedName>
    <definedName name="く">#REF!</definedName>
    <definedName name="け" localSheetId="1">#REF!</definedName>
    <definedName name="け" localSheetId="0">#REF!</definedName>
    <definedName name="け">#REF!</definedName>
    <definedName name="こ" localSheetId="1">#REF!</definedName>
    <definedName name="こ" localSheetId="0">#REF!</definedName>
    <definedName name="こ">#REF!</definedName>
    <definedName name="さ" localSheetId="1">#REF!</definedName>
    <definedName name="さ" localSheetId="0">#REF!</definedName>
    <definedName name="さ">#REF!</definedName>
    <definedName name="サーバ" localSheetId="1">#REF!</definedName>
    <definedName name="サーバ" localSheetId="0">#REF!</definedName>
    <definedName name="サーバ">#REF!</definedName>
    <definedName name="し" localSheetId="1">#REF!</definedName>
    <definedName name="し" localSheetId="0">#REF!</definedName>
    <definedName name="し">#REF!</definedName>
    <definedName name="す" localSheetId="1">#REF!</definedName>
    <definedName name="す" localSheetId="0">#REF!</definedName>
    <definedName name="す">#REF!</definedName>
    <definedName name="せ" localSheetId="1">#REF!</definedName>
    <definedName name="せ" localSheetId="0">#REF!</definedName>
    <definedName name="せ">#REF!</definedName>
    <definedName name="そ" localSheetId="1">#REF!</definedName>
    <definedName name="そ" localSheetId="0">#REF!</definedName>
    <definedName name="そ">#REF!</definedName>
    <definedName name="ﾀｲﾄﾙ行" localSheetId="1">#REF!</definedName>
    <definedName name="ﾀｲﾄﾙ行" localSheetId="0">#REF!</definedName>
    <definedName name="ﾀｲﾄﾙ行">#REF!</definedName>
    <definedName name="ディスク" localSheetId="1">#REF!</definedName>
    <definedName name="ディスク" localSheetId="0">#REF!</definedName>
    <definedName name="ディスク">#REF!</definedName>
    <definedName name="な" localSheetId="1">#REF!</definedName>
    <definedName name="な" localSheetId="0">#REF!</definedName>
    <definedName name="な">#REF!</definedName>
    <definedName name="に" localSheetId="1">#REF!</definedName>
    <definedName name="に" localSheetId="0">#REF!</definedName>
    <definedName name="に">#REF!</definedName>
    <definedName name="ぬ" localSheetId="1">#REF!</definedName>
    <definedName name="ぬ" localSheetId="0">#REF!</definedName>
    <definedName name="ぬ">#REF!</definedName>
    <definedName name="ね" localSheetId="1">#REF!</definedName>
    <definedName name="ね" localSheetId="0">#REF!</definedName>
    <definedName name="ね">#REF!</definedName>
    <definedName name="の" localSheetId="1">#REF!</definedName>
    <definedName name="の" localSheetId="0">#REF!</definedName>
    <definedName name="の">#REF!</definedName>
    <definedName name="は" localSheetId="1">OFFSET(#REF!,0,0,COUNTA(#REF!)-1,1)</definedName>
    <definedName name="は" localSheetId="0">OFFSET(#REF!,0,0,COUNTA(#REF!)-1,1)</definedName>
    <definedName name="は">OFFSET(#REF!,0,0,COUNTA(#REF!)-1,1)</definedName>
    <definedName name="バックアップ" localSheetId="1">#REF!</definedName>
    <definedName name="バックアップ" localSheetId="0">#REF!</definedName>
    <definedName name="バックアップ">#REF!</definedName>
    <definedName name="ひ" localSheetId="1">#REF!</definedName>
    <definedName name="ひ" localSheetId="0">#REF!</definedName>
    <definedName name="ひ">#REF!</definedName>
    <definedName name="ふ" localSheetId="1">#REF!</definedName>
    <definedName name="ふ" localSheetId="0">#REF!</definedName>
    <definedName name="ふ">#REF!</definedName>
    <definedName name="へ" localSheetId="1">#REF!</definedName>
    <definedName name="へ" localSheetId="0">#REF!</definedName>
    <definedName name="へ">#REF!</definedName>
    <definedName name="ほ" localSheetId="1">#REF!</definedName>
    <definedName name="ほ" localSheetId="0">#REF!</definedName>
    <definedName name="ほ">#REF!</definedName>
    <definedName name="ま" localSheetId="1">#REF!</definedName>
    <definedName name="ま" localSheetId="0">#REF!</definedName>
    <definedName name="ま">#REF!</definedName>
    <definedName name="み" localSheetId="1">#REF!</definedName>
    <definedName name="み" localSheetId="0">#REF!</definedName>
    <definedName name="み">#REF!</definedName>
    <definedName name="む" localSheetId="1">#REF!</definedName>
    <definedName name="む" localSheetId="0">#REF!</definedName>
    <definedName name="む">#REF!</definedName>
    <definedName name="め" localSheetId="1">#REF!</definedName>
    <definedName name="め" localSheetId="0">#REF!</definedName>
    <definedName name="め">#REF!</definedName>
    <definedName name="も" localSheetId="1">#REF!</definedName>
    <definedName name="も" localSheetId="0">#REF!</definedName>
    <definedName name="も">#REF!</definedName>
    <definedName name="や" localSheetId="1">#REF!</definedName>
    <definedName name="や" localSheetId="0">#REF!</definedName>
    <definedName name="や">#REF!</definedName>
    <definedName name="ゆ" localSheetId="1">#REF!</definedName>
    <definedName name="ゆ" localSheetId="0">#REF!</definedName>
    <definedName name="ゆ">#REF!</definedName>
    <definedName name="よ" localSheetId="1">#REF!</definedName>
    <definedName name="よ" localSheetId="0">#REF!</definedName>
    <definedName name="よ">#REF!</definedName>
    <definedName name="ﾘｰﾀﾞ_単金">#REF!</definedName>
    <definedName name="ﾘｰﾀﾞ単金">#REF!</definedName>
    <definedName name="外郭コード" localSheetId="1">#REF!</definedName>
    <definedName name="外郭コード" localSheetId="0">#REF!</definedName>
    <definedName name="外郭コード">#REF!</definedName>
    <definedName name="規格" localSheetId="1">#REF!</definedName>
    <definedName name="規格" localSheetId="0">#REF!</definedName>
    <definedName name="規格">#REF!</definedName>
    <definedName name="契約手法" localSheetId="1">#REF!</definedName>
    <definedName name="契約手法" localSheetId="0">#REF!</definedName>
    <definedName name="契約手法">#REF!</definedName>
    <definedName name="県ｺｰﾄﾞ">#REF!</definedName>
    <definedName name="手法コード" localSheetId="1">#REF!</definedName>
    <definedName name="手法コード" localSheetId="0">#REF!</definedName>
    <definedName name="手法コード">#REF!</definedName>
    <definedName name="重量" localSheetId="1">#REF!</definedName>
    <definedName name="重量" localSheetId="0">#REF!</definedName>
    <definedName name="重量">#REF!</definedName>
    <definedName name="食肉" localSheetId="1">#REF!</definedName>
    <definedName name="食肉" localSheetId="0">#REF!</definedName>
    <definedName name="食肉">#REF!</definedName>
    <definedName name="装置" localSheetId="1">OFFSET(#REF!,0,0,COUNTA(#REF!)-1,1)</definedName>
    <definedName name="装置" localSheetId="0">OFFSET(#REF!,0,0,COUNTA(#REF!)-1,1)</definedName>
    <definedName name="装置">OFFSET(#REF!,0,0,COUNTA(#REF!)-1,1)</definedName>
    <definedName name="単なる金">#REF!</definedName>
    <definedName name="単金" localSheetId="1">#REF!</definedName>
    <definedName name="単金" localSheetId="0">#REF!</definedName>
    <definedName name="単金">#REF!</definedName>
    <definedName name="表記" localSheetId="1">#REF!</definedName>
    <definedName name="表記" localSheetId="0">#REF!</definedName>
    <definedName name="表記">#REF!</definedName>
    <definedName name="別紙1" localSheetId="1">#REF!</definedName>
    <definedName name="別紙1" localSheetId="0">#REF!</definedName>
    <definedName name="別紙1">#REF!</definedName>
    <definedName name="別紙10" localSheetId="1">#REF!</definedName>
    <definedName name="別紙10" localSheetId="0">#REF!</definedName>
    <definedName name="別紙10">#REF!</definedName>
    <definedName name="別紙11" localSheetId="1">#REF!</definedName>
    <definedName name="別紙11" localSheetId="0">#REF!</definedName>
    <definedName name="別紙11">#REF!</definedName>
    <definedName name="別紙12" localSheetId="1">#REF!</definedName>
    <definedName name="別紙12" localSheetId="0">#REF!</definedName>
    <definedName name="別紙12">#REF!</definedName>
    <definedName name="別紙13" localSheetId="1">#REF!</definedName>
    <definedName name="別紙13" localSheetId="0">#REF!</definedName>
    <definedName name="別紙13">#REF!</definedName>
    <definedName name="別紙14" localSheetId="1">#REF!</definedName>
    <definedName name="別紙14" localSheetId="0">#REF!</definedName>
    <definedName name="別紙14">#REF!</definedName>
    <definedName name="別紙15" localSheetId="1">#REF!</definedName>
    <definedName name="別紙15" localSheetId="0">#REF!</definedName>
    <definedName name="別紙15">#REF!</definedName>
    <definedName name="別紙16" localSheetId="1">#REF!</definedName>
    <definedName name="別紙16" localSheetId="0">#REF!</definedName>
    <definedName name="別紙16">#REF!</definedName>
    <definedName name="別紙17" localSheetId="1">#REF!</definedName>
    <definedName name="別紙17" localSheetId="0">#REF!</definedName>
    <definedName name="別紙17">#REF!</definedName>
    <definedName name="別紙18" localSheetId="1">#REF!</definedName>
    <definedName name="別紙18" localSheetId="0">#REF!</definedName>
    <definedName name="別紙18">#REF!</definedName>
    <definedName name="別紙19" localSheetId="1">#REF!</definedName>
    <definedName name="別紙19" localSheetId="0">#REF!</definedName>
    <definedName name="別紙19">#REF!</definedName>
    <definedName name="別紙20" localSheetId="1">#REF!</definedName>
    <definedName name="別紙20" localSheetId="0">#REF!</definedName>
    <definedName name="別紙20">#REF!</definedName>
    <definedName name="別紙21" localSheetId="1">#REF!</definedName>
    <definedName name="別紙21" localSheetId="0">#REF!</definedName>
    <definedName name="別紙21">#REF!</definedName>
    <definedName name="別紙22" localSheetId="1">#REF!</definedName>
    <definedName name="別紙22" localSheetId="0">#REF!</definedName>
    <definedName name="別紙22">#REF!</definedName>
    <definedName name="別紙23" localSheetId="1">#REF!</definedName>
    <definedName name="別紙23" localSheetId="0">#REF!</definedName>
    <definedName name="別紙23">#REF!</definedName>
    <definedName name="別紙24" localSheetId="1">#REF!</definedName>
    <definedName name="別紙24" localSheetId="0">#REF!</definedName>
    <definedName name="別紙24">#REF!</definedName>
    <definedName name="別紙25" localSheetId="1">#REF!</definedName>
    <definedName name="別紙25" localSheetId="0">#REF!</definedName>
    <definedName name="別紙25">#REF!</definedName>
    <definedName name="別紙26" localSheetId="1">#REF!</definedName>
    <definedName name="別紙26" localSheetId="0">#REF!</definedName>
    <definedName name="別紙26">#REF!</definedName>
    <definedName name="別紙4" localSheetId="1">#REF!</definedName>
    <definedName name="別紙4" localSheetId="0">#REF!</definedName>
    <definedName name="別紙4">#REF!</definedName>
    <definedName name="別紙5" localSheetId="1">#REF!</definedName>
    <definedName name="別紙5" localSheetId="0">#REF!</definedName>
    <definedName name="別紙5">#REF!</definedName>
    <definedName name="別紙8" localSheetId="1">#REF!</definedName>
    <definedName name="別紙8" localSheetId="0">#REF!</definedName>
    <definedName name="別紙8">#REF!</definedName>
    <definedName name="別紙9" localSheetId="1">#REF!</definedName>
    <definedName name="別紙9" localSheetId="0">#REF!</definedName>
    <definedName name="別紙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80" i="17" l="1"/>
  <c r="E881" i="17"/>
  <c r="E882" i="17"/>
  <c r="E883" i="17"/>
  <c r="E884" i="17"/>
  <c r="E879" i="17"/>
  <c r="E878" i="17"/>
  <c r="E886" i="17" l="1"/>
  <c r="E876" i="17" l="1"/>
  <c r="S3" i="19" l="1"/>
  <c r="S4" i="19"/>
  <c r="S5" i="19"/>
  <c r="S6" i="19"/>
  <c r="S7" i="19"/>
  <c r="S8" i="19"/>
  <c r="S9" i="19"/>
  <c r="S10" i="19"/>
  <c r="S11" i="19"/>
  <c r="S12" i="19"/>
  <c r="S13" i="19"/>
  <c r="S14" i="19"/>
  <c r="S15" i="19"/>
  <c r="S16" i="19"/>
  <c r="S17" i="19"/>
  <c r="S18" i="19"/>
  <c r="S19" i="19"/>
  <c r="S20" i="19"/>
  <c r="S21" i="19"/>
  <c r="S22" i="19"/>
  <c r="S23" i="19"/>
  <c r="S24" i="19"/>
  <c r="S25" i="19"/>
  <c r="S26" i="19"/>
  <c r="S27" i="19"/>
  <c r="S28" i="19"/>
  <c r="S29" i="19"/>
  <c r="S30" i="19"/>
  <c r="S31" i="19"/>
  <c r="S32" i="19"/>
  <c r="S33" i="19"/>
  <c r="S34" i="19"/>
  <c r="S35" i="19"/>
  <c r="S36" i="19"/>
  <c r="S37" i="19"/>
  <c r="S38" i="19"/>
  <c r="S39" i="19"/>
  <c r="S40" i="19"/>
  <c r="S41" i="19"/>
  <c r="S42" i="19"/>
  <c r="S43" i="19"/>
  <c r="S44" i="19"/>
  <c r="S45" i="19"/>
  <c r="S46" i="19"/>
  <c r="S47" i="19"/>
  <c r="T9" i="19" l="1"/>
  <c r="T3" i="19"/>
  <c r="R48" i="19" l="1"/>
  <c r="I48" i="19"/>
  <c r="T47" i="19"/>
  <c r="T46" i="19"/>
  <c r="T45" i="19"/>
  <c r="T35" i="19"/>
  <c r="T11" i="19" l="1"/>
  <c r="T24" i="19"/>
  <c r="T36" i="19"/>
  <c r="S48" i="19"/>
  <c r="T32" i="19"/>
  <c r="T39" i="19"/>
  <c r="T48" i="19" l="1"/>
  <c r="E885" i="17" l="1"/>
</calcChain>
</file>

<file path=xl/sharedStrings.xml><?xml version="1.0" encoding="utf-8"?>
<sst xmlns="http://schemas.openxmlformats.org/spreadsheetml/2006/main" count="4896" uniqueCount="1281">
  <si>
    <t>配付元主管名称</t>
  </si>
  <si>
    <t>執行主管</t>
  </si>
  <si>
    <t>執行主管名称</t>
  </si>
  <si>
    <t>款</t>
  </si>
  <si>
    <t>款名称</t>
  </si>
  <si>
    <t>項</t>
  </si>
  <si>
    <t>項名称</t>
  </si>
  <si>
    <t>目</t>
  </si>
  <si>
    <t>目名称</t>
  </si>
  <si>
    <t>福祉局経理・企画課</t>
  </si>
  <si>
    <t>福祉局保護課</t>
  </si>
  <si>
    <t>福祉費</t>
  </si>
  <si>
    <t>生活保護費</t>
  </si>
  <si>
    <t>福祉局自立支援課</t>
  </si>
  <si>
    <t>社会福祉費</t>
  </si>
  <si>
    <t>生活困窮者自立支援費</t>
  </si>
  <si>
    <t>福祉局地域福祉課</t>
  </si>
  <si>
    <t>福祉総務費</t>
  </si>
  <si>
    <t>福祉局障がい福祉課</t>
  </si>
  <si>
    <t>障がい者福祉費</t>
  </si>
  <si>
    <t>福祉局管理課</t>
  </si>
  <si>
    <t>環境改善費</t>
  </si>
  <si>
    <t>福祉局保険年金課</t>
  </si>
  <si>
    <t>老人福祉費</t>
  </si>
  <si>
    <t>福祉局いきがい課</t>
  </si>
  <si>
    <t>福祉局障がい支援課</t>
  </si>
  <si>
    <t>福祉局高齢福祉課</t>
  </si>
  <si>
    <t>其他福祉費</t>
  </si>
  <si>
    <t>国民年金事務費</t>
  </si>
  <si>
    <t>福祉局弘済院管理課</t>
  </si>
  <si>
    <t>弘済院費</t>
  </si>
  <si>
    <t>老人福祉施設費</t>
  </si>
  <si>
    <t>弘済院総務費</t>
  </si>
  <si>
    <t>福祉局介護保険課</t>
  </si>
  <si>
    <t>福祉局総務課</t>
  </si>
  <si>
    <t>福祉局相談課</t>
  </si>
  <si>
    <t>医療施設費</t>
  </si>
  <si>
    <t>福祉局診療所</t>
  </si>
  <si>
    <t>福祉局運営指導課</t>
  </si>
  <si>
    <t>福祉局高齢施設課</t>
  </si>
  <si>
    <t>03</t>
  </si>
  <si>
    <t>01</t>
  </si>
  <si>
    <t>02</t>
  </si>
  <si>
    <t>060105</t>
  </si>
  <si>
    <t>060106</t>
  </si>
  <si>
    <t>062206</t>
  </si>
  <si>
    <t>062211</t>
  </si>
  <si>
    <t>062209</t>
  </si>
  <si>
    <t>069806</t>
  </si>
  <si>
    <t>062406</t>
  </si>
  <si>
    <t>062405</t>
  </si>
  <si>
    <t>062507</t>
  </si>
  <si>
    <t>062506</t>
  </si>
  <si>
    <t>04</t>
  </si>
  <si>
    <t>05</t>
  </si>
  <si>
    <t>062207</t>
  </si>
  <si>
    <t>総計</t>
  </si>
  <si>
    <t>合計 / 執行額</t>
  </si>
  <si>
    <t>支出額</t>
    <rPh sb="0" eb="2">
      <t>シシュツ</t>
    </rPh>
    <rPh sb="2" eb="3">
      <t>ガク</t>
    </rPh>
    <phoneticPr fontId="6"/>
  </si>
  <si>
    <t>合計</t>
    <rPh sb="0" eb="2">
      <t>ゴウケイ</t>
    </rPh>
    <phoneticPr fontId="6"/>
  </si>
  <si>
    <t>一般会計</t>
    <rPh sb="0" eb="2">
      <t>イッパン</t>
    </rPh>
    <rPh sb="2" eb="4">
      <t>カイケイ</t>
    </rPh>
    <phoneticPr fontId="14"/>
  </si>
  <si>
    <t>(単位：円)</t>
    <rPh sb="1" eb="3">
      <t>タンイ</t>
    </rPh>
    <rPh sb="4" eb="5">
      <t>エン</t>
    </rPh>
    <phoneticPr fontId="14"/>
  </si>
  <si>
    <t>所管</t>
    <rPh sb="0" eb="2">
      <t>ショカン</t>
    </rPh>
    <phoneticPr fontId="14"/>
  </si>
  <si>
    <t>委託名称</t>
    <rPh sb="0" eb="2">
      <t>イタク</t>
    </rPh>
    <rPh sb="2" eb="4">
      <t>メイショウ</t>
    </rPh>
    <phoneticPr fontId="14"/>
  </si>
  <si>
    <t>委託先</t>
    <rPh sb="0" eb="1">
      <t>イ</t>
    </rPh>
    <rPh sb="1" eb="2">
      <t>コトヅケ</t>
    </rPh>
    <rPh sb="2" eb="3">
      <t>サキ</t>
    </rPh>
    <phoneticPr fontId="14"/>
  </si>
  <si>
    <t>支出金額</t>
    <rPh sb="0" eb="2">
      <t>シシュツ</t>
    </rPh>
    <rPh sb="2" eb="4">
      <t>キンガク</t>
    </rPh>
    <phoneticPr fontId="14"/>
  </si>
  <si>
    <t>契約
方法</t>
    <rPh sb="0" eb="2">
      <t>ケイヤク</t>
    </rPh>
    <rPh sb="3" eb="5">
      <t>ホウホウ</t>
    </rPh>
    <phoneticPr fontId="14"/>
  </si>
  <si>
    <t>再委託
有り＝○</t>
    <rPh sb="0" eb="3">
      <t>サイイタク</t>
    </rPh>
    <rPh sb="4" eb="5">
      <t>ア</t>
    </rPh>
    <phoneticPr fontId="14"/>
  </si>
  <si>
    <t>福祉局</t>
    <rPh sb="0" eb="3">
      <t>フクシキョク</t>
    </rPh>
    <phoneticPr fontId="14"/>
  </si>
  <si>
    <t>比随</t>
  </si>
  <si>
    <t>一般</t>
  </si>
  <si>
    <t>特随</t>
  </si>
  <si>
    <t>○</t>
  </si>
  <si>
    <t>大阪弁護士会</t>
  </si>
  <si>
    <t>大阪府国民健康保険団体連合会</t>
  </si>
  <si>
    <t>社会保険診療報酬支払基金</t>
  </si>
  <si>
    <t>公募</t>
  </si>
  <si>
    <t>3-2-1</t>
  </si>
  <si>
    <t>大阪市立西成市民館管理運営業務</t>
  </si>
  <si>
    <t>(社福)石井記念愛染園</t>
  </si>
  <si>
    <t>(社福)大阪市障害者福祉・スポーツ協会</t>
  </si>
  <si>
    <t>(社福)ヒューマンライツ福祉協会</t>
  </si>
  <si>
    <t>(社福)日本ライトハウス</t>
  </si>
  <si>
    <t>自立支援医療(更生医療)審査支払事務委託</t>
  </si>
  <si>
    <t>(特非)北区精神障害者福祉を進める薔薇の会</t>
  </si>
  <si>
    <t>(特非)働楽</t>
  </si>
  <si>
    <t>(特非)てんやく絵本ふれあい文庫</t>
  </si>
  <si>
    <t>(特非)ウィズ</t>
  </si>
  <si>
    <t>(特非)ひまわり</t>
  </si>
  <si>
    <t>(特非)大阪マック</t>
  </si>
  <si>
    <t>(特非)なにわ生きがい事業団</t>
  </si>
  <si>
    <t>(特非)西淀川総合福祉支援センター</t>
  </si>
  <si>
    <t>(特非)西淀川きさらぎ会</t>
  </si>
  <si>
    <t>(特非)ともしび会</t>
  </si>
  <si>
    <t>(特非)東淀川ふれあい市民の会</t>
  </si>
  <si>
    <t>(特非)大阪ダルク・アソシエーション</t>
  </si>
  <si>
    <t>(特非)障害者支援センターつどい</t>
  </si>
  <si>
    <t>(特非)精神障害者支援の会ヒット</t>
  </si>
  <si>
    <t>(特非)和</t>
  </si>
  <si>
    <t>(特非)あゆみ倶楽部</t>
  </si>
  <si>
    <t>(特非)自立生活センター・おおさかひがし</t>
  </si>
  <si>
    <t>(特非)さくら</t>
  </si>
  <si>
    <t>(特非)さわやか作業所</t>
  </si>
  <si>
    <t>(特非)翔夢</t>
  </si>
  <si>
    <t>(特非)歩</t>
  </si>
  <si>
    <t>(特非)コムニタス</t>
  </si>
  <si>
    <t>(特非)フレンド</t>
  </si>
  <si>
    <t>(特非)オリーブひらの</t>
  </si>
  <si>
    <t>(特非)このまちでたのしく生きるさつき</t>
  </si>
  <si>
    <t>(株)ボランチ</t>
  </si>
  <si>
    <t>(特非)コミュニケーション・アシスト・ネットワーク</t>
  </si>
  <si>
    <t>(社福)リベルタ</t>
  </si>
  <si>
    <t>コンピューター・サプライ(株)</t>
  </si>
  <si>
    <t>セコム(株)</t>
  </si>
  <si>
    <t>(社福)大阪市北区社会福祉協議会</t>
  </si>
  <si>
    <t>(株)ＤＡＣＳ</t>
  </si>
  <si>
    <t>3-2-2</t>
  </si>
  <si>
    <t>ナブコドア(株)</t>
  </si>
  <si>
    <t>福祉局福祉システム課</t>
  </si>
  <si>
    <t>062212</t>
  </si>
  <si>
    <t>配付元主管</t>
    <phoneticPr fontId="6"/>
  </si>
  <si>
    <t>配付</t>
    <phoneticPr fontId="6"/>
  </si>
  <si>
    <r>
      <t xml:space="preserve">科目
</t>
    </r>
    <r>
      <rPr>
        <sz val="10"/>
        <rFont val="ＭＳ 明朝"/>
        <family val="1"/>
        <charset val="128"/>
      </rPr>
      <t>(款-項-目)</t>
    </r>
    <rPh sb="0" eb="2">
      <t>カモク</t>
    </rPh>
    <rPh sb="4" eb="5">
      <t>カン</t>
    </rPh>
    <rPh sb="6" eb="7">
      <t>コウ</t>
    </rPh>
    <rPh sb="8" eb="9">
      <t>メ</t>
    </rPh>
    <phoneticPr fontId="14"/>
  </si>
  <si>
    <t>所属計</t>
    <rPh sb="0" eb="2">
      <t>ショゾク</t>
    </rPh>
    <rPh sb="2" eb="3">
      <t>ケイ</t>
    </rPh>
    <phoneticPr fontId="3"/>
  </si>
  <si>
    <t>（再掲）契約方法別支出額</t>
    <phoneticPr fontId="14"/>
  </si>
  <si>
    <t>一般競争入札</t>
    <phoneticPr fontId="14"/>
  </si>
  <si>
    <t>指名競争入札</t>
    <phoneticPr fontId="14"/>
  </si>
  <si>
    <t>指名</t>
    <rPh sb="0" eb="2">
      <t>シメイ</t>
    </rPh>
    <phoneticPr fontId="12"/>
  </si>
  <si>
    <t>公募型指名競争入札</t>
    <phoneticPr fontId="14"/>
  </si>
  <si>
    <t>公募による指定管理者の選定</t>
    <phoneticPr fontId="14"/>
  </si>
  <si>
    <t>公募</t>
    <rPh sb="0" eb="2">
      <t>コウボ</t>
    </rPh>
    <phoneticPr fontId="25"/>
  </si>
  <si>
    <t>特名による指定管理者の選定</t>
    <phoneticPr fontId="14"/>
  </si>
  <si>
    <t>非公募</t>
    <rPh sb="0" eb="1">
      <t>ヒ</t>
    </rPh>
    <rPh sb="1" eb="3">
      <t>コウボ</t>
    </rPh>
    <phoneticPr fontId="3"/>
  </si>
  <si>
    <t>見積比較による随意契約</t>
    <phoneticPr fontId="14"/>
  </si>
  <si>
    <t>その他特名による随意契約</t>
    <phoneticPr fontId="14"/>
  </si>
  <si>
    <t>特随</t>
    <rPh sb="0" eb="1">
      <t>トク</t>
    </rPh>
    <rPh sb="1" eb="2">
      <t>ズイ</t>
    </rPh>
    <phoneticPr fontId="3"/>
  </si>
  <si>
    <t>（その他特名による随意契約の割合）</t>
    <phoneticPr fontId="14"/>
  </si>
  <si>
    <t>合計</t>
    <phoneticPr fontId="14"/>
  </si>
  <si>
    <t>福祉局</t>
    <rPh sb="0" eb="3">
      <t>フクシキョク</t>
    </rPh>
    <phoneticPr fontId="6"/>
  </si>
  <si>
    <t>3-1-2</t>
  </si>
  <si>
    <t>3-1-3</t>
  </si>
  <si>
    <t>大阪市情報公開条例第７条第５号に該当のため、非公開</t>
  </si>
  <si>
    <t>3-2-4</t>
  </si>
  <si>
    <t>老人クラブ活動推進事業</t>
  </si>
  <si>
    <t>老人クラブ活動援助事業</t>
  </si>
  <si>
    <t>心身障がい者リハビリテーションセンター等機械警備業務委託</t>
  </si>
  <si>
    <t>(株)メディテクノサービス</t>
  </si>
  <si>
    <t>(株)アスウェル</t>
  </si>
  <si>
    <t>(株)スルッとＫＡＮＳＡＩ</t>
  </si>
  <si>
    <t>赤坂印刷(株)</t>
  </si>
  <si>
    <t>(社福)大阪市都島区社会福祉協議会</t>
  </si>
  <si>
    <t>3-2-3</t>
  </si>
  <si>
    <t>(株)法研</t>
  </si>
  <si>
    <t>3-4-1</t>
  </si>
  <si>
    <t>3-4-2</t>
  </si>
  <si>
    <t>(株)日本メディカルサービス</t>
  </si>
  <si>
    <t>大阪市社会福祉研修・情報センター管理運営業務</t>
  </si>
  <si>
    <t>(社福)大阪市社会福祉協議会・太平ビルサービス大阪(株)共同体</t>
  </si>
  <si>
    <t>大阪府行政書士会会長　西村　誠</t>
  </si>
  <si>
    <t>清和法律事務所　弁護士　木虎　孝之</t>
  </si>
  <si>
    <t>特随</t>
    <rPh sb="0" eb="1">
      <t>トク</t>
    </rPh>
    <rPh sb="1" eb="2">
      <t>ズイ</t>
    </rPh>
    <phoneticPr fontId="2"/>
  </si>
  <si>
    <t>福祉ボランティアコーディネーション業務委託(長期継続)</t>
  </si>
  <si>
    <t>特随</t>
    <rPh sb="0" eb="1">
      <t>トク</t>
    </rPh>
    <rPh sb="1" eb="2">
      <t>ズイ</t>
    </rPh>
    <phoneticPr fontId="6"/>
  </si>
  <si>
    <t>大阪市医療助成費等償還事務センター運営業務委託(長期継続)</t>
  </si>
  <si>
    <t>(株)ニチイ学館</t>
  </si>
  <si>
    <t>（社福）大阪市鶴見区社会福祉協議会</t>
    <rPh sb="1" eb="3">
      <t>シャフク</t>
    </rPh>
    <rPh sb="4" eb="7">
      <t>オオサカシ</t>
    </rPh>
    <rPh sb="7" eb="10">
      <t>ツルミク</t>
    </rPh>
    <rPh sb="10" eb="12">
      <t>シャカイ</t>
    </rPh>
    <rPh sb="12" eb="14">
      <t>フクシ</t>
    </rPh>
    <rPh sb="14" eb="17">
      <t>キョウギカイ</t>
    </rPh>
    <phoneticPr fontId="0"/>
  </si>
  <si>
    <t>（社福）大阪市阿倍野区社会福祉協議会</t>
    <rPh sb="1" eb="3">
      <t>シャフク</t>
    </rPh>
    <rPh sb="4" eb="7">
      <t>オオサカシ</t>
    </rPh>
    <rPh sb="7" eb="11">
      <t>アベノク</t>
    </rPh>
    <rPh sb="11" eb="13">
      <t>シャカイ</t>
    </rPh>
    <rPh sb="13" eb="15">
      <t>フクシ</t>
    </rPh>
    <rPh sb="15" eb="18">
      <t>キョウギカイ</t>
    </rPh>
    <phoneticPr fontId="0"/>
  </si>
  <si>
    <t>（社福）大阪市住之江区社会福祉協議会</t>
    <rPh sb="1" eb="3">
      <t>シャフク</t>
    </rPh>
    <rPh sb="4" eb="7">
      <t>オオサカシ</t>
    </rPh>
    <rPh sb="7" eb="11">
      <t>スミノエク</t>
    </rPh>
    <rPh sb="11" eb="13">
      <t>シャカイ</t>
    </rPh>
    <rPh sb="13" eb="15">
      <t>フクシ</t>
    </rPh>
    <rPh sb="15" eb="18">
      <t>キョウギカイ</t>
    </rPh>
    <phoneticPr fontId="0"/>
  </si>
  <si>
    <t>（社福）大阪市住吉区社会福祉協議会</t>
    <rPh sb="1" eb="3">
      <t>シャフク</t>
    </rPh>
    <rPh sb="4" eb="7">
      <t>オオサカシ</t>
    </rPh>
    <rPh sb="7" eb="10">
      <t>スミヨシク</t>
    </rPh>
    <rPh sb="10" eb="12">
      <t>シャカイ</t>
    </rPh>
    <rPh sb="12" eb="14">
      <t>フクシ</t>
    </rPh>
    <rPh sb="14" eb="17">
      <t>キョウギカイ</t>
    </rPh>
    <phoneticPr fontId="0"/>
  </si>
  <si>
    <t>（社福）大阪市東住吉区社会福祉協議会</t>
    <rPh sb="1" eb="3">
      <t>シャフク</t>
    </rPh>
    <rPh sb="4" eb="7">
      <t>オオサカシ</t>
    </rPh>
    <rPh sb="7" eb="8">
      <t>ヒガシ</t>
    </rPh>
    <rPh sb="8" eb="11">
      <t>スミヨシク</t>
    </rPh>
    <rPh sb="11" eb="13">
      <t>シャカイ</t>
    </rPh>
    <rPh sb="13" eb="15">
      <t>フクシ</t>
    </rPh>
    <rPh sb="15" eb="18">
      <t>キョウギカイ</t>
    </rPh>
    <phoneticPr fontId="0"/>
  </si>
  <si>
    <t>（社福）大阪市平野区社会福祉協議会</t>
    <rPh sb="1" eb="3">
      <t>シャフク</t>
    </rPh>
    <rPh sb="4" eb="7">
      <t>オオサカシ</t>
    </rPh>
    <rPh sb="7" eb="10">
      <t>ヒラノク</t>
    </rPh>
    <rPh sb="10" eb="12">
      <t>シャカイ</t>
    </rPh>
    <rPh sb="12" eb="14">
      <t>フクシ</t>
    </rPh>
    <rPh sb="14" eb="17">
      <t>キョウギカイ</t>
    </rPh>
    <phoneticPr fontId="0"/>
  </si>
  <si>
    <t>（社福）大阪市西成区社会福祉協議会</t>
    <rPh sb="1" eb="3">
      <t>シャフク</t>
    </rPh>
    <rPh sb="4" eb="7">
      <t>オオサカシ</t>
    </rPh>
    <rPh sb="7" eb="10">
      <t>ニシナリク</t>
    </rPh>
    <rPh sb="10" eb="12">
      <t>シャカイ</t>
    </rPh>
    <rPh sb="12" eb="14">
      <t>フクシ</t>
    </rPh>
    <rPh sb="14" eb="17">
      <t>キョウギカイ</t>
    </rPh>
    <phoneticPr fontId="0"/>
  </si>
  <si>
    <t>大阪市立敷津浦学園地域移行業務</t>
  </si>
  <si>
    <t>フジアルテスタッフサポートセンター（株）</t>
  </si>
  <si>
    <t>（社福）大阪婦人ホーム</t>
  </si>
  <si>
    <t>療養介護医療費審査支払業務</t>
  </si>
  <si>
    <t>大阪市徴収金口座振替処理データ伝送等における業務委託長期契約（概算契約）</t>
  </si>
  <si>
    <t>(社福)大阪市淀川区社会福祉協議会</t>
  </si>
  <si>
    <t>日本郵便(株)</t>
  </si>
  <si>
    <t>(一社)大阪市老人クラブ連合会</t>
  </si>
  <si>
    <t>(一財)大阪府地域福祉推進財団</t>
  </si>
  <si>
    <t>〇</t>
  </si>
  <si>
    <t>北区北総合福祉センター電気設備保安管理業務委託</t>
  </si>
  <si>
    <t>(株)エヌ・ティ・ティ・データ関西</t>
  </si>
  <si>
    <t>令和４年～７年度阿波座センタービル設備保守点検業務委託(長期継続)</t>
  </si>
  <si>
    <t>大阪市阿波座センタービル一般廃棄物収集運搬業務（概算契約）</t>
  </si>
  <si>
    <t>栄伸開発(株)</t>
  </si>
  <si>
    <t>特随</t>
    <rPh sb="0" eb="1">
      <t>トク</t>
    </rPh>
    <rPh sb="1" eb="2">
      <t>ズイ</t>
    </rPh>
    <phoneticPr fontId="4"/>
  </si>
  <si>
    <t>大阪市地域障がい者就業・生活支援センター事業(南西部地域センター)</t>
  </si>
  <si>
    <t>大阪市地域障がい者就業・生活支援センター事業(南部地域センター)</t>
  </si>
  <si>
    <t>大阪市地域障がい者就業・生活支援センター事業(西部地域センター)</t>
  </si>
  <si>
    <t>(社福)大阪市手をつなぐ育成会</t>
  </si>
  <si>
    <t>大阪市地域障がい者就業・生活支援センター事業(中部地域センター)</t>
  </si>
  <si>
    <t>大阪市地域障がい者就業・生活支援センター事業(北部地域センター)</t>
  </si>
  <si>
    <t>(社福)そうそうの杜</t>
  </si>
  <si>
    <t>大阪市地域障がい者就業・生活支援センター事業(淀川地域センター)</t>
  </si>
  <si>
    <t>(一財)大阪市身体障害者団体協議会</t>
    <rPh sb="1" eb="2">
      <t>１</t>
    </rPh>
    <rPh sb="2" eb="3">
      <t>ザイ</t>
    </rPh>
    <rPh sb="4" eb="7">
      <t>オオサカシ</t>
    </rPh>
    <rPh sb="7" eb="9">
      <t>シンタイ</t>
    </rPh>
    <rPh sb="9" eb="12">
      <t>ショウガイシャ</t>
    </rPh>
    <rPh sb="12" eb="14">
      <t>ダンタイ</t>
    </rPh>
    <rPh sb="14" eb="17">
      <t>キョウギカイ</t>
    </rPh>
    <phoneticPr fontId="20"/>
  </si>
  <si>
    <t>大阪市要約筆記者養成及び要約筆記者派遣事業委託（長期継続）（概算契約）</t>
    <rPh sb="0" eb="3">
      <t>オオサカシ</t>
    </rPh>
    <rPh sb="3" eb="5">
      <t>ヨウヤク</t>
    </rPh>
    <rPh sb="5" eb="7">
      <t>ヒッキ</t>
    </rPh>
    <rPh sb="7" eb="8">
      <t>シャ</t>
    </rPh>
    <rPh sb="8" eb="10">
      <t>ヨウセイ</t>
    </rPh>
    <rPh sb="10" eb="11">
      <t>オヨ</t>
    </rPh>
    <rPh sb="12" eb="16">
      <t>ヨウヤクヒッキ</t>
    </rPh>
    <rPh sb="16" eb="17">
      <t>シャ</t>
    </rPh>
    <rPh sb="17" eb="19">
      <t>ハケン</t>
    </rPh>
    <rPh sb="19" eb="21">
      <t>ジギョウ</t>
    </rPh>
    <rPh sb="21" eb="23">
      <t>イタク</t>
    </rPh>
    <rPh sb="24" eb="26">
      <t>チョウキ</t>
    </rPh>
    <rPh sb="26" eb="28">
      <t>ケイゾク</t>
    </rPh>
    <rPh sb="30" eb="34">
      <t>ガイサンケイヤク</t>
    </rPh>
    <phoneticPr fontId="20"/>
  </si>
  <si>
    <t>大阪市身体障がい者生活訓練事業（長期継続）</t>
    <rPh sb="0" eb="3">
      <t>オオサカシ</t>
    </rPh>
    <rPh sb="5" eb="6">
      <t>ショウ</t>
    </rPh>
    <rPh sb="8" eb="9">
      <t>シャ</t>
    </rPh>
    <rPh sb="9" eb="11">
      <t>セイカツ</t>
    </rPh>
    <rPh sb="11" eb="13">
      <t>クンレン</t>
    </rPh>
    <rPh sb="13" eb="15">
      <t>ジギョウ</t>
    </rPh>
    <rPh sb="16" eb="20">
      <t>チョウキケイゾク</t>
    </rPh>
    <phoneticPr fontId="20"/>
  </si>
  <si>
    <t>(一財)大阪市身体障害者団体協議会</t>
    <rPh sb="1" eb="2">
      <t>１</t>
    </rPh>
    <rPh sb="2" eb="3">
      <t>ザイ</t>
    </rPh>
    <rPh sb="4" eb="7">
      <t>オオサカシ</t>
    </rPh>
    <rPh sb="7" eb="9">
      <t>シンタイ</t>
    </rPh>
    <rPh sb="9" eb="12">
      <t>ショウガイシャ</t>
    </rPh>
    <rPh sb="12" eb="14">
      <t>ダンタイ</t>
    </rPh>
    <rPh sb="14" eb="17">
      <t>キョウギカイ</t>
    </rPh>
    <rPh sb="16" eb="17">
      <t>カイ</t>
    </rPh>
    <phoneticPr fontId="20"/>
  </si>
  <si>
    <t>大阪市手話奉仕員養成等事業業務委託（長期継続）（概算契約）</t>
    <rPh sb="0" eb="3">
      <t>オオサカシ</t>
    </rPh>
    <rPh sb="3" eb="5">
      <t>シュワ</t>
    </rPh>
    <rPh sb="5" eb="8">
      <t>ホウシイン</t>
    </rPh>
    <rPh sb="8" eb="10">
      <t>ヨウセイ</t>
    </rPh>
    <rPh sb="10" eb="11">
      <t>トウ</t>
    </rPh>
    <rPh sb="11" eb="13">
      <t>ジギョウ</t>
    </rPh>
    <rPh sb="13" eb="17">
      <t>ギョウムイタク</t>
    </rPh>
    <rPh sb="18" eb="22">
      <t>チョウキケイゾク</t>
    </rPh>
    <rPh sb="24" eb="28">
      <t>ガイサンケイヤク</t>
    </rPh>
    <phoneticPr fontId="20"/>
  </si>
  <si>
    <t>大阪市障がい者社会参加促進事業業務委託（長期継続）</t>
    <rPh sb="0" eb="3">
      <t>オオサカシ</t>
    </rPh>
    <rPh sb="3" eb="4">
      <t>ショウ</t>
    </rPh>
    <rPh sb="6" eb="7">
      <t>シャ</t>
    </rPh>
    <rPh sb="7" eb="9">
      <t>シャカイ</t>
    </rPh>
    <rPh sb="9" eb="11">
      <t>サンカ</t>
    </rPh>
    <rPh sb="11" eb="13">
      <t>ソクシン</t>
    </rPh>
    <rPh sb="13" eb="15">
      <t>ジギョウ</t>
    </rPh>
    <rPh sb="15" eb="19">
      <t>ギョウムイタク</t>
    </rPh>
    <rPh sb="20" eb="24">
      <t>チョウキケイゾク</t>
    </rPh>
    <phoneticPr fontId="20"/>
  </si>
  <si>
    <t>大阪市聴覚言語障がい者コミュニケーション支援事業長期継続（概算契約）</t>
    <rPh sb="0" eb="3">
      <t>オオサカシ</t>
    </rPh>
    <rPh sb="3" eb="5">
      <t>チョウカク</t>
    </rPh>
    <rPh sb="5" eb="7">
      <t>ゲンゴ</t>
    </rPh>
    <rPh sb="7" eb="8">
      <t>ショウ</t>
    </rPh>
    <rPh sb="10" eb="11">
      <t>シャ</t>
    </rPh>
    <rPh sb="20" eb="22">
      <t>シエン</t>
    </rPh>
    <rPh sb="22" eb="24">
      <t>ジギョウ</t>
    </rPh>
    <rPh sb="24" eb="26">
      <t>チョウキ</t>
    </rPh>
    <rPh sb="26" eb="28">
      <t>ケイゾク</t>
    </rPh>
    <rPh sb="29" eb="31">
      <t>ガイサン</t>
    </rPh>
    <rPh sb="31" eb="33">
      <t>ケイヤク</t>
    </rPh>
    <phoneticPr fontId="20"/>
  </si>
  <si>
    <t>(一財)大阪市身体障害者団体協議会</t>
    <rPh sb="1" eb="2">
      <t>１</t>
    </rPh>
    <rPh sb="2" eb="3">
      <t>ザイ</t>
    </rPh>
    <rPh sb="4" eb="7">
      <t>オオサカシ</t>
    </rPh>
    <rPh sb="7" eb="9">
      <t>シンタイ</t>
    </rPh>
    <rPh sb="9" eb="12">
      <t>ショウガイシャ</t>
    </rPh>
    <rPh sb="12" eb="14">
      <t>ダンタイ</t>
    </rPh>
    <rPh sb="14" eb="16">
      <t>キョウギ</t>
    </rPh>
    <rPh sb="16" eb="17">
      <t>カイ</t>
    </rPh>
    <phoneticPr fontId="20"/>
  </si>
  <si>
    <t>特随</t>
    <rPh sb="0" eb="1">
      <t>トク</t>
    </rPh>
    <phoneticPr fontId="20"/>
  </si>
  <si>
    <t>(地独)大阪市民病院機構</t>
    <rPh sb="1" eb="2">
      <t>チ</t>
    </rPh>
    <rPh sb="2" eb="3">
      <t>ドク</t>
    </rPh>
    <rPh sb="4" eb="8">
      <t>オオサカシミン</t>
    </rPh>
    <rPh sb="8" eb="10">
      <t>ビョウイン</t>
    </rPh>
    <rPh sb="10" eb="12">
      <t>キコウ</t>
    </rPh>
    <phoneticPr fontId="20"/>
  </si>
  <si>
    <t>(地独)大阪市民病院機構</t>
    <rPh sb="1" eb="2">
      <t>チ</t>
    </rPh>
    <rPh sb="2" eb="3">
      <t>ドク</t>
    </rPh>
    <rPh sb="4" eb="6">
      <t>オオサカ</t>
    </rPh>
    <rPh sb="6" eb="8">
      <t>シミン</t>
    </rPh>
    <rPh sb="8" eb="10">
      <t>ビョウイン</t>
    </rPh>
    <rPh sb="10" eb="12">
      <t>キコウ</t>
    </rPh>
    <phoneticPr fontId="11"/>
  </si>
  <si>
    <t>TAIHEI（株）</t>
  </si>
  <si>
    <t>大阪市障がい者スポーツ振興事業業務委託長期継続(概算契約)</t>
  </si>
  <si>
    <t>大阪市障がい者スポーツセンター管理運営業務</t>
  </si>
  <si>
    <t>(宗)在日本南プレスビテリアンミッション</t>
  </si>
  <si>
    <t>(地独)大阪市民病院機構</t>
  </si>
  <si>
    <t>(特非)彩葉</t>
  </si>
  <si>
    <t>(公社)大阪聴力障害者協会</t>
  </si>
  <si>
    <t>大阪市福祉ホーム入居支援事業（他市町村設置分）（その１）</t>
  </si>
  <si>
    <t>大阪市福祉ホーム入居支援事業（他市町村設置分）（その２）</t>
  </si>
  <si>
    <t>(有)オラシオン</t>
  </si>
  <si>
    <t>(有)ハッピー・ケア・サポート</t>
  </si>
  <si>
    <t>(株)ハッピーライフ</t>
  </si>
  <si>
    <t>(有)ヒューマンリンク</t>
  </si>
  <si>
    <t>(医)貴生会</t>
  </si>
  <si>
    <t>(特非)あすなろ</t>
  </si>
  <si>
    <t>(医)樹光会</t>
  </si>
  <si>
    <t>(株)アール・ツーエス</t>
  </si>
  <si>
    <t>北摂厚生(同)</t>
  </si>
  <si>
    <t>(株)ザイマックス関西</t>
  </si>
  <si>
    <t>綜合警備保障(株)</t>
  </si>
  <si>
    <t>大阪市立心身障がい者リハビリテーションセンター清掃業務委託長期継続(その２)</t>
  </si>
  <si>
    <t>大都美装(株)</t>
  </si>
  <si>
    <t>エスク(株)</t>
  </si>
  <si>
    <t>大阪市発達障がい者支援センター運営等業務委託(長期継続)</t>
  </si>
  <si>
    <t>城東区複合施設壁面緑化・屋上緑化・花壇維持管理業務委託</t>
  </si>
  <si>
    <t>ＳＵＲＧＥ(株)</t>
  </si>
  <si>
    <t>城東区複合施設特定建築物管理業務委託</t>
  </si>
  <si>
    <t>大阪市城東区複合施設清掃業務委託長期継続</t>
  </si>
  <si>
    <t>城東区複合施設シャッター保守点検業務委託</t>
  </si>
  <si>
    <t>大阪市立北区北老人福祉センター及び
大阪市立北区大淀老人福祉センター管理運営業務</t>
  </si>
  <si>
    <t>(公社)大阪府建築士会</t>
  </si>
  <si>
    <t>(社福)大阪市社会福祉協議会</t>
  </si>
  <si>
    <t>看護職員認知症対応力向上研修事業</t>
  </si>
  <si>
    <t>歯科医師認知症対応力向上研修事業</t>
  </si>
  <si>
    <t>(医)北斗会ほくとクリニック病院</t>
  </si>
  <si>
    <t>(医)葛本医院</t>
  </si>
  <si>
    <t>(医)圓生会</t>
  </si>
  <si>
    <t>(社福)恩賜財団済生会支部大阪府済生会</t>
  </si>
  <si>
    <t>薬剤師認知症対応力向上研修事業</t>
  </si>
  <si>
    <t>（社福）大阪自彊館</t>
    <rPh sb="1" eb="3">
      <t>シャフク</t>
    </rPh>
    <rPh sb="4" eb="6">
      <t>オオサカ</t>
    </rPh>
    <rPh sb="6" eb="9">
      <t>ジキョウカン</t>
    </rPh>
    <phoneticPr fontId="6"/>
  </si>
  <si>
    <t>3-2-5</t>
  </si>
  <si>
    <t>3-3-1</t>
  </si>
  <si>
    <t>総合就職サポート事業（北区ほか５区域）委託業務（長期契約）</t>
  </si>
  <si>
    <t>総合就職サポート事業（西区ほか３区域）委託業務（長期契約）</t>
  </si>
  <si>
    <t>総合就職サポート事業（阿倍野区ほか２区域）委託業務（長期契約）</t>
  </si>
  <si>
    <t>総合就職サポート事業（東住吉区ほか１区域）委託業務（長期契約）</t>
  </si>
  <si>
    <t>総合就職サポート事業（西成区域）委託業務（長期契約）</t>
  </si>
  <si>
    <t>総合就職サポート事業（中央区ほか５区域）委託業務（長期契約）</t>
  </si>
  <si>
    <t>総合就職サポート事業（淀川区ほか１区域）委託業務（長期契約）</t>
  </si>
  <si>
    <t>(株)病院システム</t>
  </si>
  <si>
    <t>3-4-3</t>
  </si>
  <si>
    <t>住道法律事務所　近藤　厚志</t>
  </si>
  <si>
    <t>大阪電気保安協同組合</t>
  </si>
  <si>
    <t>特随</t>
    <rPh sb="0" eb="1">
      <t>トク</t>
    </rPh>
    <rPh sb="1" eb="2">
      <t>ズイ</t>
    </rPh>
    <phoneticPr fontId="15"/>
  </si>
  <si>
    <t>生活保護法医療扶助等診療報酬明細書点検・分析事業長期継続（概算契約）</t>
  </si>
  <si>
    <t>ＮＥＣキャピタルソリューション(株)</t>
  </si>
  <si>
    <t>子ども自立アシスト事業【北エリア：北区ほか５区域】委託業務（長期継続）</t>
    <rPh sb="0" eb="1">
      <t>コ</t>
    </rPh>
    <rPh sb="3" eb="5">
      <t>ジリツ</t>
    </rPh>
    <rPh sb="9" eb="11">
      <t>ジギョウ</t>
    </rPh>
    <rPh sb="12" eb="13">
      <t>キタ</t>
    </rPh>
    <rPh sb="17" eb="19">
      <t>キタク</t>
    </rPh>
    <rPh sb="22" eb="24">
      <t>クイキ</t>
    </rPh>
    <rPh sb="25" eb="29">
      <t>イタクギョウム</t>
    </rPh>
    <rPh sb="30" eb="32">
      <t>チョウキ</t>
    </rPh>
    <rPh sb="32" eb="34">
      <t>ケイゾク</t>
    </rPh>
    <phoneticPr fontId="7"/>
  </si>
  <si>
    <t>子ども自立アシスト事業【東エリア：中央区ほか６区域】委託業務（長期継続）</t>
    <rPh sb="0" eb="1">
      <t>コ</t>
    </rPh>
    <rPh sb="3" eb="5">
      <t>ジリツ</t>
    </rPh>
    <rPh sb="9" eb="11">
      <t>ジギョウ</t>
    </rPh>
    <rPh sb="12" eb="13">
      <t>ヒガシ</t>
    </rPh>
    <rPh sb="17" eb="20">
      <t>チュウオウク</t>
    </rPh>
    <rPh sb="23" eb="25">
      <t>クイキ</t>
    </rPh>
    <rPh sb="26" eb="30">
      <t>イタクギョウム</t>
    </rPh>
    <rPh sb="31" eb="33">
      <t>チョウキ</t>
    </rPh>
    <rPh sb="33" eb="35">
      <t>ケイゾク</t>
    </rPh>
    <phoneticPr fontId="7"/>
  </si>
  <si>
    <t>子ども自立アシスト事業【西エリア：此花区ほか５区域】委託業務（長期継続）</t>
    <rPh sb="0" eb="1">
      <t>コ</t>
    </rPh>
    <rPh sb="3" eb="5">
      <t>ジリツ</t>
    </rPh>
    <rPh sb="9" eb="11">
      <t>ジギョウ</t>
    </rPh>
    <rPh sb="12" eb="13">
      <t>ニシ</t>
    </rPh>
    <rPh sb="17" eb="19">
      <t>コノハナ</t>
    </rPh>
    <rPh sb="19" eb="20">
      <t>ク</t>
    </rPh>
    <rPh sb="23" eb="25">
      <t>クイキ</t>
    </rPh>
    <rPh sb="26" eb="30">
      <t>イタクギョウム</t>
    </rPh>
    <rPh sb="31" eb="33">
      <t>チョウキ</t>
    </rPh>
    <rPh sb="33" eb="35">
      <t>ケイゾク</t>
    </rPh>
    <phoneticPr fontId="7"/>
  </si>
  <si>
    <t>子ども自立アシスト事業【南エリア：阿倍野区ほか４区域】委託業務（長期継続）</t>
    <rPh sb="0" eb="1">
      <t>コ</t>
    </rPh>
    <rPh sb="3" eb="5">
      <t>ジリツ</t>
    </rPh>
    <rPh sb="9" eb="11">
      <t>ジギョウ</t>
    </rPh>
    <rPh sb="12" eb="13">
      <t>ミナミ</t>
    </rPh>
    <rPh sb="17" eb="20">
      <t>アベノ</t>
    </rPh>
    <rPh sb="20" eb="21">
      <t>ク</t>
    </rPh>
    <rPh sb="24" eb="26">
      <t>クイキ</t>
    </rPh>
    <rPh sb="27" eb="31">
      <t>イタクギョウム</t>
    </rPh>
    <rPh sb="32" eb="34">
      <t>チョウキ</t>
    </rPh>
    <rPh sb="34" eb="36">
      <t>ケイゾク</t>
    </rPh>
    <phoneticPr fontId="7"/>
  </si>
  <si>
    <t>コンビニエンスストア等における収納代行業務委託</t>
  </si>
  <si>
    <t>八幡屋センタービル（救護施設こうせいみなと）電気室空調設備改修工事に係る設計業務（西エリア）</t>
  </si>
  <si>
    <t>大阪市医療助成費等償還事務センター清掃業務委託</t>
    <rPh sb="0" eb="3">
      <t>オオサカシ</t>
    </rPh>
    <rPh sb="3" eb="5">
      <t>イリョウ</t>
    </rPh>
    <rPh sb="5" eb="8">
      <t>ジョセイヒ</t>
    </rPh>
    <rPh sb="8" eb="9">
      <t>トウ</t>
    </rPh>
    <rPh sb="9" eb="13">
      <t>ショウカンジム</t>
    </rPh>
    <rPh sb="17" eb="21">
      <t>セイソウギョウム</t>
    </rPh>
    <rPh sb="21" eb="23">
      <t>イタク</t>
    </rPh>
    <phoneticPr fontId="11"/>
  </si>
  <si>
    <t>(株)社会保険研究所</t>
    <rPh sb="3" eb="5">
      <t>シャカイ</t>
    </rPh>
    <rPh sb="5" eb="7">
      <t>ホケン</t>
    </rPh>
    <rPh sb="7" eb="10">
      <t>ケンキュウショ</t>
    </rPh>
    <phoneticPr fontId="18"/>
  </si>
  <si>
    <t>(株)サンビジネス</t>
    <rPh sb="0" eb="3">
      <t>カブシキガイシャ</t>
    </rPh>
    <phoneticPr fontId="8"/>
  </si>
  <si>
    <t>一般</t>
    <rPh sb="0" eb="2">
      <t>イッパン</t>
    </rPh>
    <phoneticPr fontId="7"/>
  </si>
  <si>
    <t>大阪市生活困窮者自立支援事業（相談支援）【福島区】業務委託（長期継続）</t>
    <rPh sb="0" eb="3">
      <t>オオサカシ</t>
    </rPh>
    <rPh sb="3" eb="5">
      <t>セイカツ</t>
    </rPh>
    <rPh sb="5" eb="8">
      <t>コンキュウシャ</t>
    </rPh>
    <rPh sb="8" eb="10">
      <t>ジリツ</t>
    </rPh>
    <rPh sb="10" eb="12">
      <t>シエン</t>
    </rPh>
    <rPh sb="12" eb="14">
      <t>ジギョウ</t>
    </rPh>
    <rPh sb="15" eb="17">
      <t>ソウダン</t>
    </rPh>
    <rPh sb="17" eb="19">
      <t>シエン</t>
    </rPh>
    <rPh sb="21" eb="23">
      <t>フクシマ</t>
    </rPh>
    <rPh sb="23" eb="24">
      <t>ク</t>
    </rPh>
    <rPh sb="25" eb="29">
      <t>ギョウムイタク</t>
    </rPh>
    <rPh sb="30" eb="34">
      <t>チョウキケイゾク</t>
    </rPh>
    <phoneticPr fontId="17"/>
  </si>
  <si>
    <t>大阪市生活困窮者自立支援事業（相談支援）【此花区】業務委託（長期継続）</t>
    <rPh sb="0" eb="3">
      <t>オオサカシ</t>
    </rPh>
    <rPh sb="3" eb="5">
      <t>セイカツ</t>
    </rPh>
    <rPh sb="5" eb="8">
      <t>コンキュウシャ</t>
    </rPh>
    <rPh sb="8" eb="10">
      <t>ジリツ</t>
    </rPh>
    <rPh sb="10" eb="12">
      <t>シエン</t>
    </rPh>
    <rPh sb="12" eb="14">
      <t>ジギョウ</t>
    </rPh>
    <rPh sb="15" eb="17">
      <t>ソウダン</t>
    </rPh>
    <rPh sb="17" eb="19">
      <t>シエン</t>
    </rPh>
    <rPh sb="21" eb="23">
      <t>コノハナ</t>
    </rPh>
    <rPh sb="23" eb="24">
      <t>ク</t>
    </rPh>
    <rPh sb="25" eb="29">
      <t>ギョウムイタク</t>
    </rPh>
    <rPh sb="30" eb="34">
      <t>チョウキケイゾク</t>
    </rPh>
    <phoneticPr fontId="17"/>
  </si>
  <si>
    <t>大阪市生活困窮者自立支援事業（相談支援）【中央区】業務委託（長期継続）</t>
    <rPh sb="0" eb="3">
      <t>オオサカシ</t>
    </rPh>
    <rPh sb="3" eb="5">
      <t>セイカツ</t>
    </rPh>
    <rPh sb="5" eb="8">
      <t>コンキュウシャ</t>
    </rPh>
    <rPh sb="8" eb="10">
      <t>ジリツ</t>
    </rPh>
    <rPh sb="10" eb="12">
      <t>シエン</t>
    </rPh>
    <rPh sb="12" eb="14">
      <t>ジギョウ</t>
    </rPh>
    <rPh sb="15" eb="17">
      <t>ソウダン</t>
    </rPh>
    <rPh sb="17" eb="19">
      <t>シエン</t>
    </rPh>
    <rPh sb="21" eb="23">
      <t>チュウオウ</t>
    </rPh>
    <rPh sb="23" eb="24">
      <t>ク</t>
    </rPh>
    <rPh sb="25" eb="29">
      <t>ギョウムイタク</t>
    </rPh>
    <rPh sb="30" eb="34">
      <t>チョウキケイゾク</t>
    </rPh>
    <phoneticPr fontId="17"/>
  </si>
  <si>
    <t>大阪市生活困窮者自立支援事業（相談支援）【西区】業務委託（長期継続）</t>
    <rPh sb="0" eb="3">
      <t>オオサカシ</t>
    </rPh>
    <rPh sb="3" eb="5">
      <t>セイカツ</t>
    </rPh>
    <rPh sb="5" eb="8">
      <t>コンキュウシャ</t>
    </rPh>
    <rPh sb="8" eb="10">
      <t>ジリツ</t>
    </rPh>
    <rPh sb="10" eb="12">
      <t>シエン</t>
    </rPh>
    <rPh sb="12" eb="14">
      <t>ジギョウ</t>
    </rPh>
    <rPh sb="15" eb="17">
      <t>ソウダン</t>
    </rPh>
    <rPh sb="17" eb="19">
      <t>シエン</t>
    </rPh>
    <rPh sb="21" eb="22">
      <t>ニシ</t>
    </rPh>
    <rPh sb="22" eb="23">
      <t>ク</t>
    </rPh>
    <rPh sb="24" eb="28">
      <t>ギョウムイタク</t>
    </rPh>
    <rPh sb="29" eb="33">
      <t>チョウキケイゾク</t>
    </rPh>
    <phoneticPr fontId="17"/>
  </si>
  <si>
    <t>大阪市生活困窮者自立支援事業（相談支援）【港区】業務委託（長期継続）</t>
    <rPh sb="0" eb="3">
      <t>オオサカシ</t>
    </rPh>
    <rPh sb="3" eb="5">
      <t>セイカツ</t>
    </rPh>
    <rPh sb="5" eb="8">
      <t>コンキュウシャ</t>
    </rPh>
    <rPh sb="8" eb="10">
      <t>ジリツ</t>
    </rPh>
    <rPh sb="10" eb="12">
      <t>シエン</t>
    </rPh>
    <rPh sb="12" eb="14">
      <t>ジギョウ</t>
    </rPh>
    <rPh sb="15" eb="17">
      <t>ソウダン</t>
    </rPh>
    <rPh sb="17" eb="19">
      <t>シエン</t>
    </rPh>
    <rPh sb="21" eb="22">
      <t>ミナト</t>
    </rPh>
    <rPh sb="22" eb="23">
      <t>ク</t>
    </rPh>
    <rPh sb="24" eb="28">
      <t>ギョウムイタク</t>
    </rPh>
    <rPh sb="29" eb="33">
      <t>チョウキケイゾク</t>
    </rPh>
    <phoneticPr fontId="17"/>
  </si>
  <si>
    <t>大阪市生活困窮者自立支援事業（相談支援）【大正区】業務委託（長期継続）</t>
    <rPh sb="0" eb="3">
      <t>オオサカシ</t>
    </rPh>
    <rPh sb="3" eb="5">
      <t>セイカツ</t>
    </rPh>
    <rPh sb="5" eb="8">
      <t>コンキュウシャ</t>
    </rPh>
    <rPh sb="8" eb="10">
      <t>ジリツ</t>
    </rPh>
    <rPh sb="10" eb="12">
      <t>シエン</t>
    </rPh>
    <rPh sb="12" eb="14">
      <t>ジギョウ</t>
    </rPh>
    <rPh sb="15" eb="17">
      <t>ソウダン</t>
    </rPh>
    <rPh sb="17" eb="19">
      <t>シエン</t>
    </rPh>
    <rPh sb="21" eb="23">
      <t>タイショウ</t>
    </rPh>
    <rPh sb="23" eb="24">
      <t>ク</t>
    </rPh>
    <rPh sb="25" eb="29">
      <t>ギョウムイタク</t>
    </rPh>
    <rPh sb="30" eb="34">
      <t>チョウキケイゾク</t>
    </rPh>
    <phoneticPr fontId="17"/>
  </si>
  <si>
    <t>大阪市生活困窮者自立支援事業（相談支援）【天王寺区】業務委託（長期継続）</t>
    <rPh sb="0" eb="3">
      <t>オオサカシ</t>
    </rPh>
    <rPh sb="3" eb="5">
      <t>セイカツ</t>
    </rPh>
    <rPh sb="5" eb="8">
      <t>コンキュウシャ</t>
    </rPh>
    <rPh sb="8" eb="10">
      <t>ジリツ</t>
    </rPh>
    <rPh sb="10" eb="12">
      <t>シエン</t>
    </rPh>
    <rPh sb="12" eb="14">
      <t>ジギョウ</t>
    </rPh>
    <rPh sb="15" eb="17">
      <t>ソウダン</t>
    </rPh>
    <rPh sb="17" eb="19">
      <t>シエン</t>
    </rPh>
    <rPh sb="21" eb="24">
      <t>テンノウジ</t>
    </rPh>
    <rPh sb="24" eb="25">
      <t>ク</t>
    </rPh>
    <rPh sb="26" eb="30">
      <t>ギョウムイタク</t>
    </rPh>
    <rPh sb="31" eb="35">
      <t>チョウキケイゾク</t>
    </rPh>
    <phoneticPr fontId="17"/>
  </si>
  <si>
    <t>大阪市生活困窮者自立支援事業（相談支援）【浪速区】業務委託（長期継続）</t>
    <rPh sb="0" eb="3">
      <t>オオサカシ</t>
    </rPh>
    <rPh sb="3" eb="5">
      <t>セイカツ</t>
    </rPh>
    <rPh sb="5" eb="8">
      <t>コンキュウシャ</t>
    </rPh>
    <rPh sb="8" eb="10">
      <t>ジリツ</t>
    </rPh>
    <rPh sb="10" eb="12">
      <t>シエン</t>
    </rPh>
    <rPh sb="12" eb="14">
      <t>ジギョウ</t>
    </rPh>
    <rPh sb="15" eb="17">
      <t>ソウダン</t>
    </rPh>
    <rPh sb="17" eb="19">
      <t>シエン</t>
    </rPh>
    <rPh sb="21" eb="23">
      <t>ナニワ</t>
    </rPh>
    <rPh sb="23" eb="24">
      <t>ク</t>
    </rPh>
    <rPh sb="25" eb="29">
      <t>ギョウムイタク</t>
    </rPh>
    <rPh sb="30" eb="34">
      <t>チョウキケイゾク</t>
    </rPh>
    <phoneticPr fontId="17"/>
  </si>
  <si>
    <t>大阪市生活困窮者自立支援事業（相談支援）【西淀川区】業務委託（長期継続）</t>
    <rPh sb="0" eb="3">
      <t>オオサカシ</t>
    </rPh>
    <rPh sb="3" eb="5">
      <t>セイカツ</t>
    </rPh>
    <rPh sb="5" eb="8">
      <t>コンキュウシャ</t>
    </rPh>
    <rPh sb="8" eb="10">
      <t>ジリツ</t>
    </rPh>
    <rPh sb="10" eb="12">
      <t>シエン</t>
    </rPh>
    <rPh sb="12" eb="14">
      <t>ジギョウ</t>
    </rPh>
    <rPh sb="15" eb="17">
      <t>ソウダン</t>
    </rPh>
    <rPh sb="17" eb="19">
      <t>シエン</t>
    </rPh>
    <rPh sb="21" eb="24">
      <t>ニシヨドガワ</t>
    </rPh>
    <rPh sb="24" eb="25">
      <t>ク</t>
    </rPh>
    <rPh sb="26" eb="30">
      <t>ギョウムイタク</t>
    </rPh>
    <rPh sb="31" eb="35">
      <t>チョウキケイゾク</t>
    </rPh>
    <phoneticPr fontId="17"/>
  </si>
  <si>
    <t>大阪市生活困窮者自立支援事業（相談支援）【淀川区】業務委託（長期継続）</t>
    <rPh sb="0" eb="3">
      <t>オオサカシ</t>
    </rPh>
    <rPh sb="3" eb="5">
      <t>セイカツ</t>
    </rPh>
    <rPh sb="5" eb="8">
      <t>コンキュウシャ</t>
    </rPh>
    <rPh sb="8" eb="10">
      <t>ジリツ</t>
    </rPh>
    <rPh sb="10" eb="12">
      <t>シエン</t>
    </rPh>
    <rPh sb="12" eb="14">
      <t>ジギョウ</t>
    </rPh>
    <rPh sb="15" eb="17">
      <t>ソウダン</t>
    </rPh>
    <rPh sb="17" eb="19">
      <t>シエン</t>
    </rPh>
    <rPh sb="21" eb="23">
      <t>ヨドガワ</t>
    </rPh>
    <rPh sb="23" eb="24">
      <t>ク</t>
    </rPh>
    <rPh sb="25" eb="29">
      <t>ギョウムイタク</t>
    </rPh>
    <rPh sb="30" eb="34">
      <t>チョウキケイゾク</t>
    </rPh>
    <phoneticPr fontId="17"/>
  </si>
  <si>
    <t>大阪市生活困窮者自立支援事業（相談支援）【東淀川区】業務委託（長期継続）</t>
    <rPh sb="0" eb="3">
      <t>オオサカシ</t>
    </rPh>
    <rPh sb="3" eb="5">
      <t>セイカツ</t>
    </rPh>
    <rPh sb="5" eb="8">
      <t>コンキュウシャ</t>
    </rPh>
    <rPh sb="8" eb="10">
      <t>ジリツ</t>
    </rPh>
    <rPh sb="10" eb="12">
      <t>シエン</t>
    </rPh>
    <rPh sb="12" eb="14">
      <t>ジギョウ</t>
    </rPh>
    <rPh sb="15" eb="17">
      <t>ソウダン</t>
    </rPh>
    <rPh sb="17" eb="19">
      <t>シエン</t>
    </rPh>
    <rPh sb="21" eb="24">
      <t>ヒガシヨドガワ</t>
    </rPh>
    <rPh sb="24" eb="25">
      <t>ク</t>
    </rPh>
    <rPh sb="26" eb="30">
      <t>ギョウムイタク</t>
    </rPh>
    <rPh sb="31" eb="35">
      <t>チョウキケイゾク</t>
    </rPh>
    <phoneticPr fontId="17"/>
  </si>
  <si>
    <t>大阪市生活困窮者自立支援事業（相談支援）【東成区】業務委託（長期継続）</t>
    <rPh sb="0" eb="3">
      <t>オオサカシ</t>
    </rPh>
    <rPh sb="3" eb="5">
      <t>セイカツ</t>
    </rPh>
    <rPh sb="5" eb="8">
      <t>コンキュウシャ</t>
    </rPh>
    <rPh sb="8" eb="10">
      <t>ジリツ</t>
    </rPh>
    <rPh sb="10" eb="12">
      <t>シエン</t>
    </rPh>
    <rPh sb="12" eb="14">
      <t>ジギョウ</t>
    </rPh>
    <rPh sb="15" eb="17">
      <t>ソウダン</t>
    </rPh>
    <rPh sb="17" eb="19">
      <t>シエン</t>
    </rPh>
    <rPh sb="21" eb="23">
      <t>ヒガシナリ</t>
    </rPh>
    <rPh sb="23" eb="24">
      <t>ク</t>
    </rPh>
    <rPh sb="25" eb="29">
      <t>ギョウムイタク</t>
    </rPh>
    <rPh sb="30" eb="34">
      <t>チョウキケイゾク</t>
    </rPh>
    <phoneticPr fontId="17"/>
  </si>
  <si>
    <t>大阪市生活困窮者自立支援事業（相談支援）【生野区】業務委託（長期継続）</t>
    <rPh sb="0" eb="3">
      <t>オオサカシ</t>
    </rPh>
    <rPh sb="3" eb="5">
      <t>セイカツ</t>
    </rPh>
    <rPh sb="5" eb="8">
      <t>コンキュウシャ</t>
    </rPh>
    <rPh sb="8" eb="10">
      <t>ジリツ</t>
    </rPh>
    <rPh sb="10" eb="12">
      <t>シエン</t>
    </rPh>
    <rPh sb="12" eb="14">
      <t>ジギョウ</t>
    </rPh>
    <rPh sb="15" eb="17">
      <t>ソウダン</t>
    </rPh>
    <rPh sb="17" eb="19">
      <t>シエン</t>
    </rPh>
    <rPh sb="21" eb="23">
      <t>イクノ</t>
    </rPh>
    <rPh sb="23" eb="24">
      <t>ク</t>
    </rPh>
    <rPh sb="25" eb="29">
      <t>ギョウムイタク</t>
    </rPh>
    <rPh sb="30" eb="34">
      <t>チョウキケイゾク</t>
    </rPh>
    <phoneticPr fontId="17"/>
  </si>
  <si>
    <t>大阪市生活困窮者自立支援事業（相談支援）【旭区】業務委託（長期継続）</t>
    <rPh sb="0" eb="3">
      <t>オオサカシ</t>
    </rPh>
    <rPh sb="3" eb="5">
      <t>セイカツ</t>
    </rPh>
    <rPh sb="5" eb="8">
      <t>コンキュウシャ</t>
    </rPh>
    <rPh sb="8" eb="10">
      <t>ジリツ</t>
    </rPh>
    <rPh sb="10" eb="12">
      <t>シエン</t>
    </rPh>
    <rPh sb="12" eb="14">
      <t>ジギョウ</t>
    </rPh>
    <rPh sb="15" eb="17">
      <t>ソウダン</t>
    </rPh>
    <rPh sb="17" eb="19">
      <t>シエン</t>
    </rPh>
    <rPh sb="21" eb="22">
      <t>アサヒ</t>
    </rPh>
    <rPh sb="22" eb="23">
      <t>ク</t>
    </rPh>
    <rPh sb="24" eb="28">
      <t>ギョウムイタク</t>
    </rPh>
    <rPh sb="29" eb="33">
      <t>チョウキケイゾク</t>
    </rPh>
    <phoneticPr fontId="17"/>
  </si>
  <si>
    <t>大阪市生活困窮者自立支援事業（相談支援）【城東区】業務委託（長期継続）</t>
    <rPh sb="0" eb="3">
      <t>オオサカシ</t>
    </rPh>
    <rPh sb="3" eb="5">
      <t>セイカツ</t>
    </rPh>
    <rPh sb="5" eb="8">
      <t>コンキュウシャ</t>
    </rPh>
    <rPh sb="8" eb="10">
      <t>ジリツ</t>
    </rPh>
    <rPh sb="10" eb="12">
      <t>シエン</t>
    </rPh>
    <rPh sb="12" eb="14">
      <t>ジギョウ</t>
    </rPh>
    <rPh sb="15" eb="17">
      <t>ソウダン</t>
    </rPh>
    <rPh sb="17" eb="19">
      <t>シエン</t>
    </rPh>
    <rPh sb="21" eb="23">
      <t>ジョウトウ</t>
    </rPh>
    <rPh sb="23" eb="24">
      <t>ク</t>
    </rPh>
    <rPh sb="25" eb="29">
      <t>ギョウムイタク</t>
    </rPh>
    <rPh sb="30" eb="34">
      <t>チョウキケイゾク</t>
    </rPh>
    <phoneticPr fontId="17"/>
  </si>
  <si>
    <t>大阪市生活困窮者自立支援事業（相談支援）【鶴見区】業務委託（長期継続）</t>
    <rPh sb="0" eb="3">
      <t>オオサカシ</t>
    </rPh>
    <rPh sb="3" eb="5">
      <t>セイカツ</t>
    </rPh>
    <rPh sb="5" eb="8">
      <t>コンキュウシャ</t>
    </rPh>
    <rPh sb="8" eb="10">
      <t>ジリツ</t>
    </rPh>
    <rPh sb="10" eb="12">
      <t>シエン</t>
    </rPh>
    <rPh sb="12" eb="14">
      <t>ジギョウ</t>
    </rPh>
    <rPh sb="15" eb="17">
      <t>ソウダン</t>
    </rPh>
    <rPh sb="17" eb="19">
      <t>シエン</t>
    </rPh>
    <rPh sb="21" eb="23">
      <t>ツルミ</t>
    </rPh>
    <rPh sb="23" eb="24">
      <t>ク</t>
    </rPh>
    <rPh sb="25" eb="29">
      <t>ギョウムイタク</t>
    </rPh>
    <rPh sb="30" eb="34">
      <t>チョウキケイゾク</t>
    </rPh>
    <phoneticPr fontId="17"/>
  </si>
  <si>
    <t>大阪市生活困窮者自立支援事業（相談支援）【阿倍野区】業務委託（長期継続）</t>
    <rPh sb="0" eb="3">
      <t>オオサカシ</t>
    </rPh>
    <rPh sb="3" eb="5">
      <t>セイカツ</t>
    </rPh>
    <rPh sb="5" eb="8">
      <t>コンキュウシャ</t>
    </rPh>
    <rPh sb="8" eb="10">
      <t>ジリツ</t>
    </rPh>
    <rPh sb="10" eb="12">
      <t>シエン</t>
    </rPh>
    <rPh sb="12" eb="14">
      <t>ジギョウ</t>
    </rPh>
    <rPh sb="15" eb="17">
      <t>ソウダン</t>
    </rPh>
    <rPh sb="17" eb="19">
      <t>シエン</t>
    </rPh>
    <rPh sb="21" eb="24">
      <t>アベノ</t>
    </rPh>
    <rPh sb="24" eb="25">
      <t>ク</t>
    </rPh>
    <rPh sb="26" eb="30">
      <t>ギョウムイタク</t>
    </rPh>
    <rPh sb="31" eb="35">
      <t>チョウキケイゾク</t>
    </rPh>
    <phoneticPr fontId="17"/>
  </si>
  <si>
    <t>大阪市生活困窮者自立支援事業（相談支援）【住之江区】業務委託（長期継続）</t>
    <rPh sb="0" eb="3">
      <t>オオサカシ</t>
    </rPh>
    <rPh sb="3" eb="5">
      <t>セイカツ</t>
    </rPh>
    <rPh sb="5" eb="8">
      <t>コンキュウシャ</t>
    </rPh>
    <rPh sb="8" eb="10">
      <t>ジリツ</t>
    </rPh>
    <rPh sb="10" eb="12">
      <t>シエン</t>
    </rPh>
    <rPh sb="12" eb="14">
      <t>ジギョウ</t>
    </rPh>
    <rPh sb="15" eb="17">
      <t>ソウダン</t>
    </rPh>
    <rPh sb="17" eb="19">
      <t>シエン</t>
    </rPh>
    <rPh sb="21" eb="24">
      <t>スミノエ</t>
    </rPh>
    <rPh sb="24" eb="25">
      <t>ク</t>
    </rPh>
    <rPh sb="26" eb="30">
      <t>ギョウムイタク</t>
    </rPh>
    <rPh sb="31" eb="35">
      <t>チョウキケイゾク</t>
    </rPh>
    <phoneticPr fontId="17"/>
  </si>
  <si>
    <t>大阪市生活困窮者自立支援事業（相談支援）【住吉区】業務委託（長期継続）</t>
    <rPh sb="0" eb="3">
      <t>オオサカシ</t>
    </rPh>
    <rPh sb="3" eb="5">
      <t>セイカツ</t>
    </rPh>
    <rPh sb="5" eb="8">
      <t>コンキュウシャ</t>
    </rPh>
    <rPh sb="8" eb="10">
      <t>ジリツ</t>
    </rPh>
    <rPh sb="10" eb="12">
      <t>シエン</t>
    </rPh>
    <rPh sb="12" eb="14">
      <t>ジギョウ</t>
    </rPh>
    <rPh sb="15" eb="17">
      <t>ソウダン</t>
    </rPh>
    <rPh sb="17" eb="19">
      <t>シエン</t>
    </rPh>
    <rPh sb="21" eb="23">
      <t>スミヨシ</t>
    </rPh>
    <rPh sb="23" eb="24">
      <t>ク</t>
    </rPh>
    <rPh sb="25" eb="29">
      <t>ギョウムイタク</t>
    </rPh>
    <rPh sb="30" eb="34">
      <t>チョウキケイゾク</t>
    </rPh>
    <phoneticPr fontId="17"/>
  </si>
  <si>
    <t>大阪市生活困窮者自立支援事業（相談支援）【東住吉区】業務委託（長期継続）</t>
    <rPh sb="0" eb="3">
      <t>オオサカシ</t>
    </rPh>
    <rPh sb="3" eb="5">
      <t>セイカツ</t>
    </rPh>
    <rPh sb="5" eb="8">
      <t>コンキュウシャ</t>
    </rPh>
    <rPh sb="8" eb="10">
      <t>ジリツ</t>
    </rPh>
    <rPh sb="10" eb="12">
      <t>シエン</t>
    </rPh>
    <rPh sb="12" eb="14">
      <t>ジギョウ</t>
    </rPh>
    <rPh sb="15" eb="17">
      <t>ソウダン</t>
    </rPh>
    <rPh sb="17" eb="19">
      <t>シエン</t>
    </rPh>
    <rPh sb="21" eb="24">
      <t>ヒガシスミヨシ</t>
    </rPh>
    <rPh sb="24" eb="25">
      <t>ク</t>
    </rPh>
    <rPh sb="26" eb="30">
      <t>ギョウムイタク</t>
    </rPh>
    <rPh sb="31" eb="35">
      <t>チョウキケイゾク</t>
    </rPh>
    <phoneticPr fontId="17"/>
  </si>
  <si>
    <t>大阪市生活困窮者自立支援事業（相談支援）【平野区】業務委託（長期継続）</t>
    <rPh sb="0" eb="3">
      <t>オオサカシ</t>
    </rPh>
    <rPh sb="3" eb="5">
      <t>セイカツ</t>
    </rPh>
    <rPh sb="5" eb="8">
      <t>コンキュウシャ</t>
    </rPh>
    <rPh sb="8" eb="10">
      <t>ジリツ</t>
    </rPh>
    <rPh sb="10" eb="12">
      <t>シエン</t>
    </rPh>
    <rPh sb="12" eb="14">
      <t>ジギョウ</t>
    </rPh>
    <rPh sb="15" eb="17">
      <t>ソウダン</t>
    </rPh>
    <rPh sb="17" eb="19">
      <t>シエン</t>
    </rPh>
    <rPh sb="21" eb="23">
      <t>ヒラノ</t>
    </rPh>
    <rPh sb="23" eb="24">
      <t>ク</t>
    </rPh>
    <rPh sb="25" eb="29">
      <t>ギョウムイタク</t>
    </rPh>
    <rPh sb="30" eb="34">
      <t>チョウキケイゾク</t>
    </rPh>
    <phoneticPr fontId="17"/>
  </si>
  <si>
    <t>大阪市生活困窮者自立支援事業（相談支援）【西成区】業務委託（長期継続）</t>
    <rPh sb="0" eb="3">
      <t>オオサカシ</t>
    </rPh>
    <rPh sb="3" eb="5">
      <t>セイカツ</t>
    </rPh>
    <rPh sb="5" eb="8">
      <t>コンキュウシャ</t>
    </rPh>
    <rPh sb="8" eb="10">
      <t>ジリツ</t>
    </rPh>
    <rPh sb="10" eb="12">
      <t>シエン</t>
    </rPh>
    <rPh sb="12" eb="14">
      <t>ジギョウ</t>
    </rPh>
    <rPh sb="15" eb="17">
      <t>ソウダン</t>
    </rPh>
    <rPh sb="17" eb="19">
      <t>シエン</t>
    </rPh>
    <rPh sb="21" eb="23">
      <t>ニシナリ</t>
    </rPh>
    <rPh sb="23" eb="24">
      <t>ク</t>
    </rPh>
    <rPh sb="25" eb="29">
      <t>ギョウムイタク</t>
    </rPh>
    <rPh sb="30" eb="34">
      <t>チョウキケイゾク</t>
    </rPh>
    <phoneticPr fontId="17"/>
  </si>
  <si>
    <t>大阪市生活困窮者自立支援事業（法律相談）業務委託</t>
    <rPh sb="0" eb="3">
      <t>オオサカシ</t>
    </rPh>
    <rPh sb="3" eb="5">
      <t>セイカツ</t>
    </rPh>
    <rPh sb="5" eb="8">
      <t>コンキュウシャ</t>
    </rPh>
    <rPh sb="8" eb="10">
      <t>ジリツ</t>
    </rPh>
    <rPh sb="10" eb="12">
      <t>シエン</t>
    </rPh>
    <rPh sb="12" eb="14">
      <t>ジギョウ</t>
    </rPh>
    <rPh sb="15" eb="17">
      <t>ホウリツ</t>
    </rPh>
    <rPh sb="17" eb="19">
      <t>ソウダン</t>
    </rPh>
    <rPh sb="20" eb="24">
      <t>ギョウムイタク</t>
    </rPh>
    <phoneticPr fontId="17"/>
  </si>
  <si>
    <t>大阪弁護士会</t>
    <rPh sb="0" eb="6">
      <t>オオサカベンゴシカイ</t>
    </rPh>
    <phoneticPr fontId="7"/>
  </si>
  <si>
    <t>子ども自立アシスト事業【北エリア：北区ほか５区域】委託業務（長期継続）</t>
    <rPh sb="0" eb="1">
      <t>コ</t>
    </rPh>
    <rPh sb="3" eb="5">
      <t>ジリツ</t>
    </rPh>
    <rPh sb="9" eb="11">
      <t>ジギョウ</t>
    </rPh>
    <rPh sb="12" eb="13">
      <t>キタ</t>
    </rPh>
    <rPh sb="17" eb="19">
      <t>キタク</t>
    </rPh>
    <rPh sb="22" eb="24">
      <t>クイキ</t>
    </rPh>
    <rPh sb="25" eb="27">
      <t>イタク</t>
    </rPh>
    <rPh sb="27" eb="29">
      <t>ギョウム</t>
    </rPh>
    <rPh sb="30" eb="34">
      <t>チョウキケイゾク</t>
    </rPh>
    <phoneticPr fontId="17"/>
  </si>
  <si>
    <t>（特非）関西こども文化協会</t>
    <rPh sb="1" eb="2">
      <t>トク</t>
    </rPh>
    <rPh sb="2" eb="3">
      <t>ヒ</t>
    </rPh>
    <rPh sb="4" eb="6">
      <t>カンサイ</t>
    </rPh>
    <rPh sb="9" eb="11">
      <t>ブンカ</t>
    </rPh>
    <rPh sb="11" eb="13">
      <t>キョウカイ</t>
    </rPh>
    <phoneticPr fontId="17"/>
  </si>
  <si>
    <t>子ども自立アシスト事業【西エリア：此花区ほか５区域】委託業務（長期継続）</t>
    <rPh sb="0" eb="1">
      <t>コ</t>
    </rPh>
    <rPh sb="3" eb="5">
      <t>ジリツ</t>
    </rPh>
    <rPh sb="9" eb="11">
      <t>ジギョウ</t>
    </rPh>
    <rPh sb="26" eb="28">
      <t>イタク</t>
    </rPh>
    <rPh sb="28" eb="30">
      <t>ギョウム</t>
    </rPh>
    <rPh sb="31" eb="35">
      <t>チョウキケイゾク</t>
    </rPh>
    <phoneticPr fontId="17"/>
  </si>
  <si>
    <t>（一社）こもれび</t>
    <rPh sb="1" eb="2">
      <t>イチ</t>
    </rPh>
    <rPh sb="2" eb="3">
      <t>シャ</t>
    </rPh>
    <phoneticPr fontId="17"/>
  </si>
  <si>
    <t>子ども自立アシスト事業【東エリア：中央区ほか６区域】委託業務（長期継続）</t>
    <rPh sb="0" eb="1">
      <t>コ</t>
    </rPh>
    <rPh sb="3" eb="5">
      <t>ジリツ</t>
    </rPh>
    <rPh sb="9" eb="11">
      <t>ジギョウ</t>
    </rPh>
    <rPh sb="26" eb="28">
      <t>イタク</t>
    </rPh>
    <rPh sb="28" eb="30">
      <t>ギョウム</t>
    </rPh>
    <rPh sb="31" eb="35">
      <t>チョウキケイゾク</t>
    </rPh>
    <phoneticPr fontId="17"/>
  </si>
  <si>
    <t>（特非）志塾フリースクール</t>
    <rPh sb="1" eb="2">
      <t>トク</t>
    </rPh>
    <rPh sb="2" eb="3">
      <t>ヒ</t>
    </rPh>
    <rPh sb="4" eb="6">
      <t>シジュク</t>
    </rPh>
    <phoneticPr fontId="17"/>
  </si>
  <si>
    <t>子ども自立アシスト事業【南エリア：阿倍野区ほか４区域】委託業務（長期継続）</t>
    <rPh sb="0" eb="1">
      <t>コ</t>
    </rPh>
    <rPh sb="3" eb="5">
      <t>ジリツ</t>
    </rPh>
    <rPh sb="9" eb="11">
      <t>ジギョウ</t>
    </rPh>
    <rPh sb="12" eb="13">
      <t>ミナミ</t>
    </rPh>
    <rPh sb="17" eb="20">
      <t>アベノ</t>
    </rPh>
    <rPh sb="20" eb="21">
      <t>ク</t>
    </rPh>
    <rPh sb="24" eb="26">
      <t>クイキ</t>
    </rPh>
    <rPh sb="27" eb="29">
      <t>イタク</t>
    </rPh>
    <rPh sb="29" eb="31">
      <t>ギョウム</t>
    </rPh>
    <rPh sb="32" eb="36">
      <t>チョウキケイゾク</t>
    </rPh>
    <phoneticPr fontId="17"/>
  </si>
  <si>
    <t>大阪市生活困窮者自立支援事業（就労チャレンジ事業）</t>
    <rPh sb="0" eb="3">
      <t>オオサカシ</t>
    </rPh>
    <rPh sb="3" eb="5">
      <t>セイカツ</t>
    </rPh>
    <rPh sb="5" eb="8">
      <t>コンキュウシャ</t>
    </rPh>
    <rPh sb="8" eb="10">
      <t>ジリツ</t>
    </rPh>
    <rPh sb="10" eb="12">
      <t>シエン</t>
    </rPh>
    <rPh sb="12" eb="14">
      <t>ジギョウ</t>
    </rPh>
    <rPh sb="15" eb="17">
      <t>シュウロウ</t>
    </rPh>
    <rPh sb="22" eb="24">
      <t>ジギョウ</t>
    </rPh>
    <phoneticPr fontId="17"/>
  </si>
  <si>
    <t>（社福）みおつくし福祉会</t>
    <rPh sb="1" eb="3">
      <t>シャフク</t>
    </rPh>
    <rPh sb="9" eb="12">
      <t>フクシカイ</t>
    </rPh>
    <phoneticPr fontId="6"/>
  </si>
  <si>
    <t>ホームレスの実態に関する全国調査（概数調査）</t>
  </si>
  <si>
    <t>（特非）釜ヶ崎支援機構</t>
  </si>
  <si>
    <t>大阪市阿波座センタービル自動扉装置保守点検業務</t>
  </si>
  <si>
    <t>（社福）大阪市障害者福祉・スポーツ協会</t>
  </si>
  <si>
    <t>大阪市生活支援型食事サービス事業（概算契約）</t>
  </si>
  <si>
    <t>（社福）彰仁会</t>
  </si>
  <si>
    <t>医療福祉生活協同組合おおさか</t>
  </si>
  <si>
    <t>（医）隆星会</t>
  </si>
  <si>
    <t>（株）シニアライフクリエイト</t>
  </si>
  <si>
    <t>（株）エイチ・アンド・エイ</t>
  </si>
  <si>
    <t>（株）クローバス</t>
  </si>
  <si>
    <t>（株）クオレ</t>
  </si>
  <si>
    <t>（株）ソーシャルクリエーション</t>
  </si>
  <si>
    <t>食事処まいど</t>
  </si>
  <si>
    <t>（株）オルセル</t>
  </si>
  <si>
    <t>（株）チャレンビー</t>
  </si>
  <si>
    <t>（医）弘道会</t>
  </si>
  <si>
    <t>（株）One Need</t>
  </si>
  <si>
    <t>ライフデリ大阪福島・北店</t>
  </si>
  <si>
    <t>（株）シーディーシーコム</t>
  </si>
  <si>
    <t>配食のふれ愛大阪西店</t>
  </si>
  <si>
    <t>ライフデリ大阪東淀川店</t>
  </si>
  <si>
    <t>配食のふれ愛大阪みなみ店</t>
  </si>
  <si>
    <t>（有）ウィズ</t>
  </si>
  <si>
    <t>（有）Classy Lab</t>
  </si>
  <si>
    <t>(一社)大阪府歯科医師会</t>
  </si>
  <si>
    <t>(社福)いわき学園</t>
  </si>
  <si>
    <t>（一社）大阪府建築設計協会・（株）浅野建築設計事務所ＪＶ</t>
  </si>
  <si>
    <t>（一財）大阪建築技術協会</t>
  </si>
  <si>
    <t>(社福)愛徳福祉会</t>
  </si>
  <si>
    <t>(社福)わたぼうしの会</t>
  </si>
  <si>
    <t>(社福)太陽の家</t>
  </si>
  <si>
    <t>(株)大塚商会</t>
  </si>
  <si>
    <t>障がい支援区分認定調査業務委託（概算契約）（長期継続）</t>
  </si>
  <si>
    <t>(資)パラメディカル</t>
  </si>
  <si>
    <t>(社福)信貴福祉会</t>
  </si>
  <si>
    <t>(社福)医真福祉会</t>
  </si>
  <si>
    <t>(社福)のぞみ福祉会　</t>
  </si>
  <si>
    <t>(社福)大阪府肢体不自由者協会</t>
  </si>
  <si>
    <t>(特非)ＣＩＬ豊中　</t>
  </si>
  <si>
    <t>(社福)あい・あい福祉会</t>
  </si>
  <si>
    <t>(社福)天王福祉会</t>
  </si>
  <si>
    <t>(社福)ふらっぷ</t>
  </si>
  <si>
    <t>(社福)飛笑</t>
  </si>
  <si>
    <t>(同)北村企画</t>
  </si>
  <si>
    <t>(社福)泉大津みなと会　</t>
  </si>
  <si>
    <t>(社福)いずみ野福祉会</t>
  </si>
  <si>
    <t>(社福)以和貴会</t>
  </si>
  <si>
    <t>(社福)南山城学園</t>
  </si>
  <si>
    <t>(社福)みつみ福祉会</t>
  </si>
  <si>
    <t>(社福)びわこ学園</t>
  </si>
  <si>
    <t>(社福)しがらき会</t>
  </si>
  <si>
    <t>(社福)光道園</t>
  </si>
  <si>
    <t>(社福)和歌山県福祉事業団</t>
  </si>
  <si>
    <t>(社福)青垣園</t>
  </si>
  <si>
    <t>(社福)かがやき神戸</t>
  </si>
  <si>
    <t>大阪市重度心身障がい者（児）住宅改修費給付事業の申請内容にかかる審査業務（建築士審査）（単価契約）</t>
  </si>
  <si>
    <t>(株)日本ビジネスデータープロセシングセンター</t>
  </si>
  <si>
    <t>(社福)四条畷福祉会</t>
  </si>
  <si>
    <t>障がい支援区分認定調査に係る介添人派遣事業（単価契約）</t>
  </si>
  <si>
    <t>(社福)日本ヘレンケラー財団</t>
  </si>
  <si>
    <t>NPO法人回復はどこにでもある</t>
  </si>
  <si>
    <t>(地独)大阪府立病院機構</t>
  </si>
  <si>
    <t>(社福)あさか会</t>
  </si>
  <si>
    <t>(社福)名張育成会</t>
  </si>
  <si>
    <t>(社福)佐用福祉会　</t>
  </si>
  <si>
    <t>(社福)ふたかみ福祉会</t>
  </si>
  <si>
    <t>生活支援ハウス運営事業（概算契約）</t>
  </si>
  <si>
    <t>(社福)健成会</t>
  </si>
  <si>
    <t>(社福)キリスト教ミード社会舘</t>
  </si>
  <si>
    <t>(社福)森の宮福祉会</t>
  </si>
  <si>
    <t>(社福)ともしび福祉会</t>
  </si>
  <si>
    <t>アムス・セキュリティサービス(株)</t>
  </si>
  <si>
    <t>（株）URリンケージ　西日本支社</t>
    <rPh sb="0" eb="3">
      <t>カブ</t>
    </rPh>
    <rPh sb="11" eb="16">
      <t>ニシニホンシシャ</t>
    </rPh>
    <phoneticPr fontId="2"/>
  </si>
  <si>
    <t>大阪市立弘済院附属病院医療情報システム運用管理業務委託（長期継続）</t>
  </si>
  <si>
    <t>パナソニックＥＷエンジニアリング(株)近畿支店</t>
  </si>
  <si>
    <t>(株)福山臨床検査センター</t>
  </si>
  <si>
    <t>阪急阪神エステート・サービス(株)</t>
  </si>
  <si>
    <t>(株)野村総合研究所</t>
  </si>
  <si>
    <t>(株)ＮＴＴデータ関西</t>
  </si>
  <si>
    <t>特随</t>
    <rPh sb="0" eb="1">
      <t>トク</t>
    </rPh>
    <rPh sb="1" eb="2">
      <t>ズイ</t>
    </rPh>
    <phoneticPr fontId="1"/>
  </si>
  <si>
    <t>令和６年度　委託料支出一覧</t>
    <rPh sb="0" eb="2">
      <t>レイワ</t>
    </rPh>
    <rPh sb="3" eb="5">
      <t>ネンド</t>
    </rPh>
    <rPh sb="6" eb="9">
      <t>イタクリョウ</t>
    </rPh>
    <rPh sb="9" eb="11">
      <t>シシュツ</t>
    </rPh>
    <rPh sb="11" eb="13">
      <t>イチラン</t>
    </rPh>
    <phoneticPr fontId="14"/>
  </si>
  <si>
    <t>（医）橘甲会</t>
  </si>
  <si>
    <t>福祉局船場分室における電話設備移設業務委託</t>
  </si>
  <si>
    <t>福祉局船場分室における有線ＬＡＮ設備の移設及び無線ＬＡＮ対応にかかる電源・ＬＡＮ配線施工業務委託</t>
  </si>
  <si>
    <t>福祉局船場分室における通話録音装置バッテリ交換業務委託</t>
  </si>
  <si>
    <t>令和６年度大阪市福祉局船場分室清掃業務委託</t>
  </si>
  <si>
    <t>公募</t>
    <rPh sb="0" eb="2">
      <t>コウボ</t>
    </rPh>
    <phoneticPr fontId="24"/>
  </si>
  <si>
    <t>令和６年度大阪市福祉局船場分室清掃業務委託（その２）</t>
  </si>
  <si>
    <t>令和６年度船場分室庁舎管理用委託料（船場センタービル夏季休業対応分）</t>
  </si>
  <si>
    <t>福祉局船場分室における無線ＬＡＮ用セグメント情報の追加設定業務委託</t>
  </si>
  <si>
    <t>令和６年度福祉局船場分室における文書廃棄業務委託</t>
  </si>
  <si>
    <t>福祉局船場分室産業廃棄物収集運搬及び処分業務委託</t>
  </si>
  <si>
    <t>福祉局船場分室通信設備保守点検業務（北エリア）</t>
    <rPh sb="0" eb="11">
      <t>フクシキョクセンバブンシツツウシンセツビ</t>
    </rPh>
    <rPh sb="11" eb="15">
      <t>ホシュテンケン</t>
    </rPh>
    <rPh sb="15" eb="17">
      <t>ギョウム</t>
    </rPh>
    <rPh sb="18" eb="19">
      <t>キタ</t>
    </rPh>
    <phoneticPr fontId="5"/>
  </si>
  <si>
    <t>福祉局船場分室事務室内部改修（北エリア）</t>
  </si>
  <si>
    <t>区分２庁舎の無線ＬＡＮ設備整備（令和６年度設置分）</t>
    <rPh sb="0" eb="2">
      <t>クブン</t>
    </rPh>
    <rPh sb="3" eb="5">
      <t>チョウシャ</t>
    </rPh>
    <rPh sb="6" eb="8">
      <t>ムセン</t>
    </rPh>
    <rPh sb="11" eb="15">
      <t>セツビセイビ</t>
    </rPh>
    <rPh sb="16" eb="18">
      <t>レイワ</t>
    </rPh>
    <rPh sb="19" eb="21">
      <t>ネンド</t>
    </rPh>
    <rPh sb="21" eb="24">
      <t>セッチブン</t>
    </rPh>
    <phoneticPr fontId="5"/>
  </si>
  <si>
    <t>河内環境開発　麻野　展裕</t>
  </si>
  <si>
    <t>（株）クリーンクニナカ</t>
    <rPh sb="1" eb="2">
      <t>カブ</t>
    </rPh>
    <phoneticPr fontId="0"/>
  </si>
  <si>
    <t>令和６年度【Ｂ区分】西エリア特定建築物等定期点検業務（建築設備・防火設備）</t>
    <rPh sb="0" eb="2">
      <t>レイワ</t>
    </rPh>
    <rPh sb="3" eb="5">
      <t>ネンド</t>
    </rPh>
    <rPh sb="7" eb="9">
      <t>クブン</t>
    </rPh>
    <rPh sb="10" eb="11">
      <t>ニシ</t>
    </rPh>
    <rPh sb="27" eb="29">
      <t>ケンチク</t>
    </rPh>
    <rPh sb="29" eb="31">
      <t>セツビ</t>
    </rPh>
    <rPh sb="32" eb="34">
      <t>ボウカ</t>
    </rPh>
    <rPh sb="34" eb="36">
      <t>セツビ</t>
    </rPh>
    <phoneticPr fontId="6"/>
  </si>
  <si>
    <t>大阪市都市整備局長
（株）大阪ガスファシリティーズ</t>
    <rPh sb="0" eb="3">
      <t>オオサカシ</t>
    </rPh>
    <rPh sb="3" eb="5">
      <t>トシ</t>
    </rPh>
    <rPh sb="5" eb="7">
      <t>セイビ</t>
    </rPh>
    <rPh sb="7" eb="8">
      <t>キョク</t>
    </rPh>
    <rPh sb="8" eb="9">
      <t>チョウ</t>
    </rPh>
    <rPh sb="11" eb="12">
      <t>カブ</t>
    </rPh>
    <rPh sb="13" eb="15">
      <t>オオサカ</t>
    </rPh>
    <phoneticPr fontId="6"/>
  </si>
  <si>
    <t>もと敷津老人憩の家特定建築物等定期点検業務（西エリア）【仕様書・監理】</t>
    <rPh sb="9" eb="11">
      <t>トクテイ</t>
    </rPh>
    <rPh sb="11" eb="14">
      <t>ケンチクブツ</t>
    </rPh>
    <rPh sb="14" eb="15">
      <t>トウ</t>
    </rPh>
    <rPh sb="15" eb="19">
      <t>テイキテンケン</t>
    </rPh>
    <rPh sb="28" eb="31">
      <t>シヨウショ</t>
    </rPh>
    <rPh sb="32" eb="34">
      <t>カンリ</t>
    </rPh>
    <phoneticPr fontId="6"/>
  </si>
  <si>
    <t>浪速図書館他２施設外壁改修その他工事に係る設計業務（西エリア）【設計】</t>
  </si>
  <si>
    <t>大阪市都市整備局長
（一社）大阪府建築設計協会・（株）浅野建築設計事務所ＪＶ</t>
    <rPh sb="0" eb="3">
      <t>オオサカシ</t>
    </rPh>
    <rPh sb="3" eb="9">
      <t>トシセイビキョクチョウ</t>
    </rPh>
    <phoneticPr fontId="6"/>
  </si>
  <si>
    <t>大阪市立天王寺図書館ほか３館消防設備等点検業務委託</t>
  </si>
  <si>
    <t>大阪市教育委員会事務局長
三ツ矢電工（株）</t>
    <rPh sb="0" eb="3">
      <t>オオサカシ</t>
    </rPh>
    <rPh sb="3" eb="8">
      <t>キョウイクイインカイ</t>
    </rPh>
    <rPh sb="8" eb="10">
      <t>ジム</t>
    </rPh>
    <rPh sb="10" eb="12">
      <t>キョクチョウ</t>
    </rPh>
    <rPh sb="13" eb="14">
      <t>ミ</t>
    </rPh>
    <rPh sb="15" eb="16">
      <t>ヤ</t>
    </rPh>
    <rPh sb="16" eb="18">
      <t>デンコウ</t>
    </rPh>
    <rPh sb="19" eb="20">
      <t>カブ</t>
    </rPh>
    <phoneticPr fontId="6"/>
  </si>
  <si>
    <t>令和６年度大阪市立社会福祉センター指定管理業務</t>
  </si>
  <si>
    <t>（株）ビケンテクノ</t>
  </si>
  <si>
    <t>社会福祉センター会議室他空調設備改修工事（東エリア）【工事調整】</t>
  </si>
  <si>
    <t>大阪市都市整備局長
（一財）大阪建築技術協会</t>
    <rPh sb="0" eb="3">
      <t>オオサカシ</t>
    </rPh>
    <rPh sb="3" eb="9">
      <t>トシセイビキョクチョウ</t>
    </rPh>
    <rPh sb="21" eb="22">
      <t>カイ</t>
    </rPh>
    <phoneticPr fontId="6"/>
  </si>
  <si>
    <t>社会福祉センター照明設備改修工事に係る設計業務（東エリア）【設計】</t>
  </si>
  <si>
    <t>社会福祉センター屋内消火設備改修工事（東エリア）【設計】</t>
  </si>
  <si>
    <t>社会福祉センター屋内消火設備改修その他機械設備工事（東エリア）【工事調整】</t>
  </si>
  <si>
    <t>社会福祉センターファンコイルユニット改修工事（東エリア）【設計】</t>
  </si>
  <si>
    <t>社会福祉センター受変電設備改修その他工事（東エリア）【工事調整】</t>
  </si>
  <si>
    <t>令和６年度大阪市緊急援護資金貸付事業業務委託</t>
    <rPh sb="0" eb="2">
      <t>レイワ</t>
    </rPh>
    <rPh sb="3" eb="5">
      <t>ネンド</t>
    </rPh>
    <rPh sb="5" eb="8">
      <t>オオサカシ</t>
    </rPh>
    <rPh sb="8" eb="14">
      <t>キンキュウエンゴシキン</t>
    </rPh>
    <rPh sb="14" eb="18">
      <t>カシツケジギョウ</t>
    </rPh>
    <rPh sb="18" eb="22">
      <t>ギョウムイタク</t>
    </rPh>
    <phoneticPr fontId="15"/>
  </si>
  <si>
    <t>大阪市民生委員児童委員協議会</t>
    <rPh sb="0" eb="3">
      <t>オオサカシ</t>
    </rPh>
    <rPh sb="3" eb="5">
      <t>ミンセイ</t>
    </rPh>
    <rPh sb="5" eb="7">
      <t>イイン</t>
    </rPh>
    <rPh sb="7" eb="9">
      <t>ジドウ</t>
    </rPh>
    <rPh sb="9" eb="11">
      <t>イイン</t>
    </rPh>
    <rPh sb="11" eb="14">
      <t>キョウギカイ</t>
    </rPh>
    <phoneticPr fontId="15"/>
  </si>
  <si>
    <t>令和６年度民生委員・児童委員活動推進事業業務委託</t>
    <rPh sb="0" eb="2">
      <t>レイワ</t>
    </rPh>
    <rPh sb="3" eb="5">
      <t>ネンド</t>
    </rPh>
    <rPh sb="5" eb="7">
      <t>ミンセイ</t>
    </rPh>
    <rPh sb="7" eb="9">
      <t>イイン</t>
    </rPh>
    <rPh sb="10" eb="12">
      <t>ジドウ</t>
    </rPh>
    <rPh sb="12" eb="14">
      <t>イイン</t>
    </rPh>
    <rPh sb="14" eb="16">
      <t>カツドウ</t>
    </rPh>
    <rPh sb="16" eb="18">
      <t>スイシン</t>
    </rPh>
    <rPh sb="18" eb="20">
      <t>ジギョウ</t>
    </rPh>
    <rPh sb="20" eb="22">
      <t>ギョウム</t>
    </rPh>
    <rPh sb="22" eb="24">
      <t>イタク</t>
    </rPh>
    <phoneticPr fontId="15"/>
  </si>
  <si>
    <t>アートグリーン（株）</t>
    <rPh sb="8" eb="9">
      <t>カブ</t>
    </rPh>
    <phoneticPr fontId="5"/>
  </si>
  <si>
    <t>地域における要援護者の見守りネットワーク強化事業</t>
    <rPh sb="0" eb="2">
      <t>チイキ</t>
    </rPh>
    <rPh sb="6" eb="7">
      <t>ヨウ</t>
    </rPh>
    <rPh sb="7" eb="9">
      <t>エンゴ</t>
    </rPh>
    <rPh sb="9" eb="10">
      <t>シャ</t>
    </rPh>
    <rPh sb="11" eb="13">
      <t>ミマモ</t>
    </rPh>
    <rPh sb="20" eb="22">
      <t>キョウカ</t>
    </rPh>
    <rPh sb="22" eb="24">
      <t>ジギョウ</t>
    </rPh>
    <phoneticPr fontId="15"/>
  </si>
  <si>
    <t>(社福)大阪市北区社会福祉協議会</t>
    <rPh sb="4" eb="7">
      <t>オオサカシ</t>
    </rPh>
    <rPh sb="7" eb="9">
      <t>キタク</t>
    </rPh>
    <rPh sb="9" eb="11">
      <t>シャカイ</t>
    </rPh>
    <rPh sb="11" eb="13">
      <t>フクシ</t>
    </rPh>
    <rPh sb="13" eb="16">
      <t>キョウギカイ</t>
    </rPh>
    <phoneticPr fontId="15"/>
  </si>
  <si>
    <t>(社福)大阪市都島区社会福祉協議会</t>
    <rPh sb="4" eb="7">
      <t>オオサカシ</t>
    </rPh>
    <rPh sb="7" eb="9">
      <t>ミヤコジマ</t>
    </rPh>
    <rPh sb="9" eb="10">
      <t>ク</t>
    </rPh>
    <rPh sb="10" eb="12">
      <t>シャカイ</t>
    </rPh>
    <rPh sb="12" eb="14">
      <t>フクシ</t>
    </rPh>
    <rPh sb="14" eb="17">
      <t>キョウギカイ</t>
    </rPh>
    <phoneticPr fontId="15"/>
  </si>
  <si>
    <t>(社福)大阪市福島区社会福祉協議会</t>
    <rPh sb="4" eb="7">
      <t>オオサカシ</t>
    </rPh>
    <rPh sb="7" eb="9">
      <t>フクシマ</t>
    </rPh>
    <rPh sb="9" eb="10">
      <t>ク</t>
    </rPh>
    <rPh sb="10" eb="12">
      <t>シャカイ</t>
    </rPh>
    <rPh sb="12" eb="14">
      <t>フクシ</t>
    </rPh>
    <rPh sb="14" eb="17">
      <t>キョウギカイ</t>
    </rPh>
    <phoneticPr fontId="15"/>
  </si>
  <si>
    <t>(社福)大阪市此花区社会福祉協議会</t>
    <rPh sb="4" eb="7">
      <t>オオサカシ</t>
    </rPh>
    <rPh sb="7" eb="9">
      <t>コノハナ</t>
    </rPh>
    <rPh sb="9" eb="10">
      <t>ク</t>
    </rPh>
    <rPh sb="10" eb="12">
      <t>シャカイ</t>
    </rPh>
    <rPh sb="12" eb="14">
      <t>フクシ</t>
    </rPh>
    <rPh sb="14" eb="17">
      <t>キョウギカイ</t>
    </rPh>
    <phoneticPr fontId="15"/>
  </si>
  <si>
    <t>(社福)大阪市中央区社会福祉協議会</t>
    <rPh sb="4" eb="7">
      <t>オオサカシ</t>
    </rPh>
    <rPh sb="7" eb="9">
      <t>チュウオウ</t>
    </rPh>
    <rPh sb="9" eb="10">
      <t>ク</t>
    </rPh>
    <rPh sb="10" eb="12">
      <t>シャカイ</t>
    </rPh>
    <rPh sb="12" eb="14">
      <t>フクシ</t>
    </rPh>
    <rPh sb="14" eb="17">
      <t>キョウギカイ</t>
    </rPh>
    <phoneticPr fontId="15"/>
  </si>
  <si>
    <t>(社福)大阪市西区社会福祉協議会</t>
    <rPh sb="4" eb="7">
      <t>オオサカシ</t>
    </rPh>
    <rPh sb="7" eb="8">
      <t>ニシ</t>
    </rPh>
    <rPh sb="8" eb="9">
      <t>ク</t>
    </rPh>
    <rPh sb="9" eb="11">
      <t>シャカイ</t>
    </rPh>
    <rPh sb="11" eb="13">
      <t>フクシ</t>
    </rPh>
    <rPh sb="13" eb="16">
      <t>キョウギカイ</t>
    </rPh>
    <phoneticPr fontId="15"/>
  </si>
  <si>
    <t>(社福)大阪市港区社会福祉協議会</t>
    <rPh sb="4" eb="7">
      <t>オオサカシ</t>
    </rPh>
    <rPh sb="7" eb="8">
      <t>ミナト</t>
    </rPh>
    <rPh sb="8" eb="9">
      <t>ク</t>
    </rPh>
    <rPh sb="9" eb="11">
      <t>シャカイ</t>
    </rPh>
    <rPh sb="11" eb="13">
      <t>フクシ</t>
    </rPh>
    <rPh sb="13" eb="16">
      <t>キョウギカイ</t>
    </rPh>
    <phoneticPr fontId="15"/>
  </si>
  <si>
    <t>(社福)大阪市大正区社会福祉協議会</t>
    <rPh sb="4" eb="7">
      <t>オオサカシ</t>
    </rPh>
    <rPh sb="7" eb="9">
      <t>タイショウ</t>
    </rPh>
    <rPh sb="9" eb="10">
      <t>ク</t>
    </rPh>
    <rPh sb="10" eb="12">
      <t>シャカイ</t>
    </rPh>
    <rPh sb="12" eb="14">
      <t>フクシ</t>
    </rPh>
    <rPh sb="14" eb="17">
      <t>キョウギカイ</t>
    </rPh>
    <phoneticPr fontId="15"/>
  </si>
  <si>
    <t>(社福)大阪市天王寺区社会福祉協議会</t>
    <rPh sb="4" eb="7">
      <t>オオサカシ</t>
    </rPh>
    <rPh sb="7" eb="10">
      <t>テンノウジ</t>
    </rPh>
    <rPh sb="10" eb="11">
      <t>ク</t>
    </rPh>
    <rPh sb="11" eb="13">
      <t>シャカイ</t>
    </rPh>
    <rPh sb="13" eb="15">
      <t>フクシ</t>
    </rPh>
    <rPh sb="15" eb="18">
      <t>キョウギカイ</t>
    </rPh>
    <phoneticPr fontId="15"/>
  </si>
  <si>
    <t>(社福)大阪市浪速区社会福祉協議会</t>
    <rPh sb="4" eb="7">
      <t>オオサカシ</t>
    </rPh>
    <rPh sb="7" eb="9">
      <t>ナニワ</t>
    </rPh>
    <rPh sb="9" eb="10">
      <t>ク</t>
    </rPh>
    <rPh sb="10" eb="12">
      <t>シャカイ</t>
    </rPh>
    <rPh sb="12" eb="14">
      <t>フクシ</t>
    </rPh>
    <rPh sb="14" eb="17">
      <t>キョウギカイ</t>
    </rPh>
    <phoneticPr fontId="15"/>
  </si>
  <si>
    <t>(社福)大阪市西淀川区社会福祉協議会</t>
    <rPh sb="4" eb="7">
      <t>オオサカシ</t>
    </rPh>
    <rPh sb="7" eb="10">
      <t>ニシヨドガワ</t>
    </rPh>
    <rPh sb="10" eb="11">
      <t>ク</t>
    </rPh>
    <rPh sb="11" eb="13">
      <t>シャカイ</t>
    </rPh>
    <rPh sb="13" eb="15">
      <t>フクシ</t>
    </rPh>
    <rPh sb="15" eb="18">
      <t>キョウギカイ</t>
    </rPh>
    <phoneticPr fontId="15"/>
  </si>
  <si>
    <t>(社福)大阪市淀川区社会福祉協議会</t>
    <rPh sb="4" eb="7">
      <t>オオサカシ</t>
    </rPh>
    <rPh sb="7" eb="9">
      <t>ヨドガワ</t>
    </rPh>
    <rPh sb="9" eb="10">
      <t>ク</t>
    </rPh>
    <rPh sb="10" eb="12">
      <t>シャカイ</t>
    </rPh>
    <rPh sb="12" eb="14">
      <t>フクシ</t>
    </rPh>
    <rPh sb="14" eb="17">
      <t>キョウギカイ</t>
    </rPh>
    <phoneticPr fontId="15"/>
  </si>
  <si>
    <t>(社福)大阪市東淀川区社会福祉協議会</t>
    <rPh sb="4" eb="7">
      <t>オオサカシ</t>
    </rPh>
    <rPh sb="7" eb="10">
      <t>ヒガシヨドガワ</t>
    </rPh>
    <rPh sb="10" eb="11">
      <t>ク</t>
    </rPh>
    <rPh sb="11" eb="13">
      <t>シャカイ</t>
    </rPh>
    <rPh sb="13" eb="15">
      <t>フクシ</t>
    </rPh>
    <rPh sb="15" eb="18">
      <t>キョウギカイ</t>
    </rPh>
    <phoneticPr fontId="15"/>
  </si>
  <si>
    <t>(社福)大阪市東成区社会福祉協議会</t>
    <rPh sb="4" eb="7">
      <t>オオサカシ</t>
    </rPh>
    <rPh sb="7" eb="9">
      <t>ヒガシナリ</t>
    </rPh>
    <rPh sb="9" eb="10">
      <t>ク</t>
    </rPh>
    <rPh sb="10" eb="12">
      <t>シャカイ</t>
    </rPh>
    <rPh sb="12" eb="14">
      <t>フクシ</t>
    </rPh>
    <rPh sb="14" eb="17">
      <t>キョウギカイ</t>
    </rPh>
    <phoneticPr fontId="15"/>
  </si>
  <si>
    <t>(社福)大阪市生野区社会福祉協議会</t>
    <rPh sb="4" eb="7">
      <t>オオサカシ</t>
    </rPh>
    <rPh sb="7" eb="9">
      <t>イクノ</t>
    </rPh>
    <rPh sb="9" eb="10">
      <t>ク</t>
    </rPh>
    <rPh sb="10" eb="12">
      <t>シャカイ</t>
    </rPh>
    <rPh sb="12" eb="14">
      <t>フクシ</t>
    </rPh>
    <rPh sb="14" eb="17">
      <t>キョウギカイ</t>
    </rPh>
    <phoneticPr fontId="15"/>
  </si>
  <si>
    <t>(社福)大阪市旭区社会福祉協議会</t>
    <rPh sb="4" eb="7">
      <t>オオサカシ</t>
    </rPh>
    <rPh sb="7" eb="8">
      <t>アサヒ</t>
    </rPh>
    <rPh sb="8" eb="9">
      <t>ク</t>
    </rPh>
    <rPh sb="9" eb="11">
      <t>シャカイ</t>
    </rPh>
    <rPh sb="11" eb="13">
      <t>フクシ</t>
    </rPh>
    <rPh sb="13" eb="16">
      <t>キョウギカイ</t>
    </rPh>
    <phoneticPr fontId="15"/>
  </si>
  <si>
    <t>(社福)大阪市城東区社会福祉協議会</t>
    <rPh sb="4" eb="7">
      <t>オオサカシ</t>
    </rPh>
    <rPh sb="7" eb="9">
      <t>ジョウトウ</t>
    </rPh>
    <rPh sb="9" eb="10">
      <t>ク</t>
    </rPh>
    <rPh sb="10" eb="12">
      <t>シャカイ</t>
    </rPh>
    <rPh sb="12" eb="14">
      <t>フクシ</t>
    </rPh>
    <rPh sb="14" eb="17">
      <t>キョウギカイ</t>
    </rPh>
    <phoneticPr fontId="15"/>
  </si>
  <si>
    <t>(社福)大阪市鶴見区社会福祉協議会</t>
    <rPh sb="4" eb="7">
      <t>オオサカシ</t>
    </rPh>
    <rPh sb="7" eb="9">
      <t>ツルミ</t>
    </rPh>
    <rPh sb="9" eb="10">
      <t>ク</t>
    </rPh>
    <rPh sb="10" eb="12">
      <t>シャカイ</t>
    </rPh>
    <rPh sb="12" eb="14">
      <t>フクシ</t>
    </rPh>
    <rPh sb="14" eb="17">
      <t>キョウギカイ</t>
    </rPh>
    <phoneticPr fontId="15"/>
  </si>
  <si>
    <t>阿倍野区地域における要援護者の見守りネットワーク強化事業業務委託</t>
    <rPh sb="0" eb="4">
      <t>アベノク</t>
    </rPh>
    <rPh sb="4" eb="6">
      <t>チイキ</t>
    </rPh>
    <rPh sb="10" eb="14">
      <t>ヨウエンゴシャ</t>
    </rPh>
    <rPh sb="15" eb="17">
      <t>ミマモ</t>
    </rPh>
    <rPh sb="24" eb="28">
      <t>キョウカジギョウ</t>
    </rPh>
    <rPh sb="28" eb="30">
      <t>ギョウム</t>
    </rPh>
    <rPh sb="30" eb="32">
      <t>イタク</t>
    </rPh>
    <phoneticPr fontId="15"/>
  </si>
  <si>
    <t>(社福)大阪市阿倍野区社会福祉協議会</t>
    <rPh sb="4" eb="7">
      <t>オオサカシ</t>
    </rPh>
    <rPh sb="7" eb="10">
      <t>アベノ</t>
    </rPh>
    <rPh sb="10" eb="11">
      <t>ク</t>
    </rPh>
    <rPh sb="11" eb="13">
      <t>シャカイ</t>
    </rPh>
    <rPh sb="13" eb="15">
      <t>フクシ</t>
    </rPh>
    <rPh sb="15" eb="18">
      <t>キョウギカイ</t>
    </rPh>
    <phoneticPr fontId="15"/>
  </si>
  <si>
    <t>(社福)大阪市住之江区社会福祉協議会</t>
    <rPh sb="4" eb="7">
      <t>オオサカシ</t>
    </rPh>
    <rPh sb="7" eb="10">
      <t>スミノエ</t>
    </rPh>
    <rPh sb="10" eb="11">
      <t>ク</t>
    </rPh>
    <rPh sb="11" eb="13">
      <t>シャカイ</t>
    </rPh>
    <rPh sb="13" eb="15">
      <t>フクシ</t>
    </rPh>
    <rPh sb="15" eb="18">
      <t>キョウギカイ</t>
    </rPh>
    <phoneticPr fontId="15"/>
  </si>
  <si>
    <t>(社福)大阪市住吉区社会福祉協議会</t>
    <rPh sb="4" eb="7">
      <t>オオサカシ</t>
    </rPh>
    <rPh sb="7" eb="9">
      <t>スミヨシ</t>
    </rPh>
    <rPh sb="9" eb="10">
      <t>ク</t>
    </rPh>
    <rPh sb="10" eb="12">
      <t>シャカイ</t>
    </rPh>
    <rPh sb="12" eb="14">
      <t>フクシ</t>
    </rPh>
    <rPh sb="14" eb="17">
      <t>キョウギカイ</t>
    </rPh>
    <phoneticPr fontId="15"/>
  </si>
  <si>
    <t>(社福)大阪市東住吉区社会福祉協議会</t>
    <rPh sb="4" eb="7">
      <t>オオサカシ</t>
    </rPh>
    <rPh sb="7" eb="10">
      <t>ヒガシスミヨシ</t>
    </rPh>
    <rPh sb="10" eb="11">
      <t>ク</t>
    </rPh>
    <rPh sb="11" eb="13">
      <t>シャカイ</t>
    </rPh>
    <rPh sb="13" eb="15">
      <t>フクシ</t>
    </rPh>
    <rPh sb="15" eb="18">
      <t>キョウギカイ</t>
    </rPh>
    <phoneticPr fontId="15"/>
  </si>
  <si>
    <t>(社福)大阪市平野区社会福祉協議会</t>
    <rPh sb="4" eb="7">
      <t>オオサカシ</t>
    </rPh>
    <rPh sb="7" eb="9">
      <t>ヒラノ</t>
    </rPh>
    <rPh sb="9" eb="10">
      <t>ク</t>
    </rPh>
    <rPh sb="10" eb="12">
      <t>シャカイ</t>
    </rPh>
    <rPh sb="12" eb="14">
      <t>フクシ</t>
    </rPh>
    <rPh sb="14" eb="17">
      <t>キョウギカイ</t>
    </rPh>
    <phoneticPr fontId="15"/>
  </si>
  <si>
    <t>(社福)大阪市西成区社会福祉協議会</t>
    <rPh sb="4" eb="7">
      <t>オオサカシ</t>
    </rPh>
    <rPh sb="7" eb="9">
      <t>ニシナリ</t>
    </rPh>
    <rPh sb="9" eb="10">
      <t>ク</t>
    </rPh>
    <rPh sb="10" eb="12">
      <t>シャカイ</t>
    </rPh>
    <rPh sb="12" eb="14">
      <t>フクシ</t>
    </rPh>
    <rPh sb="14" eb="17">
      <t>キョウギカイ</t>
    </rPh>
    <phoneticPr fontId="15"/>
  </si>
  <si>
    <t>(社福)大阪ボランティア協会</t>
    <rPh sb="4" eb="6">
      <t>オオサカ</t>
    </rPh>
    <rPh sb="12" eb="14">
      <t>キョウカイ</t>
    </rPh>
    <phoneticPr fontId="15"/>
  </si>
  <si>
    <t>中学校における福祉教育プログラム企画・実施業務委託(長期継続)</t>
    <rPh sb="0" eb="3">
      <t>チュウガッコウ</t>
    </rPh>
    <rPh sb="7" eb="9">
      <t>フクシ</t>
    </rPh>
    <rPh sb="9" eb="11">
      <t>キョウイク</t>
    </rPh>
    <rPh sb="16" eb="18">
      <t>キカク</t>
    </rPh>
    <rPh sb="19" eb="21">
      <t>ジッシ</t>
    </rPh>
    <rPh sb="21" eb="23">
      <t>ギョウム</t>
    </rPh>
    <rPh sb="23" eb="25">
      <t>イタク</t>
    </rPh>
    <phoneticPr fontId="5"/>
  </si>
  <si>
    <t>「みおつくし福祉・介護の仕事きらめき大賞」受賞作品の中学生向け動画制作業務委託</t>
    <rPh sb="6" eb="8">
      <t>フクシ</t>
    </rPh>
    <rPh sb="9" eb="11">
      <t>カイゴ</t>
    </rPh>
    <rPh sb="12" eb="14">
      <t>シゴト</t>
    </rPh>
    <rPh sb="18" eb="20">
      <t>タイショウ</t>
    </rPh>
    <rPh sb="21" eb="23">
      <t>ジュショウ</t>
    </rPh>
    <rPh sb="23" eb="25">
      <t>サクヒン</t>
    </rPh>
    <rPh sb="26" eb="29">
      <t>チュウガクセイ</t>
    </rPh>
    <rPh sb="29" eb="30">
      <t>ム</t>
    </rPh>
    <rPh sb="31" eb="33">
      <t>ドウガ</t>
    </rPh>
    <rPh sb="33" eb="35">
      <t>セイサク</t>
    </rPh>
    <rPh sb="35" eb="37">
      <t>ギョウム</t>
    </rPh>
    <rPh sb="37" eb="39">
      <t>イタク</t>
    </rPh>
    <phoneticPr fontId="5"/>
  </si>
  <si>
    <t>(株)Ｓｔａｒ　ＦＡＣＴＯＲＹ</t>
  </si>
  <si>
    <t>特随</t>
    <rPh sb="0" eb="1">
      <t>トク</t>
    </rPh>
    <rPh sb="1" eb="2">
      <t>ズイ</t>
    </rPh>
    <phoneticPr fontId="14"/>
  </si>
  <si>
    <t>(株)大阪メトロ アドエラ</t>
  </si>
  <si>
    <t>(株)京阪エージェンシー</t>
  </si>
  <si>
    <t>(株)アド近鉄</t>
  </si>
  <si>
    <t>公募</t>
    <rPh sb="0" eb="2">
      <t>コウボ</t>
    </rPh>
    <phoneticPr fontId="15"/>
  </si>
  <si>
    <t>大阪市地域福祉基本計画点字版作成業務委託（その２）</t>
    <rPh sb="0" eb="11">
      <t>オオサカシチイキフクシキホンケイカク</t>
    </rPh>
    <rPh sb="11" eb="20">
      <t>テンジバンサクセイギョウムイタク</t>
    </rPh>
    <phoneticPr fontId="5"/>
  </si>
  <si>
    <t>東住吉区地域福祉映画会における上映業務委託</t>
    <rPh sb="0" eb="4">
      <t>ヒガシスミヨシク</t>
    </rPh>
    <rPh sb="4" eb="6">
      <t>チイキ</t>
    </rPh>
    <rPh sb="6" eb="8">
      <t>フクシ</t>
    </rPh>
    <rPh sb="8" eb="11">
      <t>エイガカイ</t>
    </rPh>
    <rPh sb="15" eb="17">
      <t>ジョウエイ</t>
    </rPh>
    <rPh sb="17" eb="19">
      <t>ギョウム</t>
    </rPh>
    <rPh sb="19" eb="21">
      <t>イタク</t>
    </rPh>
    <phoneticPr fontId="16"/>
  </si>
  <si>
    <t>比随</t>
    <rPh sb="0" eb="1">
      <t>ヒ</t>
    </rPh>
    <rPh sb="1" eb="2">
      <t>ズイ</t>
    </rPh>
    <phoneticPr fontId="15"/>
  </si>
  <si>
    <t>(社福)大阪市社会福祉協議会</t>
    <rPh sb="4" eb="7">
      <t>オオサカシ</t>
    </rPh>
    <rPh sb="7" eb="9">
      <t>シャカイ</t>
    </rPh>
    <rPh sb="9" eb="11">
      <t>フクシ</t>
    </rPh>
    <rPh sb="11" eb="14">
      <t>キョウギカイ</t>
    </rPh>
    <phoneticPr fontId="13"/>
  </si>
  <si>
    <t>孤独・孤立対策啓発用チラシ及びポスターのデザイン作成業務委託</t>
  </si>
  <si>
    <t>成年後見制度に係る大阪市長による審判の請求に関する親族関係図等作成業務委託（単価契約）</t>
    <rPh sb="0" eb="6">
      <t>セイネンコウケンセイド</t>
    </rPh>
    <rPh sb="7" eb="8">
      <t>カカ</t>
    </rPh>
    <rPh sb="9" eb="13">
      <t>オオサカシチョウ</t>
    </rPh>
    <rPh sb="16" eb="18">
      <t>シンパン</t>
    </rPh>
    <rPh sb="19" eb="21">
      <t>セイキュウ</t>
    </rPh>
    <rPh sb="22" eb="23">
      <t>カン</t>
    </rPh>
    <rPh sb="25" eb="30">
      <t>シンゾクカンケイズ</t>
    </rPh>
    <rPh sb="30" eb="31">
      <t>ナド</t>
    </rPh>
    <rPh sb="31" eb="37">
      <t>サクセイギョウムイタク</t>
    </rPh>
    <rPh sb="38" eb="42">
      <t>タンカケイヤク</t>
    </rPh>
    <phoneticPr fontId="5"/>
  </si>
  <si>
    <t>大阪府行政書士会</t>
    <rPh sb="0" eb="8">
      <t>オオサカフギョウセイショシカイ</t>
    </rPh>
    <phoneticPr fontId="5"/>
  </si>
  <si>
    <t>大阪市休日夜間障がい者・高齢者虐待ホットライン事業業務委託</t>
    <rPh sb="0" eb="5">
      <t>オオサカシキュウジツ</t>
    </rPh>
    <rPh sb="5" eb="7">
      <t>ヤカン</t>
    </rPh>
    <rPh sb="7" eb="8">
      <t>ショウ</t>
    </rPh>
    <rPh sb="10" eb="11">
      <t>モノ</t>
    </rPh>
    <rPh sb="12" eb="15">
      <t>コウレイシャ</t>
    </rPh>
    <rPh sb="15" eb="17">
      <t>ギャクタイ</t>
    </rPh>
    <rPh sb="23" eb="25">
      <t>ジギョウ</t>
    </rPh>
    <rPh sb="25" eb="27">
      <t>ギョウム</t>
    </rPh>
    <rPh sb="27" eb="29">
      <t>イタク</t>
    </rPh>
    <phoneticPr fontId="13"/>
  </si>
  <si>
    <t>障がい者虐待防止にかかる専門相談事業業務委託(弁護士派遣)(単価契約)</t>
    <rPh sb="23" eb="26">
      <t>ベンゴシ</t>
    </rPh>
    <rPh sb="26" eb="28">
      <t>ハケン</t>
    </rPh>
    <rPh sb="30" eb="32">
      <t>タンカ</t>
    </rPh>
    <rPh sb="32" eb="34">
      <t>ケイヤク</t>
    </rPh>
    <phoneticPr fontId="28"/>
  </si>
  <si>
    <t>障がい者虐待防止にかかる専門相談事業業務委託(社会福祉士派遣)(単価契約)</t>
    <rPh sb="23" eb="25">
      <t>シャカイ</t>
    </rPh>
    <rPh sb="25" eb="28">
      <t>フクシシ</t>
    </rPh>
    <rPh sb="28" eb="30">
      <t>ハケン</t>
    </rPh>
    <rPh sb="32" eb="34">
      <t>タンカ</t>
    </rPh>
    <rPh sb="34" eb="36">
      <t>ケイヤク</t>
    </rPh>
    <phoneticPr fontId="28"/>
  </si>
  <si>
    <t>(公社)大阪社会福祉士会</t>
  </si>
  <si>
    <t>大阪市社会福祉研修・情報センター管理運営業務</t>
    <rPh sb="0" eb="3">
      <t>オオサカシ</t>
    </rPh>
    <rPh sb="3" eb="5">
      <t>シャカイ</t>
    </rPh>
    <rPh sb="5" eb="7">
      <t>フクシ</t>
    </rPh>
    <rPh sb="7" eb="9">
      <t>ケンシュウ</t>
    </rPh>
    <rPh sb="10" eb="12">
      <t>ジョウホウ</t>
    </rPh>
    <rPh sb="16" eb="18">
      <t>カンリ</t>
    </rPh>
    <rPh sb="18" eb="20">
      <t>ウンエイ</t>
    </rPh>
    <rPh sb="20" eb="22">
      <t>ギョウム</t>
    </rPh>
    <phoneticPr fontId="15"/>
  </si>
  <si>
    <t>(社福)大阪市社会福祉協議会・太平ビルサービス大阪(株)共同体</t>
    <rPh sb="4" eb="6">
      <t>オオサカ</t>
    </rPh>
    <rPh sb="6" eb="7">
      <t>シ</t>
    </rPh>
    <rPh sb="7" eb="11">
      <t>シャカイフクシ</t>
    </rPh>
    <rPh sb="11" eb="14">
      <t>キョウギカイ</t>
    </rPh>
    <phoneticPr fontId="15"/>
  </si>
  <si>
    <t>社会福祉研修・情報センター熱源機器改修工事（南エリア）【工事調整】</t>
    <rPh sb="13" eb="17">
      <t>ネツゲンキキ</t>
    </rPh>
    <phoneticPr fontId="5"/>
  </si>
  <si>
    <t>(一財)大阪建築技術協</t>
  </si>
  <si>
    <t>社会福祉研修・情報センター音響設備改修工事（南エリア）【工事調整】</t>
  </si>
  <si>
    <t>社会福祉研修・情報センター受変電設備改修工事に係る設計業務（南エリア）【設計】</t>
  </si>
  <si>
    <t>大阪市生活困窮者自立支援事業（相談支援）
【都島区】（長期継続）</t>
  </si>
  <si>
    <t>（社福）大阪市都島区社会福祉協議会</t>
  </si>
  <si>
    <t>（社福）大阪市福島区社会福祉協議会</t>
    <rPh sb="1" eb="3">
      <t>シャフク</t>
    </rPh>
    <rPh sb="4" eb="7">
      <t>オオサカシ</t>
    </rPh>
    <rPh sb="7" eb="9">
      <t>フクシマ</t>
    </rPh>
    <rPh sb="9" eb="10">
      <t>ク</t>
    </rPh>
    <rPh sb="10" eb="12">
      <t>シャカイ</t>
    </rPh>
    <rPh sb="12" eb="14">
      <t>フクシ</t>
    </rPh>
    <rPh sb="14" eb="16">
      <t>キョウギ</t>
    </rPh>
    <rPh sb="16" eb="17">
      <t>カイ</t>
    </rPh>
    <phoneticPr fontId="1"/>
  </si>
  <si>
    <t>（社福）みおつくし福祉会</t>
    <rPh sb="9" eb="11">
      <t>フクシ</t>
    </rPh>
    <rPh sb="11" eb="12">
      <t>カイ</t>
    </rPh>
    <phoneticPr fontId="1"/>
  </si>
  <si>
    <t>（社福）大阪市中央区社会福祉協議会</t>
    <rPh sb="1" eb="3">
      <t>シャフク</t>
    </rPh>
    <rPh sb="4" eb="7">
      <t>オオサカシ</t>
    </rPh>
    <rPh sb="7" eb="10">
      <t>チュウオウク</t>
    </rPh>
    <rPh sb="10" eb="12">
      <t>シャカイ</t>
    </rPh>
    <rPh sb="12" eb="14">
      <t>フクシ</t>
    </rPh>
    <rPh sb="14" eb="16">
      <t>キョウギ</t>
    </rPh>
    <rPh sb="16" eb="17">
      <t>カイ</t>
    </rPh>
    <phoneticPr fontId="1"/>
  </si>
  <si>
    <t>（社福）みなと寮</t>
    <rPh sb="1" eb="3">
      <t>シャフク</t>
    </rPh>
    <rPh sb="7" eb="8">
      <t>リョウ</t>
    </rPh>
    <phoneticPr fontId="1"/>
  </si>
  <si>
    <t>（社福）大阪市大正区社会福祉協議会</t>
    <rPh sb="1" eb="3">
      <t>シャフク</t>
    </rPh>
    <rPh sb="4" eb="7">
      <t>オオサカシ</t>
    </rPh>
    <rPh sb="7" eb="9">
      <t>タイショウ</t>
    </rPh>
    <rPh sb="9" eb="10">
      <t>ク</t>
    </rPh>
    <rPh sb="10" eb="12">
      <t>シャカイ</t>
    </rPh>
    <rPh sb="12" eb="14">
      <t>フクシ</t>
    </rPh>
    <rPh sb="14" eb="16">
      <t>キョウギ</t>
    </rPh>
    <rPh sb="16" eb="17">
      <t>カイ</t>
    </rPh>
    <phoneticPr fontId="1"/>
  </si>
  <si>
    <t>（社福）大阪自彊館</t>
    <rPh sb="1" eb="3">
      <t>シャフク</t>
    </rPh>
    <rPh sb="4" eb="6">
      <t>オオサカ</t>
    </rPh>
    <rPh sb="6" eb="9">
      <t>ジキョウカン</t>
    </rPh>
    <phoneticPr fontId="1"/>
  </si>
  <si>
    <t>（株）アソウ・ヒューマニーセンター大阪支店</t>
    <rPh sb="0" eb="3">
      <t>カブ</t>
    </rPh>
    <rPh sb="17" eb="19">
      <t>オオサカ</t>
    </rPh>
    <rPh sb="19" eb="21">
      <t>シテン</t>
    </rPh>
    <phoneticPr fontId="1"/>
  </si>
  <si>
    <t>（社福）大阪市東淀川区社会福祉協議会</t>
    <rPh sb="1" eb="3">
      <t>シャフク</t>
    </rPh>
    <rPh sb="4" eb="7">
      <t>オオサカシ</t>
    </rPh>
    <rPh sb="7" eb="10">
      <t>ヒガシヨドガワ</t>
    </rPh>
    <rPh sb="10" eb="11">
      <t>ク</t>
    </rPh>
    <rPh sb="11" eb="13">
      <t>シャカイ</t>
    </rPh>
    <rPh sb="13" eb="15">
      <t>フクシ</t>
    </rPh>
    <rPh sb="15" eb="17">
      <t>キョウギ</t>
    </rPh>
    <rPh sb="17" eb="18">
      <t>カイ</t>
    </rPh>
    <phoneticPr fontId="1"/>
  </si>
  <si>
    <t>（一社）ヒューマンワークアソシエーション</t>
    <rPh sb="1" eb="3">
      <t>イッシャ</t>
    </rPh>
    <phoneticPr fontId="1"/>
  </si>
  <si>
    <t>（社福）大阪市生野区社会福祉協議会</t>
    <rPh sb="1" eb="3">
      <t>シャフク</t>
    </rPh>
    <rPh sb="4" eb="7">
      <t>オオサカシ</t>
    </rPh>
    <rPh sb="7" eb="9">
      <t>イクノ</t>
    </rPh>
    <rPh sb="9" eb="10">
      <t>ク</t>
    </rPh>
    <rPh sb="10" eb="12">
      <t>シャカイ</t>
    </rPh>
    <rPh sb="12" eb="14">
      <t>フクシ</t>
    </rPh>
    <rPh sb="14" eb="16">
      <t>キョウギ</t>
    </rPh>
    <rPh sb="16" eb="17">
      <t>カイ</t>
    </rPh>
    <phoneticPr fontId="1"/>
  </si>
  <si>
    <t>（社福）リベルタ</t>
    <rPh sb="1" eb="3">
      <t>シャフク</t>
    </rPh>
    <phoneticPr fontId="1"/>
  </si>
  <si>
    <t>（社福）大阪市城東区社会福祉協議会</t>
    <rPh sb="1" eb="3">
      <t>シャフク</t>
    </rPh>
    <rPh sb="4" eb="7">
      <t>オオサカシ</t>
    </rPh>
    <rPh sb="7" eb="9">
      <t>ジョウトウ</t>
    </rPh>
    <rPh sb="9" eb="10">
      <t>ク</t>
    </rPh>
    <rPh sb="10" eb="12">
      <t>シャカイ</t>
    </rPh>
    <rPh sb="12" eb="14">
      <t>フクシ</t>
    </rPh>
    <rPh sb="14" eb="16">
      <t>キョウギ</t>
    </rPh>
    <rPh sb="16" eb="17">
      <t>カイ</t>
    </rPh>
    <phoneticPr fontId="1"/>
  </si>
  <si>
    <t>令和６年度子ども自立アシスト事業委託業務（北エリア追加分）</t>
    <rPh sb="0" eb="2">
      <t>レイワ</t>
    </rPh>
    <rPh sb="3" eb="5">
      <t>ネンド</t>
    </rPh>
    <rPh sb="5" eb="6">
      <t>コ</t>
    </rPh>
    <rPh sb="8" eb="10">
      <t>ジリツ</t>
    </rPh>
    <rPh sb="14" eb="16">
      <t>ジギョウ</t>
    </rPh>
    <rPh sb="16" eb="18">
      <t>イタク</t>
    </rPh>
    <rPh sb="18" eb="20">
      <t>ギョウム</t>
    </rPh>
    <rPh sb="21" eb="22">
      <t>キタ</t>
    </rPh>
    <rPh sb="25" eb="27">
      <t>ツイカ</t>
    </rPh>
    <rPh sb="27" eb="28">
      <t>ブン</t>
    </rPh>
    <phoneticPr fontId="17"/>
  </si>
  <si>
    <t>令和６年度子ども自立アシスト事業委託業務（西エリア追加分）</t>
    <rPh sb="0" eb="2">
      <t>レイワ</t>
    </rPh>
    <rPh sb="3" eb="5">
      <t>ネンド</t>
    </rPh>
    <rPh sb="5" eb="6">
      <t>コ</t>
    </rPh>
    <rPh sb="8" eb="10">
      <t>ジリツ</t>
    </rPh>
    <rPh sb="14" eb="16">
      <t>ジギョウ</t>
    </rPh>
    <rPh sb="16" eb="18">
      <t>イタク</t>
    </rPh>
    <rPh sb="18" eb="20">
      <t>ギョウム</t>
    </rPh>
    <rPh sb="21" eb="22">
      <t>ニシ</t>
    </rPh>
    <rPh sb="25" eb="27">
      <t>ツイカ</t>
    </rPh>
    <rPh sb="27" eb="28">
      <t>ブン</t>
    </rPh>
    <phoneticPr fontId="17"/>
  </si>
  <si>
    <t>（株）アソウ・ヒューマニーセンター</t>
    <rPh sb="0" eb="3">
      <t>カブ</t>
    </rPh>
    <phoneticPr fontId="1"/>
  </si>
  <si>
    <t>（株）パソナ</t>
    <rPh sb="1" eb="2">
      <t>カブ</t>
    </rPh>
    <phoneticPr fontId="6"/>
  </si>
  <si>
    <t>もと救護・更生施設大淀寮他解体撤去工事監理業務委託</t>
    <rPh sb="2" eb="4">
      <t>キュウゴ</t>
    </rPh>
    <rPh sb="5" eb="7">
      <t>コウセイ</t>
    </rPh>
    <rPh sb="7" eb="9">
      <t>シセツ</t>
    </rPh>
    <rPh sb="9" eb="11">
      <t>オオヨド</t>
    </rPh>
    <rPh sb="11" eb="12">
      <t>リョウ</t>
    </rPh>
    <rPh sb="12" eb="13">
      <t>ホカ</t>
    </rPh>
    <rPh sb="13" eb="15">
      <t>カイタイ</t>
    </rPh>
    <rPh sb="15" eb="17">
      <t>テッキョ</t>
    </rPh>
    <rPh sb="17" eb="19">
      <t>コウジ</t>
    </rPh>
    <rPh sb="19" eb="21">
      <t>カンリ</t>
    </rPh>
    <rPh sb="21" eb="23">
      <t>ギョウム</t>
    </rPh>
    <rPh sb="23" eb="25">
      <t>イタク</t>
    </rPh>
    <phoneticPr fontId="6"/>
  </si>
  <si>
    <t>田村建築設計事務所</t>
    <rPh sb="0" eb="4">
      <t>タムラケンチク</t>
    </rPh>
    <rPh sb="4" eb="9">
      <t>セッケイジムショ</t>
    </rPh>
    <phoneticPr fontId="6"/>
  </si>
  <si>
    <t>令和６年度学校標準図の改訂等設計業務委託</t>
  </si>
  <si>
    <t>令和６年度市設建築物状況調査等基本計画策定業務委託</t>
  </si>
  <si>
    <t>大畑公認会計士事務所　大畑伊知郎</t>
    <rPh sb="0" eb="2">
      <t>オオハタ</t>
    </rPh>
    <rPh sb="2" eb="7">
      <t>コウニンカイケイシ</t>
    </rPh>
    <rPh sb="7" eb="10">
      <t>ジムショ</t>
    </rPh>
    <rPh sb="11" eb="13">
      <t>オオハタ</t>
    </rPh>
    <rPh sb="13" eb="16">
      <t>イチロウ</t>
    </rPh>
    <phoneticPr fontId="6"/>
  </si>
  <si>
    <t>日本システム技術（株）</t>
    <rPh sb="9" eb="10">
      <t>カブ</t>
    </rPh>
    <phoneticPr fontId="6"/>
  </si>
  <si>
    <t>西成市民館他１施設外壁に係るアスベスト含有分析調査業務委託</t>
    <rPh sb="0" eb="5">
      <t>ニシナリシミンカン</t>
    </rPh>
    <rPh sb="5" eb="6">
      <t>ホカ</t>
    </rPh>
    <rPh sb="7" eb="9">
      <t>シセツ</t>
    </rPh>
    <rPh sb="9" eb="11">
      <t>ガイヘキ</t>
    </rPh>
    <rPh sb="12" eb="13">
      <t>カカ</t>
    </rPh>
    <rPh sb="19" eb="21">
      <t>ガンユウ</t>
    </rPh>
    <rPh sb="21" eb="25">
      <t>ブンセキチョウサ</t>
    </rPh>
    <rPh sb="25" eb="27">
      <t>ギョウム</t>
    </rPh>
    <rPh sb="27" eb="29">
      <t>イタク</t>
    </rPh>
    <phoneticPr fontId="6"/>
  </si>
  <si>
    <t>(株）エルエフ関西</t>
    <rPh sb="1" eb="2">
      <t>カブ</t>
    </rPh>
    <rPh sb="7" eb="9">
      <t>カンサイ</t>
    </rPh>
    <phoneticPr fontId="6"/>
  </si>
  <si>
    <t>(特非)釜ヶ崎支援機構</t>
    <rPh sb="1" eb="2">
      <t>トク</t>
    </rPh>
    <rPh sb="2" eb="3">
      <t>ヒ</t>
    </rPh>
    <rPh sb="4" eb="7">
      <t>カマガサキ</t>
    </rPh>
    <rPh sb="7" eb="9">
      <t>シエン</t>
    </rPh>
    <rPh sb="9" eb="11">
      <t>キコウ</t>
    </rPh>
    <phoneticPr fontId="6"/>
  </si>
  <si>
    <t>大和建物サービス(株)</t>
    <rPh sb="0" eb="1">
      <t>オオ</t>
    </rPh>
    <rPh sb="1" eb="2">
      <t>ワ</t>
    </rPh>
    <rPh sb="2" eb="4">
      <t>タテモノ</t>
    </rPh>
    <phoneticPr fontId="14"/>
  </si>
  <si>
    <t>阿波座センタービル（緊急入院保護業務センター）屋上防水改修その他工事</t>
  </si>
  <si>
    <t>中村建設工業(株)</t>
  </si>
  <si>
    <t>阿波座センタービル３階放送設備改修工事</t>
  </si>
  <si>
    <t xml:space="preserve">	旭電設(株)</t>
  </si>
  <si>
    <t>大阪市阿波座センタービル機械警備業務委託</t>
    <rPh sb="18" eb="20">
      <t>イタク</t>
    </rPh>
    <phoneticPr fontId="6"/>
  </si>
  <si>
    <t>令和６年度阿波座センタービル植栽維持管理業務委託</t>
  </si>
  <si>
    <t>庭之助</t>
    <rPh sb="0" eb="1">
      <t>ニワ</t>
    </rPh>
    <rPh sb="1" eb="2">
      <t>ノ</t>
    </rPh>
    <rPh sb="2" eb="3">
      <t>スケ</t>
    </rPh>
    <phoneticPr fontId="6"/>
  </si>
  <si>
    <t>大阪市阿波座センタービル清掃業務委託　長期継続</t>
  </si>
  <si>
    <t>大代ゼンテック（株）</t>
    <rPh sb="0" eb="2">
      <t>オオシロ</t>
    </rPh>
    <rPh sb="8" eb="9">
      <t>カブ</t>
    </rPh>
    <phoneticPr fontId="5"/>
  </si>
  <si>
    <t>令和６年度阿波座センタービル貯水槽清掃及び水質検査業務委託</t>
    <rPh sb="0" eb="2">
      <t>レイワ</t>
    </rPh>
    <rPh sb="3" eb="5">
      <t>ネンド</t>
    </rPh>
    <rPh sb="5" eb="8">
      <t>アワザ</t>
    </rPh>
    <rPh sb="14" eb="19">
      <t>チョスイソウセイソウ</t>
    </rPh>
    <rPh sb="19" eb="20">
      <t>オヨ</t>
    </rPh>
    <rPh sb="21" eb="29">
      <t>スイシツケンサギョウムイタク</t>
    </rPh>
    <phoneticPr fontId="5"/>
  </si>
  <si>
    <t>令和６年度阿波座センタービル害虫駆除及び鼠の防除業務委託</t>
    <rPh sb="0" eb="2">
      <t>レイワ</t>
    </rPh>
    <rPh sb="3" eb="5">
      <t>ネンド</t>
    </rPh>
    <rPh sb="26" eb="28">
      <t>イタク</t>
    </rPh>
    <phoneticPr fontId="5"/>
  </si>
  <si>
    <t>緊急入院保護業務センターにおける保管機密文書等回収及び再資源化処理業務委託</t>
  </si>
  <si>
    <t>(特非)燦然会</t>
    <rPh sb="1" eb="3">
      <t>トクヒ</t>
    </rPh>
    <phoneticPr fontId="6"/>
  </si>
  <si>
    <t>(社福)日本ライトハウス</t>
    <rPh sb="1" eb="3">
      <t>シャフク</t>
    </rPh>
    <phoneticPr fontId="6"/>
  </si>
  <si>
    <t>(特非)ちゅうぶ</t>
  </si>
  <si>
    <t>(特非)精神障害者支援の会ヒット</t>
    <rPh sb="1" eb="2">
      <t>トク</t>
    </rPh>
    <rPh sb="2" eb="3">
      <t>ヒ</t>
    </rPh>
    <rPh sb="4" eb="6">
      <t>セイシン</t>
    </rPh>
    <rPh sb="6" eb="8">
      <t>ショウガイ</t>
    </rPh>
    <rPh sb="8" eb="9">
      <t>シャ</t>
    </rPh>
    <rPh sb="9" eb="11">
      <t>シエン</t>
    </rPh>
    <rPh sb="12" eb="13">
      <t>カイ</t>
    </rPh>
    <phoneticPr fontId="14"/>
  </si>
  <si>
    <t>令和６年度大阪市一人暮らし体験支援事業(単価契約)及び大阪市施設入所者地域生活移行促進事業(単価契約)</t>
    <rPh sb="0" eb="2">
      <t>レイワ</t>
    </rPh>
    <rPh sb="3" eb="5">
      <t>ネンド</t>
    </rPh>
    <phoneticPr fontId="6"/>
  </si>
  <si>
    <t>(社福)スワンなにわ</t>
  </si>
  <si>
    <t>令和６年度大阪市障がい児等療育支援事業</t>
  </si>
  <si>
    <t>日本赤十字社大阪府支部</t>
  </si>
  <si>
    <t>(社福)愛徳福祉会</t>
    <rPh sb="1" eb="3">
      <t>シャフク</t>
    </rPh>
    <rPh sb="4" eb="5">
      <t>アイ</t>
    </rPh>
    <rPh sb="5" eb="6">
      <t>トク</t>
    </rPh>
    <rPh sb="6" eb="8">
      <t>フクシ</t>
    </rPh>
    <rPh sb="8" eb="9">
      <t>カイ</t>
    </rPh>
    <phoneticPr fontId="6"/>
  </si>
  <si>
    <t>(社福)大阪市障害者福祉・スポーツ協会</t>
    <rPh sb="1" eb="3">
      <t>シャフク</t>
    </rPh>
    <rPh sb="4" eb="7">
      <t>オオサカシ</t>
    </rPh>
    <rPh sb="7" eb="10">
      <t>ショウガイシャ</t>
    </rPh>
    <rPh sb="10" eb="12">
      <t>フクシ</t>
    </rPh>
    <rPh sb="17" eb="19">
      <t>キョウカイ</t>
    </rPh>
    <phoneticPr fontId="6"/>
  </si>
  <si>
    <t>(社福)ヒューマンライツ福祉協会</t>
    <rPh sb="1" eb="3">
      <t>シャフク</t>
    </rPh>
    <rPh sb="12" eb="14">
      <t>フクシ</t>
    </rPh>
    <rPh sb="14" eb="16">
      <t>キョウカイ</t>
    </rPh>
    <phoneticPr fontId="6"/>
  </si>
  <si>
    <t>(特非)あさひ</t>
    <rPh sb="1" eb="2">
      <t>トク</t>
    </rPh>
    <rPh sb="2" eb="3">
      <t>ヒ</t>
    </rPh>
    <phoneticPr fontId="6"/>
  </si>
  <si>
    <t>(社福)今川学園</t>
    <rPh sb="1" eb="3">
      <t>シャフク</t>
    </rPh>
    <rPh sb="4" eb="6">
      <t>イマガワ</t>
    </rPh>
    <rPh sb="6" eb="8">
      <t>ガクエン</t>
    </rPh>
    <phoneticPr fontId="6"/>
  </si>
  <si>
    <t>(社福)大阪婦人ホーム</t>
  </si>
  <si>
    <t>(社福)都島友の会</t>
    <rPh sb="1" eb="3">
      <t>シャフク</t>
    </rPh>
    <rPh sb="4" eb="6">
      <t>ミヤコジマ</t>
    </rPh>
    <rPh sb="6" eb="7">
      <t>トモ</t>
    </rPh>
    <rPh sb="8" eb="9">
      <t>カイ</t>
    </rPh>
    <phoneticPr fontId="6"/>
  </si>
  <si>
    <t>(社福)水仙福祉会</t>
    <rPh sb="1" eb="3">
      <t>シャフク</t>
    </rPh>
    <rPh sb="4" eb="6">
      <t>スイセン</t>
    </rPh>
    <rPh sb="6" eb="8">
      <t>フクシ</t>
    </rPh>
    <rPh sb="8" eb="9">
      <t>カイ</t>
    </rPh>
    <phoneticPr fontId="6"/>
  </si>
  <si>
    <t>(社福)北区さつき会</t>
    <rPh sb="4" eb="6">
      <t>キタク</t>
    </rPh>
    <rPh sb="9" eb="10">
      <t>カイ</t>
    </rPh>
    <phoneticPr fontId="2"/>
  </si>
  <si>
    <t>(特非)あるる</t>
  </si>
  <si>
    <t>(社福)大阪市手をつなぐ育成会</t>
    <rPh sb="4" eb="7">
      <t>オオサカシ</t>
    </rPh>
    <phoneticPr fontId="2"/>
  </si>
  <si>
    <t>(社福)水仙福祉会</t>
    <rPh sb="4" eb="6">
      <t>スイセン</t>
    </rPh>
    <rPh sb="6" eb="9">
      <t>フクシカイ</t>
    </rPh>
    <phoneticPr fontId="2"/>
  </si>
  <si>
    <t>(社福)大阪府肢体不自由者協会</t>
    <rPh sb="4" eb="7">
      <t>オオサカフ</t>
    </rPh>
    <rPh sb="7" eb="9">
      <t>シタイ</t>
    </rPh>
    <rPh sb="9" eb="12">
      <t>フジユウ</t>
    </rPh>
    <rPh sb="12" eb="13">
      <t>シャ</t>
    </rPh>
    <rPh sb="13" eb="15">
      <t>キョウカイ</t>
    </rPh>
    <phoneticPr fontId="2"/>
  </si>
  <si>
    <t>(特非)燦然会</t>
  </si>
  <si>
    <t>(社福)精神障害者社会復帰促進協会</t>
    <rPh sb="4" eb="6">
      <t>セイシン</t>
    </rPh>
    <rPh sb="6" eb="9">
      <t>ショウガイシャ</t>
    </rPh>
    <rPh sb="9" eb="11">
      <t>シャカイ</t>
    </rPh>
    <rPh sb="11" eb="13">
      <t>フッキ</t>
    </rPh>
    <rPh sb="13" eb="15">
      <t>ソクシン</t>
    </rPh>
    <rPh sb="15" eb="17">
      <t>キョウカイ</t>
    </rPh>
    <phoneticPr fontId="2"/>
  </si>
  <si>
    <t>(特非)障害者自立生活センター・スクラム</t>
    <rPh sb="4" eb="7">
      <t>ショウガイシャ</t>
    </rPh>
    <rPh sb="7" eb="9">
      <t>ジリツ</t>
    </rPh>
    <rPh sb="9" eb="11">
      <t>セイカツ</t>
    </rPh>
    <phoneticPr fontId="2"/>
  </si>
  <si>
    <t>(特非)ムーブメント</t>
  </si>
  <si>
    <t>(特非)日常生活支援ネットワーク</t>
    <rPh sb="4" eb="6">
      <t>ニチジョウ</t>
    </rPh>
    <rPh sb="6" eb="8">
      <t>セイカツ</t>
    </rPh>
    <rPh sb="8" eb="10">
      <t>シエン</t>
    </rPh>
    <phoneticPr fontId="2"/>
  </si>
  <si>
    <t>(社福)関西中央福祉会</t>
    <rPh sb="4" eb="6">
      <t>カンサイ</t>
    </rPh>
    <rPh sb="6" eb="8">
      <t>チュウオウ</t>
    </rPh>
    <rPh sb="8" eb="11">
      <t>フクシカイ</t>
    </rPh>
    <phoneticPr fontId="2"/>
  </si>
  <si>
    <t>(特非)Ｆｌａｔ・きた</t>
  </si>
  <si>
    <t>(特非)自立支援センター・エポック</t>
    <rPh sb="4" eb="6">
      <t>ジリツ</t>
    </rPh>
    <rPh sb="6" eb="8">
      <t>シエン</t>
    </rPh>
    <phoneticPr fontId="2"/>
  </si>
  <si>
    <t>(特非)あさひ</t>
  </si>
  <si>
    <t>(社福)日本ライトハウス</t>
    <rPh sb="4" eb="6">
      <t>ニッポン</t>
    </rPh>
    <phoneticPr fontId="2"/>
  </si>
  <si>
    <t>(特非)自立生活夢宙センター</t>
    <rPh sb="4" eb="6">
      <t>ジリツ</t>
    </rPh>
    <rPh sb="6" eb="8">
      <t>セイカツ</t>
    </rPh>
    <phoneticPr fontId="2"/>
  </si>
  <si>
    <t>(社福)あいえる協会</t>
  </si>
  <si>
    <t>(社福)大阪市障害者福祉・スポーツ協会</t>
    <rPh sb="4" eb="7">
      <t>オオサカシ</t>
    </rPh>
    <rPh sb="7" eb="10">
      <t>ショウガイシャ</t>
    </rPh>
    <rPh sb="10" eb="12">
      <t>フクシ</t>
    </rPh>
    <rPh sb="17" eb="19">
      <t>キョウカイ</t>
    </rPh>
    <phoneticPr fontId="2"/>
  </si>
  <si>
    <t>(社福)日本ライトハウス
日本ライトハウスワークセンターさんさん</t>
    <rPh sb="13" eb="15">
      <t>ニホン</t>
    </rPh>
    <phoneticPr fontId="6"/>
  </si>
  <si>
    <t>「大阪市障がい者支援計画・第７期障がい福祉計画・第３期障がい児福祉計画」ほか１点点字版作成業務委託</t>
    <rPh sb="43" eb="49">
      <t>サクセイギョウムイタク</t>
    </rPh>
    <phoneticPr fontId="6"/>
  </si>
  <si>
    <t>3－2－1</t>
  </si>
  <si>
    <t>アサヒサンクリーン（株）</t>
    <rPh sb="10" eb="11">
      <t>カブ</t>
    </rPh>
    <phoneticPr fontId="14"/>
  </si>
  <si>
    <t>アースサポート（株）</t>
    <rPh sb="8" eb="9">
      <t>カブ</t>
    </rPh>
    <phoneticPr fontId="14"/>
  </si>
  <si>
    <t>エルケア（株）</t>
    <rPh sb="5" eb="6">
      <t>カブ</t>
    </rPh>
    <phoneticPr fontId="14"/>
  </si>
  <si>
    <t>（株）ウイル</t>
    <rPh sb="1" eb="2">
      <t>カブ</t>
    </rPh>
    <phoneticPr fontId="14"/>
  </si>
  <si>
    <t>（株）ゼスト</t>
    <rPh sb="1" eb="2">
      <t>カブ</t>
    </rPh>
    <phoneticPr fontId="14"/>
  </si>
  <si>
    <t>ウェルフェア（株）</t>
    <rPh sb="7" eb="8">
      <t>カブ</t>
    </rPh>
    <phoneticPr fontId="6"/>
  </si>
  <si>
    <t>三栄総合コントラクト（株）</t>
    <rPh sb="0" eb="2">
      <t>サンエイ</t>
    </rPh>
    <rPh sb="2" eb="4">
      <t>ソウゴウ</t>
    </rPh>
    <rPh sb="11" eb="12">
      <t>カブ</t>
    </rPh>
    <phoneticPr fontId="14"/>
  </si>
  <si>
    <t>セントケア西日本（株）</t>
    <rPh sb="5" eb="6">
      <t>ニシ</t>
    </rPh>
    <rPh sb="6" eb="8">
      <t>ニホン</t>
    </rPh>
    <rPh sb="9" eb="10">
      <t>カブ</t>
    </rPh>
    <phoneticPr fontId="14"/>
  </si>
  <si>
    <t>（有）ドリー夢１</t>
    <rPh sb="1" eb="2">
      <t>ユウ</t>
    </rPh>
    <rPh sb="6" eb="7">
      <t>ユメ</t>
    </rPh>
    <phoneticPr fontId="14"/>
  </si>
  <si>
    <t>（株）ニチイ学館</t>
    <rPh sb="1" eb="2">
      <t>カブ</t>
    </rPh>
    <rPh sb="6" eb="8">
      <t>ガッカン</t>
    </rPh>
    <phoneticPr fontId="14"/>
  </si>
  <si>
    <t>入浴サービス（株）</t>
    <rPh sb="0" eb="2">
      <t>ニュウヨク</t>
    </rPh>
    <rPh sb="7" eb="8">
      <t>カブ</t>
    </rPh>
    <phoneticPr fontId="14"/>
  </si>
  <si>
    <t>パナソニック エイジフリー（株）</t>
    <rPh sb="14" eb="15">
      <t>カブ</t>
    </rPh>
    <phoneticPr fontId="14"/>
  </si>
  <si>
    <t>（株）ベストパルス</t>
    <rPh sb="1" eb="2">
      <t>カブ</t>
    </rPh>
    <phoneticPr fontId="14"/>
  </si>
  <si>
    <t>リトルバード（株）</t>
    <rPh sb="7" eb="8">
      <t>カブ</t>
    </rPh>
    <phoneticPr fontId="14"/>
  </si>
  <si>
    <t>大阪市ハートフルWeb事業業務委託（長期継続）</t>
    <rPh sb="0" eb="2">
      <t>オオサカ</t>
    </rPh>
    <rPh sb="2" eb="3">
      <t>シ</t>
    </rPh>
    <rPh sb="11" eb="13">
      <t>ジギョウ</t>
    </rPh>
    <rPh sb="13" eb="15">
      <t>ギョウム</t>
    </rPh>
    <rPh sb="15" eb="17">
      <t>イタク</t>
    </rPh>
    <phoneticPr fontId="6"/>
  </si>
  <si>
    <t>大阪市立早川福祉会館点字図書室（長期継続）業務委託</t>
  </si>
  <si>
    <t>(社福)加島友愛会</t>
    <rPh sb="4" eb="6">
      <t>カシマ</t>
    </rPh>
    <rPh sb="6" eb="9">
      <t>ユウアイカイ</t>
    </rPh>
    <phoneticPr fontId="6"/>
  </si>
  <si>
    <t>大阪きづがわ医療福祉生活協同組合</t>
  </si>
  <si>
    <t>（特非）友・遊</t>
  </si>
  <si>
    <t>配食のふれ愛淀川店</t>
  </si>
  <si>
    <t>（株）勝</t>
  </si>
  <si>
    <t>（株）NAKAHASHI</t>
  </si>
  <si>
    <t>（社福）健成会</t>
  </si>
  <si>
    <t>（株）笑福</t>
  </si>
  <si>
    <t>まごころ弁当帝塚山店</t>
  </si>
  <si>
    <t>（株）オルトル</t>
  </si>
  <si>
    <t>（株）美味しい料理</t>
  </si>
  <si>
    <t>大阪市点訳奉仕員養成事業業務委託（長期継続）</t>
  </si>
  <si>
    <t>(一財)大阪市身体障害者団体協議会</t>
  </si>
  <si>
    <t xml:space="preserve">(株)ヴァルク </t>
    <rPh sb="1" eb="2">
      <t>カブ</t>
    </rPh>
    <phoneticPr fontId="6"/>
  </si>
  <si>
    <t>(株)クローバー情報システム</t>
  </si>
  <si>
    <t>大阪市立此花作業指導所管理運営業務</t>
    <rPh sb="0" eb="4">
      <t>オオサカシリツ</t>
    </rPh>
    <phoneticPr fontId="6"/>
  </si>
  <si>
    <t>大阪市立早川福祉会館管理運営業務</t>
    <rPh sb="0" eb="4">
      <t>オオサカシリツ</t>
    </rPh>
    <phoneticPr fontId="6"/>
  </si>
  <si>
    <t>新たな長居障がい者スポーツセンター（仮称）PFI導入可能性調査業務委託</t>
  </si>
  <si>
    <t>新たな長居障がい者スポーツセンター(仮称)整備予定地における樹木診断等調査業務委託</t>
  </si>
  <si>
    <t>（株）日本インシーク</t>
  </si>
  <si>
    <t>すずらんの園石綿含有調査（分析調査）業務委託</t>
  </si>
  <si>
    <t>アスベスト調査分析（株）</t>
  </si>
  <si>
    <t>塚本商事機械（株）</t>
    <rPh sb="7" eb="8">
      <t>カブ</t>
    </rPh>
    <phoneticPr fontId="6"/>
  </si>
  <si>
    <t>舞洲障がい者スポーツセンターにかかる建設局用地の一時使用終了に伴う工作物の撤去工事</t>
  </si>
  <si>
    <t>大阪市建設局長</t>
  </si>
  <si>
    <t>福祉局定期借地・借家契約案件適正賃料検討調査業務</t>
  </si>
  <si>
    <t>（一財）日本不動産研究所</t>
    <rPh sb="1" eb="2">
      <t>イチ</t>
    </rPh>
    <rPh sb="2" eb="3">
      <t>ザイ</t>
    </rPh>
    <rPh sb="4" eb="6">
      <t>ニホン</t>
    </rPh>
    <rPh sb="6" eb="9">
      <t>フドウサン</t>
    </rPh>
    <rPh sb="9" eb="12">
      <t>ケンキュウジョ</t>
    </rPh>
    <phoneticPr fontId="6"/>
  </si>
  <si>
    <t>令和６年度障がい者歯科診療センター業務</t>
  </si>
  <si>
    <t>舞洲障がい者スポーツセンターアリーナ照明改修工事（西エリア）【工事調整】</t>
    <rPh sb="31" eb="35">
      <t>コウジチョウセイ</t>
    </rPh>
    <phoneticPr fontId="6"/>
  </si>
  <si>
    <t>舞洲障がい者スポーツセンター各所改修工事(地盤沈下)（西エリア）【工事調整】</t>
    <rPh sb="33" eb="37">
      <t>コウジチョウセイ</t>
    </rPh>
    <phoneticPr fontId="6"/>
  </si>
  <si>
    <t>舞洲障がい者スポーツセンター中央監視設備改修工事（西エリア）【工事調整】</t>
    <rPh sb="30" eb="33">
      <t>｢コウジ</t>
    </rPh>
    <rPh sb="33" eb="35">
      <t>チョウセイ</t>
    </rPh>
    <phoneticPr fontId="6"/>
  </si>
  <si>
    <t>舞洲障がい者スポーツセンターエアハンドリングユニット改修工事に係る設計業務（西エリア）【設計】</t>
    <rPh sb="31" eb="32">
      <t>カカ</t>
    </rPh>
    <rPh sb="33" eb="35">
      <t>セッケイ</t>
    </rPh>
    <rPh sb="35" eb="37">
      <t>ギョウム</t>
    </rPh>
    <rPh sb="44" eb="46">
      <t>セッケイ</t>
    </rPh>
    <phoneticPr fontId="6"/>
  </si>
  <si>
    <t>此花作業指導所非常放送設備、自動火災報知設備改修工事（西エリア）【工事調整】</t>
    <rPh sb="32" eb="35">
      <t>｢コウジ</t>
    </rPh>
    <rPh sb="35" eb="37">
      <t>チョウセイ</t>
    </rPh>
    <phoneticPr fontId="6"/>
  </si>
  <si>
    <t>敷津浦学園外壁改修工事（西エリア）【工事調整】</t>
    <rPh sb="12" eb="13">
      <t>ニシ</t>
    </rPh>
    <rPh sb="17" eb="23">
      <t>｢コウジチョウセイ｣</t>
    </rPh>
    <phoneticPr fontId="1"/>
  </si>
  <si>
    <t>敷津浦学園ブロック塀改修工事（西エリア）【工事調整】</t>
    <rPh sb="20" eb="26">
      <t>｢コウジチョウセイ｣</t>
    </rPh>
    <phoneticPr fontId="1"/>
  </si>
  <si>
    <t>早川福祉会館昇降機更新工事（南エリア）【工事調整】</t>
    <rPh sb="14" eb="15">
      <t>ミナミ</t>
    </rPh>
    <rPh sb="19" eb="25">
      <t>｢コウジチョウセイ｣</t>
    </rPh>
    <phoneticPr fontId="6"/>
  </si>
  <si>
    <t>敷津浦学園居室改修工事（西エリア）【工事調整】</t>
    <rPh sb="17" eb="23">
      <t>｢コウジチョウセイ｣</t>
    </rPh>
    <phoneticPr fontId="1"/>
  </si>
  <si>
    <t>敷津浦建具（窓枠等）改修工事（西エリア）【工事調整】</t>
    <rPh sb="20" eb="26">
      <t>｢コウジチョウセイ｣</t>
    </rPh>
    <phoneticPr fontId="1"/>
  </si>
  <si>
    <t>早川福祉会館外灯改修工事（西エリア）【工事調整】</t>
    <rPh sb="18" eb="24">
      <t>｢コウジチョウセイ｣</t>
    </rPh>
    <phoneticPr fontId="6"/>
  </si>
  <si>
    <t>舞洲障がい者スポーツセンター各所改修工事（西エリア）【工事調整】</t>
    <rPh sb="26" eb="32">
      <t>｢コウジチョウセイ｣</t>
    </rPh>
    <phoneticPr fontId="6"/>
  </si>
  <si>
    <t>敷津浦空調設備改修工事（西エリア）【工事調整】</t>
    <rPh sb="17" eb="23">
      <t>｢コウジチョウセイ｣</t>
    </rPh>
    <phoneticPr fontId="6"/>
  </si>
  <si>
    <t>北区北総合福祉センター自家発電設備点検整備業務委託</t>
  </si>
  <si>
    <t>三友工業（株）</t>
  </si>
  <si>
    <t>令和６年度北区北総合福祉センター電気設備保安管理業務委託</t>
  </si>
  <si>
    <t>大阪電気保安（協）</t>
  </si>
  <si>
    <t>福祉局文書等逓送業務委託</t>
  </si>
  <si>
    <t>健康局等文書等逓送業務委託</t>
    <rPh sb="11" eb="13">
      <t>イタク</t>
    </rPh>
    <phoneticPr fontId="5"/>
  </si>
  <si>
    <t>本庁舎管理運営事務用令和６年度大阪市役所本庁舎産業廃棄物収集運搬・処分業務委託</t>
  </si>
  <si>
    <t>福祉局</t>
    <phoneticPr fontId="6"/>
  </si>
  <si>
    <t>大阪市中国残留邦人等に対する支援・相談事業(概算契約)</t>
    <rPh sb="0" eb="3">
      <t>オオサカシ</t>
    </rPh>
    <rPh sb="3" eb="5">
      <t>チュウゴク</t>
    </rPh>
    <rPh sb="5" eb="10">
      <t>ザンリュウホウジントウ</t>
    </rPh>
    <rPh sb="11" eb="12">
      <t>タイ</t>
    </rPh>
    <rPh sb="14" eb="16">
      <t>シエン</t>
    </rPh>
    <rPh sb="17" eb="21">
      <t>ソウダンジギョウ</t>
    </rPh>
    <rPh sb="22" eb="24">
      <t>ガイサン</t>
    </rPh>
    <rPh sb="24" eb="26">
      <t>ケイヤク</t>
    </rPh>
    <phoneticPr fontId="6"/>
  </si>
  <si>
    <t>(一社)大阪中国帰国者センター</t>
    <rPh sb="1" eb="3">
      <t>イチシャ</t>
    </rPh>
    <rPh sb="4" eb="6">
      <t>オオサカ</t>
    </rPh>
    <rPh sb="6" eb="8">
      <t>チュウゴク</t>
    </rPh>
    <rPh sb="8" eb="11">
      <t>キコクシャ</t>
    </rPh>
    <phoneticPr fontId="6"/>
  </si>
  <si>
    <t>令和６年度副本管理支援システム運用保守業務委託</t>
  </si>
  <si>
    <t>生活保護法診療報酬審査支払業務委託</t>
    <rPh sb="0" eb="2">
      <t>セイカツ</t>
    </rPh>
    <rPh sb="2" eb="5">
      <t>ホゴホウ</t>
    </rPh>
    <rPh sb="5" eb="7">
      <t>シンリョウ</t>
    </rPh>
    <rPh sb="7" eb="9">
      <t>ホウシュウ</t>
    </rPh>
    <rPh sb="9" eb="11">
      <t>シンサ</t>
    </rPh>
    <rPh sb="13" eb="15">
      <t>ギョウム</t>
    </rPh>
    <rPh sb="15" eb="17">
      <t>イタク</t>
    </rPh>
    <phoneticPr fontId="10"/>
  </si>
  <si>
    <t>令和６年度生活保護法医療扶助等（中国残留邦人等の円滑な帰国の促進並びに永住帰国した中国残留邦人等及び特定配偶者の自立の支援に関する法律の規定による場合を含む。）に係るレセプト電子データ作成業務委託（単価契約）</t>
    <rPh sb="14" eb="15">
      <t>トウ</t>
    </rPh>
    <phoneticPr fontId="6"/>
  </si>
  <si>
    <t>生活保護法及び中国残留邦人等の円滑な帰国の促進並びに永住帰国した中国残留邦人等及び特定配偶者の自立の支援に関する法律による介護給付費にかかる審査支払業務</t>
    <rPh sb="5" eb="6">
      <t>オヨ</t>
    </rPh>
    <rPh sb="7" eb="13">
      <t>チュウゴクザンリュウホウジン</t>
    </rPh>
    <rPh sb="13" eb="14">
      <t>トウ</t>
    </rPh>
    <rPh sb="15" eb="17">
      <t>エンカツ</t>
    </rPh>
    <rPh sb="18" eb="20">
      <t>キコク</t>
    </rPh>
    <rPh sb="21" eb="23">
      <t>ソクシン</t>
    </rPh>
    <rPh sb="23" eb="24">
      <t>ナラ</t>
    </rPh>
    <rPh sb="26" eb="30">
      <t>エイジュウキコク</t>
    </rPh>
    <rPh sb="32" eb="38">
      <t>チュウゴクザンリュウホウジン</t>
    </rPh>
    <rPh sb="38" eb="39">
      <t>トウ</t>
    </rPh>
    <rPh sb="39" eb="40">
      <t>オヨ</t>
    </rPh>
    <rPh sb="41" eb="46">
      <t>トクテイハイグウシャ</t>
    </rPh>
    <rPh sb="47" eb="49">
      <t>ジリツ</t>
    </rPh>
    <rPh sb="50" eb="52">
      <t>シエン</t>
    </rPh>
    <rPh sb="53" eb="54">
      <t>カン</t>
    </rPh>
    <rPh sb="56" eb="58">
      <t>ホウリツ</t>
    </rPh>
    <rPh sb="74" eb="76">
      <t>ギョウム</t>
    </rPh>
    <phoneticPr fontId="10"/>
  </si>
  <si>
    <t>日本システム技術(株)</t>
  </si>
  <si>
    <t>行旅死亡人葬祭委託</t>
    <rPh sb="0" eb="5">
      <t>コウリョシボウニン</t>
    </rPh>
    <rPh sb="5" eb="7">
      <t>ソウサイ</t>
    </rPh>
    <rPh sb="7" eb="9">
      <t>イタク</t>
    </rPh>
    <phoneticPr fontId="6"/>
  </si>
  <si>
    <t>公益社</t>
    <rPh sb="0" eb="3">
      <t>コウエキシャ</t>
    </rPh>
    <phoneticPr fontId="6"/>
  </si>
  <si>
    <t>脇田葬祭</t>
    <rPh sb="0" eb="4">
      <t>ワキタソウサイ</t>
    </rPh>
    <phoneticPr fontId="6"/>
  </si>
  <si>
    <t>栄光堂セレモニーユニオン</t>
    <rPh sb="0" eb="3">
      <t>エイコウドウ</t>
    </rPh>
    <phoneticPr fontId="6"/>
  </si>
  <si>
    <t>(株)平安祭典</t>
    <rPh sb="3" eb="5">
      <t>ヘイアン</t>
    </rPh>
    <rPh sb="5" eb="7">
      <t>サイテン</t>
    </rPh>
    <phoneticPr fontId="6"/>
  </si>
  <si>
    <t>(有)関井葬儀社</t>
    <rPh sb="1" eb="2">
      <t>ユウ</t>
    </rPh>
    <rPh sb="3" eb="5">
      <t>セキイ</t>
    </rPh>
    <rPh sb="5" eb="7">
      <t>ソウギ</t>
    </rPh>
    <rPh sb="7" eb="8">
      <t>シャ</t>
    </rPh>
    <phoneticPr fontId="6"/>
  </si>
  <si>
    <t>(株)東京リーガルマインド大阪法人事業本部</t>
  </si>
  <si>
    <t>生活保護業務にかかる専門相談員派遣事業（不動産に関する相談）（単価契約）</t>
    <rPh sb="0" eb="2">
      <t>セイカツ</t>
    </rPh>
    <rPh sb="2" eb="4">
      <t>ホゴ</t>
    </rPh>
    <rPh sb="4" eb="6">
      <t>ギョウム</t>
    </rPh>
    <rPh sb="10" eb="12">
      <t>センモン</t>
    </rPh>
    <rPh sb="12" eb="15">
      <t>ソウダンイン</t>
    </rPh>
    <rPh sb="15" eb="17">
      <t>ハケン</t>
    </rPh>
    <rPh sb="17" eb="19">
      <t>ジギョウ</t>
    </rPh>
    <rPh sb="20" eb="23">
      <t>フドウサン</t>
    </rPh>
    <rPh sb="24" eb="25">
      <t>カン</t>
    </rPh>
    <rPh sb="27" eb="29">
      <t>ソウダン</t>
    </rPh>
    <rPh sb="31" eb="33">
      <t>タンカ</t>
    </rPh>
    <rPh sb="33" eb="35">
      <t>ケイヤク</t>
    </rPh>
    <phoneticPr fontId="7"/>
  </si>
  <si>
    <t>国民健康保険・介護保険・総合福祉システム構築用医療機関情報マスターデータ作成業務委託</t>
    <rPh sb="0" eb="2">
      <t>コクミン</t>
    </rPh>
    <rPh sb="2" eb="4">
      <t>ケンコウ</t>
    </rPh>
    <rPh sb="4" eb="6">
      <t>ホケン</t>
    </rPh>
    <rPh sb="7" eb="9">
      <t>カイゴ</t>
    </rPh>
    <rPh sb="9" eb="11">
      <t>ホケン</t>
    </rPh>
    <rPh sb="12" eb="14">
      <t>ソウゴウ</t>
    </rPh>
    <rPh sb="14" eb="16">
      <t>フクシ</t>
    </rPh>
    <rPh sb="20" eb="22">
      <t>コウチク</t>
    </rPh>
    <rPh sb="22" eb="23">
      <t>ヨウ</t>
    </rPh>
    <rPh sb="23" eb="25">
      <t>イリョウ</t>
    </rPh>
    <rPh sb="25" eb="27">
      <t>キカン</t>
    </rPh>
    <rPh sb="27" eb="29">
      <t>ジョウホウ</t>
    </rPh>
    <rPh sb="36" eb="38">
      <t>サクセイ</t>
    </rPh>
    <rPh sb="38" eb="40">
      <t>ギョウム</t>
    </rPh>
    <rPh sb="40" eb="42">
      <t>イタク</t>
    </rPh>
    <phoneticPr fontId="10"/>
  </si>
  <si>
    <t>社会保険診療報酬支払基金</t>
    <rPh sb="0" eb="2">
      <t>シャカイ</t>
    </rPh>
    <phoneticPr fontId="10"/>
  </si>
  <si>
    <t>生活保護版レセプト管理システム再構築・運用保守等業務委託</t>
    <rPh sb="0" eb="2">
      <t>セイカツ</t>
    </rPh>
    <rPh sb="2" eb="4">
      <t>ホゴ</t>
    </rPh>
    <rPh sb="4" eb="5">
      <t>バン</t>
    </rPh>
    <rPh sb="9" eb="11">
      <t>カンリ</t>
    </rPh>
    <rPh sb="15" eb="18">
      <t>サイコウチク</t>
    </rPh>
    <rPh sb="19" eb="21">
      <t>ウンヨウ</t>
    </rPh>
    <rPh sb="21" eb="24">
      <t>ホシュトウ</t>
    </rPh>
    <rPh sb="24" eb="26">
      <t>ギョウム</t>
    </rPh>
    <rPh sb="26" eb="28">
      <t>イタク</t>
    </rPh>
    <phoneticPr fontId="10"/>
  </si>
  <si>
    <t>生活保護版レセプト管理システム運用保守等業務委託</t>
    <rPh sb="0" eb="2">
      <t>セイカツ</t>
    </rPh>
    <rPh sb="2" eb="4">
      <t>ホゴ</t>
    </rPh>
    <rPh sb="4" eb="5">
      <t>バン</t>
    </rPh>
    <rPh sb="9" eb="11">
      <t>カンリ</t>
    </rPh>
    <rPh sb="15" eb="17">
      <t>ウンヨウ</t>
    </rPh>
    <rPh sb="17" eb="20">
      <t>ホシュトウ</t>
    </rPh>
    <rPh sb="20" eb="22">
      <t>ギョウム</t>
    </rPh>
    <rPh sb="22" eb="24">
      <t>イタク</t>
    </rPh>
    <phoneticPr fontId="10"/>
  </si>
  <si>
    <t>日本システム技術(株)</t>
    <rPh sb="0" eb="2">
      <t>ニホン</t>
    </rPh>
    <rPh sb="6" eb="8">
      <t>ギジュツ</t>
    </rPh>
    <rPh sb="9" eb="10">
      <t>カブ</t>
    </rPh>
    <phoneticPr fontId="6"/>
  </si>
  <si>
    <t>生活保護の適正化に係る法律相談顧問業務</t>
    <rPh sb="0" eb="4">
      <t>セイカツホゴ</t>
    </rPh>
    <rPh sb="5" eb="8">
      <t>テキセイカ</t>
    </rPh>
    <rPh sb="9" eb="10">
      <t>カカ</t>
    </rPh>
    <rPh sb="11" eb="15">
      <t>ホウリツソウダン</t>
    </rPh>
    <rPh sb="15" eb="17">
      <t>コモン</t>
    </rPh>
    <rPh sb="17" eb="19">
      <t>ギョウム</t>
    </rPh>
    <phoneticPr fontId="6"/>
  </si>
  <si>
    <t>弁護士　松宮　良典</t>
    <rPh sb="4" eb="6">
      <t>マツミヤ</t>
    </rPh>
    <rPh sb="7" eb="8">
      <t>ヨ</t>
    </rPh>
    <phoneticPr fontId="6"/>
  </si>
  <si>
    <t>(株)社会保険研究所</t>
    <rPh sb="3" eb="5">
      <t>シャカイ</t>
    </rPh>
    <rPh sb="5" eb="7">
      <t>ホケン</t>
    </rPh>
    <rPh sb="7" eb="10">
      <t>ケンキュウジョ</t>
    </rPh>
    <phoneticPr fontId="10"/>
  </si>
  <si>
    <t>令和６年度総合福祉システム（生活保護システム）保護決定通知書等印字出力処理業務及び出力帳票封入封緘等業務委託（概算契約）</t>
  </si>
  <si>
    <t>令和６年度総合福祉システム（生活保護システム）調剤券等印字出力処理業務及び出力帳票封入封緘等業務委託（概算契約）</t>
  </si>
  <si>
    <t>令和６年度総合福祉システム（生活保護システム）医療券・意見書等印字出力処理業務及び出力帳票封入封緘等業務委託（概算契約）</t>
  </si>
  <si>
    <t>令和６年度総合福祉システム（生活保護システム）個人市民税調査票等印字出力処理等業務及び出力封入封緘等業務委託（概算契約）</t>
  </si>
  <si>
    <t>令和７年度総合福祉システム（生活保護システム）調剤券等印字出力処理業務及び出力帳票封入封緘等業務委託（概算契約）</t>
  </si>
  <si>
    <t>令和７年度総合福祉システム（生活保護システム）医療券・意見書等印字出力処理業務及び出力帳票封入封緘等業務委託（概算契約）</t>
  </si>
  <si>
    <t>令和７年度総合福祉システム（生活保護システム）保護決定通知書等印字出力処理業務及び出力帳票封入封緘等業務委託（概算契約）</t>
  </si>
  <si>
    <t>令和６年度生活保護費支給封筒現金封入事務及び配送業務委託（概算契約）</t>
  </si>
  <si>
    <t>もと救護施設今池平和寮にかかる杭長調査業務委託（その２）</t>
    <rPh sb="2" eb="4">
      <t>キュウゴ</t>
    </rPh>
    <rPh sb="4" eb="6">
      <t>シセツ</t>
    </rPh>
    <rPh sb="6" eb="8">
      <t>イマイケ</t>
    </rPh>
    <rPh sb="8" eb="11">
      <t>ヘイワリョウ</t>
    </rPh>
    <rPh sb="15" eb="16">
      <t>クイ</t>
    </rPh>
    <rPh sb="16" eb="17">
      <t>チョウ</t>
    </rPh>
    <rPh sb="17" eb="19">
      <t>チョウサ</t>
    </rPh>
    <rPh sb="19" eb="21">
      <t>ギョウム</t>
    </rPh>
    <rPh sb="21" eb="23">
      <t>イタク</t>
    </rPh>
    <phoneticPr fontId="6"/>
  </si>
  <si>
    <t>大和探査技術（株）大阪支店</t>
    <rPh sb="0" eb="4">
      <t>ダイワタンサ</t>
    </rPh>
    <rPh sb="4" eb="6">
      <t>ギジュツ</t>
    </rPh>
    <rPh sb="6" eb="9">
      <t>カブ</t>
    </rPh>
    <rPh sb="9" eb="13">
      <t>オオサカシテン</t>
    </rPh>
    <phoneticPr fontId="6"/>
  </si>
  <si>
    <t>もと救護施設今池平和寮にかかる産業廃棄物収集運搬および処分業務委託</t>
    <rPh sb="15" eb="20">
      <t>サンギョウハイキブツ</t>
    </rPh>
    <rPh sb="20" eb="22">
      <t>シュウシュウ</t>
    </rPh>
    <rPh sb="22" eb="24">
      <t>ウンパン</t>
    </rPh>
    <rPh sb="27" eb="31">
      <t>ショブンギョウム</t>
    </rPh>
    <rPh sb="31" eb="33">
      <t>イタク</t>
    </rPh>
    <phoneticPr fontId="6"/>
  </si>
  <si>
    <t>（株）クリーンクニナカ</t>
    <rPh sb="0" eb="3">
      <t>カブ</t>
    </rPh>
    <phoneticPr fontId="6"/>
  </si>
  <si>
    <t>要介護認定調査業務委託（概算契約）長期継続</t>
  </si>
  <si>
    <t>社会福祉法人大阪市社会福祉協議会　他３者</t>
    <rPh sb="17" eb="18">
      <t>ホカ</t>
    </rPh>
    <rPh sb="19" eb="20">
      <t>シャ</t>
    </rPh>
    <phoneticPr fontId="7"/>
  </si>
  <si>
    <t>もと救護・更生施設大淀寮他解体撤去工事管理業務委託</t>
    <rPh sb="2" eb="4">
      <t>キュウゴ</t>
    </rPh>
    <rPh sb="5" eb="7">
      <t>コウセイ</t>
    </rPh>
    <rPh sb="7" eb="9">
      <t>シセツ</t>
    </rPh>
    <rPh sb="9" eb="12">
      <t>オオヨドリョウ</t>
    </rPh>
    <rPh sb="12" eb="13">
      <t>ホカ</t>
    </rPh>
    <rPh sb="13" eb="15">
      <t>カイタイ</t>
    </rPh>
    <rPh sb="15" eb="17">
      <t>テッキョ</t>
    </rPh>
    <rPh sb="17" eb="19">
      <t>コウジ</t>
    </rPh>
    <rPh sb="19" eb="23">
      <t>カンリギョウム</t>
    </rPh>
    <rPh sb="23" eb="25">
      <t>イタク</t>
    </rPh>
    <phoneticPr fontId="6"/>
  </si>
  <si>
    <t>田村建築設計事務所　田村博一</t>
    <rPh sb="0" eb="2">
      <t>タムラ</t>
    </rPh>
    <rPh sb="2" eb="4">
      <t>ケンチク</t>
    </rPh>
    <rPh sb="4" eb="6">
      <t>セッケイ</t>
    </rPh>
    <rPh sb="6" eb="9">
      <t>ジムショ</t>
    </rPh>
    <rPh sb="10" eb="12">
      <t>タムラ</t>
    </rPh>
    <rPh sb="12" eb="14">
      <t>ヒロカズ</t>
    </rPh>
    <phoneticPr fontId="6"/>
  </si>
  <si>
    <t>（株）綜企画設計大阪支店</t>
    <rPh sb="0" eb="3">
      <t>カブ</t>
    </rPh>
    <phoneticPr fontId="6"/>
  </si>
  <si>
    <t>大手前建築基準法事務所（株）</t>
    <rPh sb="11" eb="14">
      <t>カブ</t>
    </rPh>
    <phoneticPr fontId="6"/>
  </si>
  <si>
    <t>（一財）大阪建築技術協会</t>
    <rPh sb="1" eb="2">
      <t>イチ</t>
    </rPh>
    <rPh sb="2" eb="3">
      <t>ザイ</t>
    </rPh>
    <rPh sb="4" eb="6">
      <t>オオサカ</t>
    </rPh>
    <rPh sb="6" eb="8">
      <t>ケンチク</t>
    </rPh>
    <rPh sb="8" eb="10">
      <t>ギジュツ</t>
    </rPh>
    <rPh sb="10" eb="12">
      <t>キョウカイ</t>
    </rPh>
    <phoneticPr fontId="14"/>
  </si>
  <si>
    <t>大阪市東淀川区役所保険年金窓口業務等委託</t>
    <rPh sb="0" eb="3">
      <t>オオサカシ</t>
    </rPh>
    <rPh sb="3" eb="7">
      <t>ヒガシヨドガワク</t>
    </rPh>
    <rPh sb="7" eb="9">
      <t>ヤクショ</t>
    </rPh>
    <rPh sb="9" eb="15">
      <t>ホケンネンキンマドグチ</t>
    </rPh>
    <rPh sb="15" eb="17">
      <t>ギョウム</t>
    </rPh>
    <rPh sb="17" eb="18">
      <t>トウ</t>
    </rPh>
    <rPh sb="18" eb="20">
      <t>イタク</t>
    </rPh>
    <phoneticPr fontId="6"/>
  </si>
  <si>
    <t>富士ソフトサービスビューロ(株)</t>
    <rPh sb="0" eb="2">
      <t>フジ</t>
    </rPh>
    <rPh sb="14" eb="15">
      <t>カブ</t>
    </rPh>
    <phoneticPr fontId="6"/>
  </si>
  <si>
    <t>大阪市淀川区役所保険年金窓口業務等委託</t>
    <rPh sb="0" eb="3">
      <t>オオサカシ</t>
    </rPh>
    <rPh sb="3" eb="6">
      <t>ヨドガワク</t>
    </rPh>
    <rPh sb="6" eb="8">
      <t>ヤクショ</t>
    </rPh>
    <rPh sb="8" eb="12">
      <t>ホケンネンキン</t>
    </rPh>
    <rPh sb="12" eb="14">
      <t>マドグチ</t>
    </rPh>
    <rPh sb="14" eb="16">
      <t>ギョウム</t>
    </rPh>
    <rPh sb="16" eb="17">
      <t>トウ</t>
    </rPh>
    <rPh sb="17" eb="19">
      <t>イタク</t>
    </rPh>
    <phoneticPr fontId="6"/>
  </si>
  <si>
    <t>令和６年度国民健康保険・国民年金システムパンチデータ作成業務委託(概算契約)</t>
  </si>
  <si>
    <t>(株)エス・アイ</t>
    <rPh sb="1" eb="2">
      <t>カブ</t>
    </rPh>
    <phoneticPr fontId="6"/>
  </si>
  <si>
    <t>(特非)街かど福祉ｉワークひまわり</t>
    <rPh sb="1" eb="2">
      <t>トク</t>
    </rPh>
    <rPh sb="2" eb="3">
      <t>ヒ</t>
    </rPh>
    <phoneticPr fontId="6"/>
  </si>
  <si>
    <t>令和６年度国民健康保険・医療助成システム出力帳票等印字出力・封入封緘等業務委託(概算契約)</t>
    <rPh sb="0" eb="2">
      <t>レイワ</t>
    </rPh>
    <rPh sb="25" eb="27">
      <t>インジ</t>
    </rPh>
    <rPh sb="27" eb="29">
      <t>シュツリョク</t>
    </rPh>
    <phoneticPr fontId="6"/>
  </si>
  <si>
    <t>国民健康保険等システム構築用保険者マスターデータ作成業務委託</t>
  </si>
  <si>
    <t>令和６年度障がい者医療証更新等にかかる出力帳票等印字出力・封入封緘等業務委託(概算契約)</t>
    <rPh sb="0" eb="2">
      <t>レイワ</t>
    </rPh>
    <rPh sb="3" eb="5">
      <t>ネンド</t>
    </rPh>
    <rPh sb="5" eb="6">
      <t>ショウ</t>
    </rPh>
    <rPh sb="8" eb="9">
      <t>シャ</t>
    </rPh>
    <rPh sb="9" eb="11">
      <t>イリョウ</t>
    </rPh>
    <rPh sb="11" eb="12">
      <t>ショウ</t>
    </rPh>
    <rPh sb="12" eb="14">
      <t>コウシン</t>
    </rPh>
    <rPh sb="14" eb="15">
      <t>ナド</t>
    </rPh>
    <rPh sb="19" eb="21">
      <t>シュツリョク</t>
    </rPh>
    <rPh sb="21" eb="23">
      <t>チョウヒョウ</t>
    </rPh>
    <rPh sb="23" eb="24">
      <t>トウ</t>
    </rPh>
    <rPh sb="24" eb="26">
      <t>インジ</t>
    </rPh>
    <rPh sb="26" eb="28">
      <t>シュツリョク</t>
    </rPh>
    <rPh sb="29" eb="31">
      <t>フウニュウ</t>
    </rPh>
    <rPh sb="31" eb="33">
      <t>フウカン</t>
    </rPh>
    <rPh sb="33" eb="34">
      <t>トウ</t>
    </rPh>
    <rPh sb="34" eb="36">
      <t>ギョウム</t>
    </rPh>
    <rPh sb="36" eb="38">
      <t>イタク</t>
    </rPh>
    <rPh sb="39" eb="41">
      <t>ガイサン</t>
    </rPh>
    <rPh sb="41" eb="43">
      <t>ケイヤク</t>
    </rPh>
    <phoneticPr fontId="12"/>
  </si>
  <si>
    <t>大阪市重度障害者医療費助成にかかる療養費審査支払業務委託(単価契約)</t>
    <rPh sb="26" eb="28">
      <t>イタク</t>
    </rPh>
    <phoneticPr fontId="14"/>
  </si>
  <si>
    <t>大阪市重度障害者医療費助成におけるはり師、きゅう師及びあん摩マッサージ指圧師の施術にかかる療養費審査支払業務委託(単価契約)</t>
    <rPh sb="54" eb="56">
      <t>イタク</t>
    </rPh>
    <phoneticPr fontId="14"/>
  </si>
  <si>
    <t>大阪市重度障害者医療費助成における公費負担医療費の審査支払及び柔道整復師の施術にかかる療養費審査支払業務委託(単価契約)</t>
    <rPh sb="52" eb="54">
      <t>イタク</t>
    </rPh>
    <phoneticPr fontId="14"/>
  </si>
  <si>
    <t>大阪市老人医療費助成にかかる審査支払業務委託(単価契約)</t>
  </si>
  <si>
    <t>大阪市老人医療費助成にかかる公費負担医療費の審査支払及び柔道整復師の施術にかかる療養費審査支払業務委託(単価契約)</t>
  </si>
  <si>
    <t>(一社)大阪府歯科医師会</t>
    <rPh sb="1" eb="3">
      <t>イチシャ</t>
    </rPh>
    <rPh sb="4" eb="7">
      <t>オオサカフ</t>
    </rPh>
    <rPh sb="7" eb="9">
      <t>シカ</t>
    </rPh>
    <rPh sb="9" eb="11">
      <t>イシ</t>
    </rPh>
    <rPh sb="11" eb="12">
      <t>カイ</t>
    </rPh>
    <phoneticPr fontId="15"/>
  </si>
  <si>
    <t>(医)医誠会</t>
  </si>
  <si>
    <t>大阪市重症心身障がい児者等医療型短期入所実施機関における受入業務委託（単価契約）</t>
    <rPh sb="32" eb="34">
      <t>イタク</t>
    </rPh>
    <phoneticPr fontId="5"/>
  </si>
  <si>
    <t>(社福)石井記念愛染園</t>
    <rPh sb="1" eb="3">
      <t>シャフク</t>
    </rPh>
    <rPh sb="4" eb="6">
      <t>イシイ</t>
    </rPh>
    <phoneticPr fontId="5"/>
  </si>
  <si>
    <t>大阪市地域活動支援センター事業（活動支援Ａ型）運営事業業務委託</t>
    <rPh sb="23" eb="27">
      <t>ウンエイジギョウ</t>
    </rPh>
    <rPh sb="27" eb="29">
      <t>ギョウム</t>
    </rPh>
    <rPh sb="29" eb="31">
      <t>イタク</t>
    </rPh>
    <phoneticPr fontId="5"/>
  </si>
  <si>
    <t>(社福)育徳園</t>
    <rPh sb="1" eb="3">
      <t>シャフク</t>
    </rPh>
    <rPh sb="4" eb="5">
      <t>イク</t>
    </rPh>
    <rPh sb="5" eb="6">
      <t>トク</t>
    </rPh>
    <rPh sb="6" eb="7">
      <t>エン</t>
    </rPh>
    <phoneticPr fontId="5"/>
  </si>
  <si>
    <t>(社福)生野のぞみ福祉会</t>
    <rPh sb="1" eb="2">
      <t>シャ</t>
    </rPh>
    <phoneticPr fontId="5"/>
  </si>
  <si>
    <t>(社福)そよ風</t>
    <rPh sb="1" eb="2">
      <t>シャ</t>
    </rPh>
    <phoneticPr fontId="5"/>
  </si>
  <si>
    <t>(特非)大阪ハンディキャップセンターＴ・ハウス</t>
  </si>
  <si>
    <t>(社福)野菊の会</t>
    <rPh sb="1" eb="2">
      <t>シャ</t>
    </rPh>
    <phoneticPr fontId="5"/>
  </si>
  <si>
    <t>(社福)釜ヶ崎ストロームの家</t>
    <rPh sb="1" eb="2">
      <t>シャ</t>
    </rPh>
    <phoneticPr fontId="5"/>
  </si>
  <si>
    <t>大阪市地域活動支援センター事業（活動支援Ｂ型）運営事業業務委託</t>
    <rPh sb="23" eb="27">
      <t>ウンエイジギョウ</t>
    </rPh>
    <rPh sb="27" eb="29">
      <t>ギョウム</t>
    </rPh>
    <rPh sb="29" eb="31">
      <t>イタク</t>
    </rPh>
    <phoneticPr fontId="5"/>
  </si>
  <si>
    <t>(社福)リベルタ</t>
    <rPh sb="1" eb="2">
      <t>シャ</t>
    </rPh>
    <phoneticPr fontId="5"/>
  </si>
  <si>
    <t>大阪市地域活動支援センター事業（生活支援型）運営事業業務委託</t>
    <rPh sb="22" eb="24">
      <t>ウンエイ</t>
    </rPh>
    <rPh sb="24" eb="26">
      <t>ジギョウ</t>
    </rPh>
    <rPh sb="26" eb="28">
      <t>ギョウム</t>
    </rPh>
    <rPh sb="28" eb="30">
      <t>イタク</t>
    </rPh>
    <phoneticPr fontId="5"/>
  </si>
  <si>
    <t>(社福)ヒューマンライツ福祉協会</t>
    <rPh sb="1" eb="2">
      <t>シャ</t>
    </rPh>
    <phoneticPr fontId="5"/>
  </si>
  <si>
    <t>(社福)精神障害者社会復帰促進協会</t>
    <rPh sb="1" eb="2">
      <t>シャ</t>
    </rPh>
    <phoneticPr fontId="5"/>
  </si>
  <si>
    <t>(社福)ノーマライゼーション協会</t>
    <rPh sb="1" eb="2">
      <t>シャ</t>
    </rPh>
    <phoneticPr fontId="5"/>
  </si>
  <si>
    <t>(社福)ふれあい共生会</t>
    <rPh sb="1" eb="2">
      <t>シャ</t>
    </rPh>
    <phoneticPr fontId="5"/>
  </si>
  <si>
    <t>(社福)ライフサポート協会</t>
    <rPh sb="1" eb="2">
      <t>シャ</t>
    </rPh>
    <phoneticPr fontId="5"/>
  </si>
  <si>
    <t>(社福)加島友愛会</t>
    <rPh sb="1" eb="2">
      <t>シャ</t>
    </rPh>
    <phoneticPr fontId="5"/>
  </si>
  <si>
    <t>(社福)日本ヘレンケラー財団</t>
    <rPh sb="1" eb="2">
      <t>シャ</t>
    </rPh>
    <phoneticPr fontId="5"/>
  </si>
  <si>
    <t>令和６年度レセプト電子データ提供業務委託（更生医療）（単価契約）</t>
  </si>
  <si>
    <t>障がい児施設医療費審査支払業務</t>
    <rPh sb="13" eb="15">
      <t>ギョウム</t>
    </rPh>
    <phoneticPr fontId="9"/>
  </si>
  <si>
    <t>障がい支援区分認定調査業務委託（大阪市外）（単価契約）</t>
    <rPh sb="0" eb="1">
      <t>ショウ</t>
    </rPh>
    <rPh sb="3" eb="5">
      <t>シエン</t>
    </rPh>
    <rPh sb="5" eb="7">
      <t>クブン</t>
    </rPh>
    <rPh sb="7" eb="9">
      <t>ニンテイ</t>
    </rPh>
    <rPh sb="9" eb="11">
      <t>チョウサ</t>
    </rPh>
    <rPh sb="11" eb="13">
      <t>ギョウム</t>
    </rPh>
    <rPh sb="13" eb="15">
      <t>イタク</t>
    </rPh>
    <rPh sb="16" eb="18">
      <t>オオサカ</t>
    </rPh>
    <rPh sb="18" eb="20">
      <t>シガイ</t>
    </rPh>
    <rPh sb="22" eb="24">
      <t>タンカ</t>
    </rPh>
    <rPh sb="24" eb="26">
      <t>ケイヤク</t>
    </rPh>
    <phoneticPr fontId="9"/>
  </si>
  <si>
    <t>(社福)京都太陽の園</t>
    <rPh sb="4" eb="6">
      <t>キョウト</t>
    </rPh>
    <rPh sb="9" eb="10">
      <t>ソノ</t>
    </rPh>
    <phoneticPr fontId="5"/>
  </si>
  <si>
    <t>(社福)大阪市社会福祉協議会</t>
    <rPh sb="1" eb="2">
      <t>シャ</t>
    </rPh>
    <rPh sb="4" eb="7">
      <t>オオサカシ</t>
    </rPh>
    <rPh sb="7" eb="9">
      <t>シャカイ</t>
    </rPh>
    <rPh sb="11" eb="14">
      <t>キョウギカイ</t>
    </rPh>
    <phoneticPr fontId="9"/>
  </si>
  <si>
    <t>(社福)高石市社会福祉協議会</t>
    <rPh sb="1" eb="2">
      <t>シャ</t>
    </rPh>
    <phoneticPr fontId="5"/>
  </si>
  <si>
    <t>(社福)和泉市社会福祉協議会</t>
    <rPh sb="1" eb="2">
      <t>シャ</t>
    </rPh>
    <rPh sb="4" eb="6">
      <t>イズミ</t>
    </rPh>
    <rPh sb="6" eb="7">
      <t>シ</t>
    </rPh>
    <rPh sb="7" eb="9">
      <t>シャカイ</t>
    </rPh>
    <rPh sb="9" eb="11">
      <t>フクシ</t>
    </rPh>
    <rPh sb="11" eb="14">
      <t>キョウギカイ</t>
    </rPh>
    <phoneticPr fontId="19"/>
  </si>
  <si>
    <t>障がい支援区分認定調査に係る手話通訳者派遣事業（単価契約）</t>
    <rPh sb="0" eb="1">
      <t>ショウ</t>
    </rPh>
    <rPh sb="3" eb="5">
      <t>シエン</t>
    </rPh>
    <rPh sb="5" eb="7">
      <t>クブン</t>
    </rPh>
    <rPh sb="7" eb="9">
      <t>ニンテイ</t>
    </rPh>
    <rPh sb="9" eb="11">
      <t>チョウサ</t>
    </rPh>
    <rPh sb="12" eb="13">
      <t>カカ</t>
    </rPh>
    <rPh sb="14" eb="16">
      <t>シュワ</t>
    </rPh>
    <rPh sb="16" eb="18">
      <t>ツウヤク</t>
    </rPh>
    <rPh sb="18" eb="19">
      <t>シャ</t>
    </rPh>
    <rPh sb="19" eb="21">
      <t>ハケン</t>
    </rPh>
    <rPh sb="21" eb="23">
      <t>ジギョウ</t>
    </rPh>
    <rPh sb="24" eb="26">
      <t>タンカ</t>
    </rPh>
    <rPh sb="26" eb="28">
      <t>ケイヤク</t>
    </rPh>
    <phoneticPr fontId="9"/>
  </si>
  <si>
    <t>(公社)大阪聴力障害者協会</t>
    <rPh sb="4" eb="6">
      <t>オオサカ</t>
    </rPh>
    <rPh sb="6" eb="8">
      <t>チョウリョク</t>
    </rPh>
    <rPh sb="8" eb="11">
      <t>ショウガイシャ</t>
    </rPh>
    <rPh sb="11" eb="13">
      <t>キョウカイ</t>
    </rPh>
    <phoneticPr fontId="9"/>
  </si>
  <si>
    <t>(公社)大阪聴力障害者協会</t>
    <rPh sb="1" eb="2">
      <t>コウ</t>
    </rPh>
    <rPh sb="4" eb="6">
      <t>オオサカ</t>
    </rPh>
    <rPh sb="6" eb="8">
      <t>チョウリョク</t>
    </rPh>
    <rPh sb="8" eb="10">
      <t>ショウガイ</t>
    </rPh>
    <rPh sb="10" eb="11">
      <t>シャ</t>
    </rPh>
    <rPh sb="11" eb="13">
      <t>キョウカイ</t>
    </rPh>
    <phoneticPr fontId="19"/>
  </si>
  <si>
    <t>(特非)自立支援ステーションぽかぽか</t>
    <rPh sb="2" eb="3">
      <t>ヒ</t>
    </rPh>
    <phoneticPr fontId="5"/>
  </si>
  <si>
    <t>（一社）大阪府建築士事務所協会</t>
    <rPh sb="1" eb="3">
      <t>イッシャ</t>
    </rPh>
    <phoneticPr fontId="5"/>
  </si>
  <si>
    <t>(医)河﨑会</t>
    <rPh sb="1" eb="2">
      <t>イ</t>
    </rPh>
    <phoneticPr fontId="5"/>
  </si>
  <si>
    <t>障がい支援区分認定調査業務委託（大阪市外）（単価契約）</t>
    <rPh sb="0" eb="1">
      <t>ショウ</t>
    </rPh>
    <rPh sb="3" eb="5">
      <t>シエン</t>
    </rPh>
    <rPh sb="5" eb="7">
      <t>クブン</t>
    </rPh>
    <rPh sb="7" eb="9">
      <t>ニンテイ</t>
    </rPh>
    <rPh sb="9" eb="11">
      <t>チョウサ</t>
    </rPh>
    <rPh sb="11" eb="13">
      <t>ギョウム</t>
    </rPh>
    <rPh sb="13" eb="15">
      <t>イタク</t>
    </rPh>
    <rPh sb="16" eb="18">
      <t>オオサカ</t>
    </rPh>
    <rPh sb="18" eb="19">
      <t>シ</t>
    </rPh>
    <rPh sb="19" eb="20">
      <t>ソト</t>
    </rPh>
    <rPh sb="22" eb="24">
      <t>タンカ</t>
    </rPh>
    <rPh sb="24" eb="26">
      <t>ケイヤク</t>
    </rPh>
    <phoneticPr fontId="9"/>
  </si>
  <si>
    <t>特定医療法人社団千寿会</t>
  </si>
  <si>
    <t>(一社)ひとａｓみらい</t>
  </si>
  <si>
    <t>(社福)京都聴覚言語障害者福祉協会</t>
  </si>
  <si>
    <t>(社福)一麦会</t>
    <rPh sb="4" eb="5">
      <t>イチ</t>
    </rPh>
    <rPh sb="5" eb="7">
      <t>ムギカイ</t>
    </rPh>
    <phoneticPr fontId="5"/>
  </si>
  <si>
    <t>(医)愛仁会</t>
    <rPh sb="1" eb="2">
      <t>イ</t>
    </rPh>
    <rPh sb="3" eb="6">
      <t>アイジンカイ</t>
    </rPh>
    <phoneticPr fontId="5"/>
  </si>
  <si>
    <t>(社福)この道福祉会</t>
    <rPh sb="6" eb="7">
      <t>ミチ</t>
    </rPh>
    <rPh sb="7" eb="9">
      <t>フクシ</t>
    </rPh>
    <rPh sb="9" eb="10">
      <t>カイ</t>
    </rPh>
    <phoneticPr fontId="5"/>
  </si>
  <si>
    <t>(社福)佳松会</t>
    <rPh sb="4" eb="5">
      <t>ケイ</t>
    </rPh>
    <rPh sb="5" eb="6">
      <t>マツ</t>
    </rPh>
    <rPh sb="6" eb="7">
      <t>カイ</t>
    </rPh>
    <phoneticPr fontId="5"/>
  </si>
  <si>
    <t>(社福)希望の家</t>
    <rPh sb="4" eb="6">
      <t>キボウ</t>
    </rPh>
    <rPh sb="7" eb="8">
      <t>イエ</t>
    </rPh>
    <phoneticPr fontId="5"/>
  </si>
  <si>
    <t>(社福)三寿福祉会</t>
    <rPh sb="4" eb="5">
      <t>サン</t>
    </rPh>
    <rPh sb="5" eb="6">
      <t>コトブキ</t>
    </rPh>
    <rPh sb="6" eb="8">
      <t>フクシ</t>
    </rPh>
    <rPh sb="8" eb="9">
      <t>カイ</t>
    </rPh>
    <phoneticPr fontId="5"/>
  </si>
  <si>
    <t>(社福)京都府社会福祉事業団</t>
  </si>
  <si>
    <t>(社福)亀岡福祉会</t>
    <rPh sb="4" eb="6">
      <t>カメオカ</t>
    </rPh>
    <rPh sb="6" eb="9">
      <t>フクシカイ</t>
    </rPh>
    <phoneticPr fontId="5"/>
  </si>
  <si>
    <t>(社福)旭川荘</t>
    <rPh sb="4" eb="6">
      <t>アサヒカワ</t>
    </rPh>
    <rPh sb="6" eb="7">
      <t>ソウ</t>
    </rPh>
    <phoneticPr fontId="5"/>
  </si>
  <si>
    <t>(社福)千翔会</t>
    <rPh sb="4" eb="5">
      <t>セン</t>
    </rPh>
    <rPh sb="5" eb="6">
      <t>ショウ</t>
    </rPh>
    <rPh sb="6" eb="7">
      <t>カイ</t>
    </rPh>
    <phoneticPr fontId="5"/>
  </si>
  <si>
    <t>(社福)柏涛会</t>
    <rPh sb="4" eb="5">
      <t>カシワ</t>
    </rPh>
    <rPh sb="5" eb="6">
      <t>トウ</t>
    </rPh>
    <rPh sb="6" eb="7">
      <t>カイ</t>
    </rPh>
    <phoneticPr fontId="5"/>
  </si>
  <si>
    <t>(株)ゆいまーる奈良</t>
  </si>
  <si>
    <t>(社福)青い鳥会</t>
    <rPh sb="4" eb="5">
      <t>アオ</t>
    </rPh>
    <phoneticPr fontId="5"/>
  </si>
  <si>
    <t>(社福)悠々福祉会</t>
    <rPh sb="4" eb="6">
      <t>ユウユウ</t>
    </rPh>
    <rPh sb="6" eb="8">
      <t>フクシ</t>
    </rPh>
    <rPh sb="8" eb="9">
      <t>カイ</t>
    </rPh>
    <phoneticPr fontId="5"/>
  </si>
  <si>
    <t>(社福)若竹荘</t>
    <rPh sb="4" eb="7">
      <t>ワカタケソウ</t>
    </rPh>
    <phoneticPr fontId="5"/>
  </si>
  <si>
    <t>(社福)瀬戸内福祉事業会</t>
    <rPh sb="4" eb="7">
      <t>セトウチ</t>
    </rPh>
    <rPh sb="7" eb="9">
      <t>フクシ</t>
    </rPh>
    <rPh sb="9" eb="11">
      <t>ジギョウ</t>
    </rPh>
    <rPh sb="11" eb="12">
      <t>カイ</t>
    </rPh>
    <phoneticPr fontId="5"/>
  </si>
  <si>
    <t>(一社)アースポイント</t>
    <rPh sb="1" eb="3">
      <t>イッシャ</t>
    </rPh>
    <phoneticPr fontId="5"/>
  </si>
  <si>
    <t>(社福)綜合施設美吉野園</t>
  </si>
  <si>
    <t>(社福)朝来市社会福祉協議会</t>
  </si>
  <si>
    <t>(医)栄仁会　</t>
  </si>
  <si>
    <t>(社福)哲人会　</t>
  </si>
  <si>
    <t>(社福)阿南淡島会　</t>
  </si>
  <si>
    <t>(医)大道会</t>
  </si>
  <si>
    <t>(社福)みどりの町</t>
  </si>
  <si>
    <t>(株)スマイルカンパニー</t>
  </si>
  <si>
    <t>(社福)であい共生舎</t>
  </si>
  <si>
    <t>(社福)やなぎの里</t>
    <rPh sb="8" eb="9">
      <t>サト</t>
    </rPh>
    <phoneticPr fontId="5"/>
  </si>
  <si>
    <t>日本システム技術(株)</t>
    <rPh sb="0" eb="2">
      <t>ニホン</t>
    </rPh>
    <rPh sb="6" eb="8">
      <t>ギジュツ</t>
    </rPh>
    <phoneticPr fontId="5"/>
  </si>
  <si>
    <t>令和６年度総合福祉システム（福祉五法システム）帳票作成等業務委託（概算契約）</t>
  </si>
  <si>
    <t>令和６年度総合福祉システム（福祉五法システム）帳票作成等業務委託（概算契約）－２</t>
  </si>
  <si>
    <t>大阪市緊急通報システム事業（固定型機器）業務委託長期継続（概算契約）</t>
    <rPh sb="0" eb="3">
      <t>オオサカシ</t>
    </rPh>
    <rPh sb="3" eb="5">
      <t>キンキュウ</t>
    </rPh>
    <rPh sb="5" eb="7">
      <t>ツウホウ</t>
    </rPh>
    <rPh sb="11" eb="13">
      <t>ジギョウ</t>
    </rPh>
    <rPh sb="14" eb="16">
      <t>コテイ</t>
    </rPh>
    <rPh sb="16" eb="17">
      <t>ガタ</t>
    </rPh>
    <rPh sb="17" eb="19">
      <t>キキ</t>
    </rPh>
    <rPh sb="20" eb="22">
      <t>ギョウム</t>
    </rPh>
    <rPh sb="22" eb="24">
      <t>イタク</t>
    </rPh>
    <rPh sb="24" eb="26">
      <t>チョウキ</t>
    </rPh>
    <rPh sb="26" eb="28">
      <t>ケイゾク</t>
    </rPh>
    <rPh sb="29" eb="31">
      <t>ガイサン</t>
    </rPh>
    <rPh sb="31" eb="33">
      <t>ケイヤク</t>
    </rPh>
    <phoneticPr fontId="5"/>
  </si>
  <si>
    <t>大阪市緊急通報システム事業（携帯型機器）業務委託長期継続（概算契約）</t>
    <rPh sb="0" eb="3">
      <t>オオサカシ</t>
    </rPh>
    <rPh sb="3" eb="5">
      <t>キンキュウ</t>
    </rPh>
    <rPh sb="5" eb="7">
      <t>ツウホウ</t>
    </rPh>
    <rPh sb="11" eb="13">
      <t>ジギョウ</t>
    </rPh>
    <rPh sb="14" eb="17">
      <t>ケイタイガタ</t>
    </rPh>
    <rPh sb="17" eb="19">
      <t>キキ</t>
    </rPh>
    <rPh sb="20" eb="22">
      <t>ギョウム</t>
    </rPh>
    <rPh sb="22" eb="24">
      <t>イタク</t>
    </rPh>
    <rPh sb="24" eb="26">
      <t>チョウキ</t>
    </rPh>
    <rPh sb="26" eb="28">
      <t>ケイゾク</t>
    </rPh>
    <rPh sb="29" eb="31">
      <t>ガイサン</t>
    </rPh>
    <rPh sb="31" eb="33">
      <t>ケイヤク</t>
    </rPh>
    <phoneticPr fontId="5"/>
  </si>
  <si>
    <t>旭区役所電話回線増設及び移設業務委託（その２）</t>
  </si>
  <si>
    <t>田中工業（株）大阪支店</t>
    <rPh sb="0" eb="2">
      <t>タナカ</t>
    </rPh>
    <rPh sb="2" eb="4">
      <t>コウギョウ</t>
    </rPh>
    <phoneticPr fontId="5"/>
  </si>
  <si>
    <t>生活保護法診療報酬審査支払業務委託</t>
  </si>
  <si>
    <t>都島区役所外空調設備他保守点検業務（東エリア）他34件【包括管理】</t>
  </si>
  <si>
    <t>日本管財（株）</t>
    <rPh sb="0" eb="4">
      <t>ニホンカンザイ</t>
    </rPh>
    <rPh sb="4" eb="7">
      <t>カブ</t>
    </rPh>
    <phoneticPr fontId="5"/>
  </si>
  <si>
    <t>東成区老人福祉センター他１施設昇降機設備改修工事（東エリア）【工事調整】</t>
  </si>
  <si>
    <t>東成区老人福祉センター他１施設誘導灯その他改修工事（東エリア）【設計】</t>
  </si>
  <si>
    <t>東成区老人福祉センター他１施設誘導灯改修その他工事（東エリア）【工事調整】</t>
  </si>
  <si>
    <t>東成区老人福祉センター他２施設非常照明設備改修工事に係る設計業務（東エリア）【設計】</t>
  </si>
  <si>
    <t>浪速区役所庁舎内電話機新設作業委託</t>
  </si>
  <si>
    <t>東陽工業（株）大阪支店</t>
    <rPh sb="4" eb="7">
      <t>カブ</t>
    </rPh>
    <phoneticPr fontId="5"/>
  </si>
  <si>
    <t>大阪市医療助成費等償還事務センター清掃業務委託</t>
    <rPh sb="0" eb="3">
      <t>オオサカシ</t>
    </rPh>
    <rPh sb="3" eb="5">
      <t>イリョウ</t>
    </rPh>
    <rPh sb="5" eb="8">
      <t>ジョセイヒ</t>
    </rPh>
    <rPh sb="8" eb="9">
      <t>トウ</t>
    </rPh>
    <rPh sb="9" eb="13">
      <t>ショウカンジム</t>
    </rPh>
    <rPh sb="17" eb="21">
      <t>セイソウギョウム</t>
    </rPh>
    <rPh sb="21" eb="23">
      <t>イタク</t>
    </rPh>
    <phoneticPr fontId="10"/>
  </si>
  <si>
    <t>(特非)街かど福祉
iワークひまわり</t>
  </si>
  <si>
    <t>監査・行政処分等に係る法律相談業務委託</t>
    <rPh sb="0" eb="2">
      <t>カンサ</t>
    </rPh>
    <rPh sb="3" eb="5">
      <t>ギョウセイ</t>
    </rPh>
    <rPh sb="5" eb="7">
      <t>ショブン</t>
    </rPh>
    <rPh sb="7" eb="8">
      <t>ナド</t>
    </rPh>
    <rPh sb="9" eb="10">
      <t>カカ</t>
    </rPh>
    <rPh sb="11" eb="13">
      <t>ホウリツ</t>
    </rPh>
    <rPh sb="13" eb="15">
      <t>ソウダン</t>
    </rPh>
    <rPh sb="15" eb="17">
      <t>ギョウム</t>
    </rPh>
    <rPh sb="17" eb="19">
      <t>イタク</t>
    </rPh>
    <phoneticPr fontId="14"/>
  </si>
  <si>
    <t>令和６年度障がい福祉サービス事業者等集団指導資料動画作成業務委託</t>
  </si>
  <si>
    <t>「大阪市高齢者保健福祉計画・介護保険事業計画概要版」の点訳及び点字版作成業務委託</t>
  </si>
  <si>
    <t>(社福)日本ライトハウス</t>
    <rPh sb="4" eb="6">
      <t>ニホン</t>
    </rPh>
    <phoneticPr fontId="9"/>
  </si>
  <si>
    <t>大阪市徴収金口座振替処理データ伝送等における業務委託　長期継続（概算契約）</t>
  </si>
  <si>
    <t>令和６年度敬老優待乗車証(ＩＣカード)発行・管理業務(単価契約)</t>
  </si>
  <si>
    <t>特随</t>
    <rPh sb="0" eb="1">
      <t>トク</t>
    </rPh>
    <rPh sb="1" eb="2">
      <t>ズイ</t>
    </rPh>
    <phoneticPr fontId="9"/>
  </si>
  <si>
    <t>令和６年度大阪市敬老優待乗車証(ＩＣカード)５年次更新に関する申請受付業務委託(単価契約)</t>
  </si>
  <si>
    <t>令和６年度敬老優待乗車証交付申請書印字及び封入封緘等業務委託（概算契約）</t>
  </si>
  <si>
    <t>令和６年度敬老優待乗車証継続利用確認はがき作製・宛名印字等業務委託(概算契約)</t>
  </si>
  <si>
    <t>（株）太閤通商</t>
    <rPh sb="1" eb="2">
      <t>カブ</t>
    </rPh>
    <phoneticPr fontId="9"/>
  </si>
  <si>
    <t>令和６年度全国健康福祉祭選手団派遣事業(概算契約)</t>
  </si>
  <si>
    <t>高齢者福祉月間啓発用ポスター作成等業務委託</t>
    <rPh sb="0" eb="3">
      <t>コウレイシャ</t>
    </rPh>
    <rPh sb="3" eb="7">
      <t>フクシゲッカン</t>
    </rPh>
    <rPh sb="7" eb="10">
      <t>ケイハツヨウ</t>
    </rPh>
    <rPh sb="14" eb="16">
      <t>サクセイ</t>
    </rPh>
    <rPh sb="16" eb="17">
      <t>トウ</t>
    </rPh>
    <rPh sb="17" eb="19">
      <t>ギョウム</t>
    </rPh>
    <rPh sb="19" eb="21">
      <t>イタク</t>
    </rPh>
    <phoneticPr fontId="14"/>
  </si>
  <si>
    <t>(株)ミラテック</t>
    <rPh sb="1" eb="2">
      <t>カブ</t>
    </rPh>
    <phoneticPr fontId="14"/>
  </si>
  <si>
    <t>公募</t>
    <rPh sb="0" eb="2">
      <t>コウボ</t>
    </rPh>
    <phoneticPr fontId="27"/>
  </si>
  <si>
    <t>大阪市立都島区老人福祉センター管理運営業務</t>
    <rPh sb="4" eb="6">
      <t>ミヤコジマ</t>
    </rPh>
    <phoneticPr fontId="9"/>
  </si>
  <si>
    <t>大阪市立福島区老人福祉センター管理運営業務</t>
    <rPh sb="4" eb="6">
      <t>フクシマ</t>
    </rPh>
    <rPh sb="6" eb="7">
      <t>ク</t>
    </rPh>
    <phoneticPr fontId="9"/>
  </si>
  <si>
    <t>(社福)大阪市福島区社会福祉協議会</t>
    <rPh sb="7" eb="9">
      <t>フクシマ</t>
    </rPh>
    <phoneticPr fontId="30"/>
  </si>
  <si>
    <t>大阪市立此花区老人福祉センター管理運営業務</t>
    <rPh sb="4" eb="6">
      <t>コノハナ</t>
    </rPh>
    <phoneticPr fontId="9"/>
  </si>
  <si>
    <t>(社福)大阪市此花区社会福祉協議会</t>
    <rPh sb="7" eb="9">
      <t>コノハナ</t>
    </rPh>
    <phoneticPr fontId="30"/>
  </si>
  <si>
    <t>大阪市立中央区東老人福祉センター及び
大阪市立中央区南老人福祉センター管理運営業務</t>
    <rPh sb="0" eb="4">
      <t>オオサカシリツ</t>
    </rPh>
    <rPh sb="4" eb="7">
      <t>チュウオウク</t>
    </rPh>
    <rPh sb="7" eb="8">
      <t>ヒガシ</t>
    </rPh>
    <rPh sb="8" eb="10">
      <t>ロウジン</t>
    </rPh>
    <rPh sb="10" eb="12">
      <t>フクシ</t>
    </rPh>
    <rPh sb="16" eb="17">
      <t>オヨ</t>
    </rPh>
    <rPh sb="19" eb="23">
      <t>オオサカシリツ</t>
    </rPh>
    <rPh sb="23" eb="26">
      <t>チュウオウク</t>
    </rPh>
    <rPh sb="26" eb="27">
      <t>ミナミ</t>
    </rPh>
    <rPh sb="27" eb="29">
      <t>ロウジン</t>
    </rPh>
    <rPh sb="29" eb="31">
      <t>フクシ</t>
    </rPh>
    <phoneticPr fontId="9"/>
  </si>
  <si>
    <t>(社福)大阪市中央区社会福祉協議会</t>
    <rPh sb="7" eb="9">
      <t>チュウオウ</t>
    </rPh>
    <phoneticPr fontId="30"/>
  </si>
  <si>
    <t>大阪市立西区老人福祉センター管理運営業務</t>
    <rPh sb="4" eb="5">
      <t>ニシ</t>
    </rPh>
    <phoneticPr fontId="9"/>
  </si>
  <si>
    <t>(社福)大阪市西区社会福祉協議会</t>
    <rPh sb="7" eb="8">
      <t>ニシ</t>
    </rPh>
    <phoneticPr fontId="30"/>
  </si>
  <si>
    <t>大阪市立港区老人福祉センター管理運営業務</t>
    <rPh sb="4" eb="5">
      <t>ミナト</t>
    </rPh>
    <phoneticPr fontId="9"/>
  </si>
  <si>
    <t>(社福)大阪市港区社会福祉協議会</t>
    <rPh sb="7" eb="8">
      <t>ミナト</t>
    </rPh>
    <phoneticPr fontId="30"/>
  </si>
  <si>
    <t>大阪市立大正区老人福祉センター管理運営業務</t>
    <rPh sb="4" eb="6">
      <t>タイショウ</t>
    </rPh>
    <phoneticPr fontId="9"/>
  </si>
  <si>
    <t>(社福)大阪市大正区社会福祉協議会</t>
    <rPh sb="7" eb="9">
      <t>タイショウ</t>
    </rPh>
    <phoneticPr fontId="30"/>
  </si>
  <si>
    <t>大阪市立天王寺区老人福祉センター管理運営業務</t>
    <rPh sb="3" eb="4">
      <t>タ</t>
    </rPh>
    <rPh sb="4" eb="7">
      <t>テンノウジ</t>
    </rPh>
    <phoneticPr fontId="9"/>
  </si>
  <si>
    <t>(社福)大阪市天王寺区社会福祉協議会</t>
    <rPh sb="7" eb="10">
      <t>テンノウジ</t>
    </rPh>
    <phoneticPr fontId="30"/>
  </si>
  <si>
    <t>大阪市立浪速区老人福祉センター管理運営業務</t>
    <rPh sb="4" eb="6">
      <t>ナニワ</t>
    </rPh>
    <phoneticPr fontId="9"/>
  </si>
  <si>
    <t>(社福)大阪市浪速区社会福祉協議会</t>
    <rPh sb="7" eb="9">
      <t>ナニワ</t>
    </rPh>
    <phoneticPr fontId="30"/>
  </si>
  <si>
    <t>大阪市立西淀川区老人福祉センター管理運営業務</t>
    <rPh sb="4" eb="5">
      <t>ニシ</t>
    </rPh>
    <rPh sb="5" eb="6">
      <t>ヨド</t>
    </rPh>
    <rPh sb="6" eb="7">
      <t>ガワ</t>
    </rPh>
    <phoneticPr fontId="9"/>
  </si>
  <si>
    <t>(社福)大阪市西淀川区社会福祉協議会</t>
    <rPh sb="7" eb="10">
      <t>ニシヨドガワ</t>
    </rPh>
    <phoneticPr fontId="30"/>
  </si>
  <si>
    <t>大阪市立淀川区老人福祉センター管理運営業務</t>
    <rPh sb="4" eb="6">
      <t>ヨドガワ</t>
    </rPh>
    <phoneticPr fontId="9"/>
  </si>
  <si>
    <t>大阪市立東淀川区老人福祉センター管理運営業務</t>
    <rPh sb="4" eb="7">
      <t>ヒガシヨドガワ</t>
    </rPh>
    <phoneticPr fontId="9"/>
  </si>
  <si>
    <t>(社福)大阪市東淀川区社会福祉協議会</t>
    <rPh sb="7" eb="8">
      <t>ヒガシ</t>
    </rPh>
    <rPh sb="8" eb="10">
      <t>ヨドガワ</t>
    </rPh>
    <phoneticPr fontId="30"/>
  </si>
  <si>
    <t>大阪市立東成区老人福祉センター管理運営業務</t>
    <rPh sb="4" eb="6">
      <t>ヒガシナリ</t>
    </rPh>
    <phoneticPr fontId="9"/>
  </si>
  <si>
    <t>(社福)大阪市東成区社会福祉協議会</t>
    <rPh sb="7" eb="9">
      <t>ヒガシナリ</t>
    </rPh>
    <phoneticPr fontId="30"/>
  </si>
  <si>
    <t>大阪市立生野区老人福祉センター管理運営業務</t>
    <rPh sb="4" eb="6">
      <t>イクノ</t>
    </rPh>
    <phoneticPr fontId="9"/>
  </si>
  <si>
    <t>(社福)大阪市生野区社会福祉協議会</t>
    <rPh sb="7" eb="9">
      <t>イクノ</t>
    </rPh>
    <phoneticPr fontId="30"/>
  </si>
  <si>
    <t>大阪市立旭区老人福祉センター管理運営業務</t>
    <rPh sb="4" eb="5">
      <t>アサヒ</t>
    </rPh>
    <phoneticPr fontId="9"/>
  </si>
  <si>
    <t>大阪市立城東区老人福祉センター管理運営業務</t>
    <rPh sb="4" eb="6">
      <t>ジョウトウ</t>
    </rPh>
    <phoneticPr fontId="9"/>
  </si>
  <si>
    <t>大阪市立鶴見区老人福祉センター管理運営業務</t>
    <rPh sb="4" eb="6">
      <t>ツルミ</t>
    </rPh>
    <phoneticPr fontId="9"/>
  </si>
  <si>
    <t>(社福)大阪市鶴見区社会福祉協議会</t>
    <rPh sb="7" eb="9">
      <t>ツルミ</t>
    </rPh>
    <phoneticPr fontId="30"/>
  </si>
  <si>
    <t>大阪市立阿倍野区老人福祉センター管理運営業務</t>
    <rPh sb="4" eb="7">
      <t>アベノ</t>
    </rPh>
    <phoneticPr fontId="9"/>
  </si>
  <si>
    <t>(社福)大阪市阿倍野区社会福祉協議会</t>
    <rPh sb="7" eb="10">
      <t>アベノ</t>
    </rPh>
    <phoneticPr fontId="30"/>
  </si>
  <si>
    <t>大阪市立住之江区老人福祉センター管理運営業務</t>
    <rPh sb="4" eb="7">
      <t>スミノエ</t>
    </rPh>
    <phoneticPr fontId="9"/>
  </si>
  <si>
    <t>(社福)大阪市住之江区社会福祉協議会</t>
    <rPh sb="7" eb="10">
      <t>スミノエ</t>
    </rPh>
    <phoneticPr fontId="30"/>
  </si>
  <si>
    <t>大阪市立住吉区老人福祉センター管理運営業務</t>
    <rPh sb="4" eb="6">
      <t>スミヨシ</t>
    </rPh>
    <phoneticPr fontId="9"/>
  </si>
  <si>
    <t>(社福)大阪市住吉区社会福祉協議会</t>
    <rPh sb="7" eb="9">
      <t>スミヨシ</t>
    </rPh>
    <phoneticPr fontId="30"/>
  </si>
  <si>
    <t>大阪市立東住吉区老人福祉センター管理運営業務</t>
    <rPh sb="4" eb="5">
      <t>ヒガシ</t>
    </rPh>
    <rPh sb="5" eb="7">
      <t>スミヨシ</t>
    </rPh>
    <phoneticPr fontId="9"/>
  </si>
  <si>
    <t>(社福)大阪市東住吉区社会福祉協議会</t>
    <rPh sb="7" eb="10">
      <t>ヒガシスミヨシ</t>
    </rPh>
    <phoneticPr fontId="30"/>
  </si>
  <si>
    <t>大阪市立平野区老人福祉センター管理運営業務</t>
    <rPh sb="4" eb="6">
      <t>ヒラノ</t>
    </rPh>
    <phoneticPr fontId="9"/>
  </si>
  <si>
    <t>(社福)大阪市平野区社会福祉協議会</t>
    <rPh sb="7" eb="9">
      <t>ヒラノ</t>
    </rPh>
    <phoneticPr fontId="30"/>
  </si>
  <si>
    <t>大阪市立西成区老人福祉センター管理運営業務</t>
    <rPh sb="4" eb="6">
      <t>ニシナリ</t>
    </rPh>
    <phoneticPr fontId="9"/>
  </si>
  <si>
    <t>(社福)大阪市西成区社会福祉協議会</t>
    <rPh sb="7" eb="9">
      <t>ニシナリ</t>
    </rPh>
    <phoneticPr fontId="30"/>
  </si>
  <si>
    <t>福島区老人福祉センター外電気工作物他保守点検業務（北エリア）</t>
    <rPh sb="0" eb="3">
      <t>フクシマク</t>
    </rPh>
    <rPh sb="3" eb="7">
      <t>ロウジンフクシ</t>
    </rPh>
    <rPh sb="11" eb="12">
      <t>ホカ</t>
    </rPh>
    <rPh sb="12" eb="14">
      <t>デンキ</t>
    </rPh>
    <rPh sb="14" eb="17">
      <t>コウサクブツ</t>
    </rPh>
    <rPh sb="17" eb="18">
      <t>ホカ</t>
    </rPh>
    <rPh sb="18" eb="24">
      <t>ホシュテンケンギョウム</t>
    </rPh>
    <rPh sb="25" eb="26">
      <t>キタ</t>
    </rPh>
    <phoneticPr fontId="9"/>
  </si>
  <si>
    <t>(株)ザイマックス関西</t>
    <rPh sb="0" eb="3">
      <t>カブ</t>
    </rPh>
    <rPh sb="9" eb="11">
      <t>カンサイ</t>
    </rPh>
    <phoneticPr fontId="9"/>
  </si>
  <si>
    <t>天王寺区老人福祉センター外電気工作物他保守点検業務（東エリア）</t>
    <rPh sb="0" eb="4">
      <t>テンノウジク</t>
    </rPh>
    <rPh sb="4" eb="8">
      <t>ロウジンフクシ</t>
    </rPh>
    <rPh sb="12" eb="13">
      <t>ホカ</t>
    </rPh>
    <rPh sb="13" eb="18">
      <t>デンキコウサクブツ</t>
    </rPh>
    <rPh sb="18" eb="19">
      <t>ホカ</t>
    </rPh>
    <rPh sb="19" eb="25">
      <t>ホシュテンケンギョウム</t>
    </rPh>
    <rPh sb="26" eb="27">
      <t>ヒガシ</t>
    </rPh>
    <phoneticPr fontId="9"/>
  </si>
  <si>
    <t>日本管財(株)</t>
    <rPh sb="0" eb="4">
      <t>ニホンカンザイ</t>
    </rPh>
    <rPh sb="4" eb="7">
      <t>カブ</t>
    </rPh>
    <phoneticPr fontId="9"/>
  </si>
  <si>
    <t>城東区老人福祉センター電気工作物他保守点検業務（東エリア）</t>
    <rPh sb="0" eb="5">
      <t>ジョウトウクロウジン</t>
    </rPh>
    <rPh sb="5" eb="7">
      <t>フクシ</t>
    </rPh>
    <rPh sb="11" eb="16">
      <t>デンキコウサクブツ</t>
    </rPh>
    <rPh sb="16" eb="17">
      <t>ホカ</t>
    </rPh>
    <rPh sb="17" eb="21">
      <t>ホシュテンケン</t>
    </rPh>
    <rPh sb="21" eb="23">
      <t>ギョウム</t>
    </rPh>
    <rPh sb="24" eb="25">
      <t>ヒガシ</t>
    </rPh>
    <phoneticPr fontId="9"/>
  </si>
  <si>
    <t>此花区老人福祉センター外電気工作物他保守点検業務（西エリア）</t>
    <rPh sb="0" eb="3">
      <t>コノハナク</t>
    </rPh>
    <rPh sb="3" eb="7">
      <t>ロウジンフクシ</t>
    </rPh>
    <rPh sb="11" eb="12">
      <t>ホカ</t>
    </rPh>
    <rPh sb="12" eb="17">
      <t>デンキコウサクブツ</t>
    </rPh>
    <rPh sb="17" eb="18">
      <t>ホカ</t>
    </rPh>
    <rPh sb="18" eb="22">
      <t>ホシュテンケン</t>
    </rPh>
    <rPh sb="22" eb="24">
      <t>ギョウム</t>
    </rPh>
    <rPh sb="25" eb="26">
      <t>ニシ</t>
    </rPh>
    <phoneticPr fontId="9"/>
  </si>
  <si>
    <t>(株)大阪ガスファシリティーズ</t>
    <rPh sb="0" eb="3">
      <t>カブ</t>
    </rPh>
    <rPh sb="3" eb="5">
      <t>オオサカ</t>
    </rPh>
    <phoneticPr fontId="9"/>
  </si>
  <si>
    <t>住吉区老人福祉センター外電気工作物他保守点検業務（南エリア）</t>
    <rPh sb="0" eb="3">
      <t>スミヨシク</t>
    </rPh>
    <rPh sb="3" eb="7">
      <t>ロウジンフクシ</t>
    </rPh>
    <rPh sb="11" eb="12">
      <t>ホカ</t>
    </rPh>
    <rPh sb="12" eb="17">
      <t>デンキコウサクブツ</t>
    </rPh>
    <rPh sb="17" eb="18">
      <t>ホカ</t>
    </rPh>
    <rPh sb="18" eb="20">
      <t>ホシュ</t>
    </rPh>
    <rPh sb="20" eb="22">
      <t>テンケン</t>
    </rPh>
    <rPh sb="22" eb="24">
      <t>ギョウム</t>
    </rPh>
    <rPh sb="25" eb="26">
      <t>ミナミ</t>
    </rPh>
    <phoneticPr fontId="9"/>
  </si>
  <si>
    <t>南大江保育所エレベーター設備保守点検業務委託</t>
  </si>
  <si>
    <t>フジテック（株）</t>
  </si>
  <si>
    <t>大阪市城東区複合施設機械警備業務委託長期継続</t>
    <rPh sb="0" eb="3">
      <t>オオサカシ</t>
    </rPh>
    <rPh sb="8" eb="10">
      <t>シセツ</t>
    </rPh>
    <phoneticPr fontId="14"/>
  </si>
  <si>
    <t>大家緑化（株）</t>
    <rPh sb="0" eb="2">
      <t>オオヤ</t>
    </rPh>
    <rPh sb="2" eb="4">
      <t>リョクカ</t>
    </rPh>
    <rPh sb="5" eb="6">
      <t>カブ</t>
    </rPh>
    <phoneticPr fontId="9"/>
  </si>
  <si>
    <t>大都美装（株）</t>
    <rPh sb="0" eb="1">
      <t>ダイ</t>
    </rPh>
    <rPh sb="1" eb="2">
      <t>ミヤコ</t>
    </rPh>
    <rPh sb="2" eb="4">
      <t>ビソウ</t>
    </rPh>
    <rPh sb="4" eb="7">
      <t>カブ</t>
    </rPh>
    <phoneticPr fontId="10"/>
  </si>
  <si>
    <t>城東区複合施設自動扉保守点検業務委託</t>
    <rPh sb="8" eb="9">
      <t>ウゴ</t>
    </rPh>
    <phoneticPr fontId="14"/>
  </si>
  <si>
    <t>ナブコドア（株）</t>
    <rPh sb="5" eb="8">
      <t>カブ</t>
    </rPh>
    <phoneticPr fontId="10"/>
  </si>
  <si>
    <t>（株）サクセス</t>
    <rPh sb="1" eb="2">
      <t>カブ</t>
    </rPh>
    <phoneticPr fontId="10"/>
  </si>
  <si>
    <t>令和５年度城東区役所庁舎から排出する一般廃棄物収集運搬業務委託(概算契約)</t>
    <rPh sb="0" eb="2">
      <t>レイワ</t>
    </rPh>
    <rPh sb="3" eb="5">
      <t>ネンド</t>
    </rPh>
    <rPh sb="8" eb="10">
      <t>ヤクショ</t>
    </rPh>
    <rPh sb="10" eb="12">
      <t>チョウシャ</t>
    </rPh>
    <phoneticPr fontId="14"/>
  </si>
  <si>
    <t>大東衛生（株）</t>
    <rPh sb="0" eb="2">
      <t>ダイトウ</t>
    </rPh>
    <rPh sb="2" eb="4">
      <t>エイセイ</t>
    </rPh>
    <rPh sb="4" eb="7">
      <t>カブ</t>
    </rPh>
    <phoneticPr fontId="10"/>
  </si>
  <si>
    <t>令和５年度城東区複合施設から排出する産業廃棄物収集運搬及び処分業務委託(概算契約)</t>
    <rPh sb="0" eb="2">
      <t>レイワ</t>
    </rPh>
    <rPh sb="3" eb="5">
      <t>ネンド</t>
    </rPh>
    <phoneticPr fontId="14"/>
  </si>
  <si>
    <t>（株）ジェイ・ポート</t>
    <rPh sb="1" eb="2">
      <t>カブ</t>
    </rPh>
    <phoneticPr fontId="10"/>
  </si>
  <si>
    <t>文化シャッターサービス（株）</t>
    <rPh sb="0" eb="2">
      <t>ブンカ</t>
    </rPh>
    <rPh sb="12" eb="13">
      <t>カブ</t>
    </rPh>
    <phoneticPr fontId="14"/>
  </si>
  <si>
    <t>城東区老人福祉センター照明設備改修工事（LED化）【設計】</t>
  </si>
  <si>
    <t>(株)環境公害センター</t>
    <rPh sb="0" eb="3">
      <t>カブ</t>
    </rPh>
    <rPh sb="3" eb="7">
      <t>カンキョウコウガイ</t>
    </rPh>
    <phoneticPr fontId="9"/>
  </si>
  <si>
    <t>(株)エルエフ関西</t>
    <rPh sb="0" eb="3">
      <t>カブ</t>
    </rPh>
    <rPh sb="7" eb="9">
      <t>カンサイ</t>
    </rPh>
    <phoneticPr fontId="9"/>
  </si>
  <si>
    <t>西成区老人福祉センターほか3施設内装改修工事【工事調整】</t>
    <rPh sb="23" eb="27">
      <t>コウジチョウセイ</t>
    </rPh>
    <phoneticPr fontId="9"/>
  </si>
  <si>
    <t>西区老人福祉センター給排水設備改修工事【工事調整】</t>
    <rPh sb="10" eb="13">
      <t>キュウハイスイ</t>
    </rPh>
    <rPh sb="13" eb="15">
      <t>セツビ</t>
    </rPh>
    <rPh sb="20" eb="24">
      <t>コウジチョウセイ</t>
    </rPh>
    <phoneticPr fontId="9"/>
  </si>
  <si>
    <t>東淀川区老人福祉センター外壁・屋上防水改修工事【工事調整】</t>
    <rPh sb="0" eb="4">
      <t>ヒガシヨドガワク</t>
    </rPh>
    <rPh sb="4" eb="8">
      <t>ロウジンフクシ</t>
    </rPh>
    <rPh sb="12" eb="14">
      <t>ガイヘキ</t>
    </rPh>
    <rPh sb="15" eb="19">
      <t>オクジョウボウスイ</t>
    </rPh>
    <rPh sb="19" eb="21">
      <t>カイシュウ</t>
    </rPh>
    <rPh sb="21" eb="23">
      <t>コウジ</t>
    </rPh>
    <rPh sb="24" eb="28">
      <t>コウジチョウセイ</t>
    </rPh>
    <phoneticPr fontId="8"/>
  </si>
  <si>
    <t>大正区子ども・子育てプラザ、老人福祉センター防火戸修繕業務(西エリア)</t>
  </si>
  <si>
    <t>北区大淀老人福祉センター便所改修その他工事【工事調整】</t>
    <rPh sb="22" eb="26">
      <t>コウジチョウセイ</t>
    </rPh>
    <phoneticPr fontId="9"/>
  </si>
  <si>
    <t>浪速区老人福祉センター外１施設便所改修工事【工事調整】</t>
    <rPh sb="22" eb="26">
      <t>コウジチョウセイ</t>
    </rPh>
    <phoneticPr fontId="9"/>
  </si>
  <si>
    <t>東住吉区老人福祉センター便所改修工事</t>
  </si>
  <si>
    <t>生野区老人福祉センター便所改修工事</t>
  </si>
  <si>
    <t>平野区老人福祉センター東棟便所改修工事</t>
  </si>
  <si>
    <t>福島区老人福祉センター給排水設備改修工事に係る設計業務（北エリア）</t>
  </si>
  <si>
    <t>住吉区老人福祉センター便所改修工事に係る設計業務（南エリア）</t>
  </si>
  <si>
    <t>東淀川区老人福祉センター 給排水設備改修工事に係る設計業務（北エリア）</t>
  </si>
  <si>
    <t>天王寺区老人福祉センター自動火災報知設備改修工事（東エリア）【設計・工事調整】</t>
    <rPh sb="31" eb="33">
      <t>セッケイ</t>
    </rPh>
    <rPh sb="34" eb="38">
      <t>コウジチョウセイ</t>
    </rPh>
    <phoneticPr fontId="9"/>
  </si>
  <si>
    <t>天王寺区老人福祉センター 消火ポンプ改修工事に係る設計業務（東エリア）</t>
  </si>
  <si>
    <t>住之江区老人福祉センター給水設備改修工事に係る設計業務（西エリア）</t>
  </si>
  <si>
    <t>東成区老人福祉センター換気設備改修工事（東エリア）</t>
  </si>
  <si>
    <t>都島区老人福祉センター屋上改修工事（東エリア）【工事調整】</t>
    <rPh sb="24" eb="28">
      <t>コウジチョウセイ</t>
    </rPh>
    <phoneticPr fontId="9"/>
  </si>
  <si>
    <t>都島区老人福祉センター外壁改修工事に係る設計業務（東エリア）</t>
  </si>
  <si>
    <t>福島区老人福祉センター昇降機設備改修工事【工事調整】</t>
    <rPh sb="21" eb="25">
      <t>コウジチョウセイ</t>
    </rPh>
    <phoneticPr fontId="9"/>
  </si>
  <si>
    <t>福島区老人福祉センター屋上防水改修その他工事【工事調整】</t>
    <rPh sb="23" eb="27">
      <t>コウジチョウセイ</t>
    </rPh>
    <phoneticPr fontId="9"/>
  </si>
  <si>
    <t>此花区老人福祉センター受変電設備改修工事【工事調整】</t>
    <rPh sb="21" eb="25">
      <t>コウジチョウセイ</t>
    </rPh>
    <phoneticPr fontId="9"/>
  </si>
  <si>
    <t>中央区老人福祉センター外壁改修その他工事に係る設計業務（北エリア）</t>
  </si>
  <si>
    <t>大正区老人福祉センター受水槽設備改修工事【工事調整】</t>
    <rPh sb="21" eb="26">
      <t>コウジチョウセイ｣</t>
    </rPh>
    <phoneticPr fontId="9"/>
  </si>
  <si>
    <t>西淀川区老人福祉センター屋上防水改修工事（北エリア）【設計】</t>
    <rPh sb="27" eb="29">
      <t>セッケイ</t>
    </rPh>
    <phoneticPr fontId="9"/>
  </si>
  <si>
    <t>西淀川区老人福祉センター屋上防水改修工事（北エリア）【工事調整】</t>
    <rPh sb="27" eb="31">
      <t>コウジチョウセイ</t>
    </rPh>
    <phoneticPr fontId="9"/>
  </si>
  <si>
    <t>東淀川区老人福祉センター外壁改修その他工事</t>
  </si>
  <si>
    <t>東成区老人福祉センター昇降機設備改修工事【工事調整】</t>
    <rPh sb="21" eb="25">
      <t>コウジチョウセイ</t>
    </rPh>
    <phoneticPr fontId="9"/>
  </si>
  <si>
    <t>東成区老人福祉センター非常照明設備改修工事に係る設計業務（東エリア）</t>
  </si>
  <si>
    <t>生野区老人福祉センター受変電設備改修工事（東エリア）【設計】</t>
  </si>
  <si>
    <t>生野区老人福祉センター便所改修その他電気設備工事（東エリア）【工事調整】</t>
  </si>
  <si>
    <t>旭区老人福祉センター昇降機設備改修工事に係る設計業務（東エリア）</t>
  </si>
  <si>
    <t>住之江区老人福祉センター昇降機設備改修工事【工事調整】</t>
    <rPh sb="12" eb="21">
      <t>ショウコウキセツビカイシュウコウジ</t>
    </rPh>
    <rPh sb="22" eb="24">
      <t>コウジ</t>
    </rPh>
    <rPh sb="24" eb="26">
      <t>チョウセイ</t>
    </rPh>
    <phoneticPr fontId="9"/>
  </si>
  <si>
    <t>東住吉区老人福祉センター便所改修工事【工事調整】</t>
    <rPh sb="19" eb="23">
      <t>コウジチョウセイ</t>
    </rPh>
    <phoneticPr fontId="9"/>
  </si>
  <si>
    <t>平野区老人福祉センター東棟外壁改修工事に係る設計業務（南エリア）</t>
  </si>
  <si>
    <t>平野区老人福祉センター受変電設備改修工事【工事調整】</t>
    <rPh sb="21" eb="25">
      <t>コウジチョウセイ</t>
    </rPh>
    <phoneticPr fontId="9"/>
  </si>
  <si>
    <t>此花区老人福祉センター消防設備改修工事【工事調整】</t>
    <rPh sb="20" eb="24">
      <t>コウジチョウセイ</t>
    </rPh>
    <phoneticPr fontId="9"/>
  </si>
  <si>
    <t>浪速区老人福祉センター 消防設備改修その他工事に係る設計業務（西エリア）</t>
  </si>
  <si>
    <t>東成区老人福祉センター消防設備改修工事【工事調整】</t>
    <rPh sb="0" eb="2">
      <t>ヒガシナリ</t>
    </rPh>
    <rPh sb="20" eb="24">
      <t>コウジチョウセイ</t>
    </rPh>
    <phoneticPr fontId="9"/>
  </si>
  <si>
    <t>旭区老人福祉センター他２施設防火設備改修工事（東エリア）【設計】</t>
  </si>
  <si>
    <t>旭区老人福祉センター他２施設防火設備改修工事（東エリア）【工事調整】</t>
  </si>
  <si>
    <t>住之江区老人福祉センター電気設備改修工事</t>
    <rPh sb="0" eb="3">
      <t>スミノエ</t>
    </rPh>
    <rPh sb="3" eb="4">
      <t>ク</t>
    </rPh>
    <rPh sb="12" eb="14">
      <t>デンキ</t>
    </rPh>
    <phoneticPr fontId="9"/>
  </si>
  <si>
    <t>住之江区老人福祉センター他２施設自動火災報知設備改修その他工事（西エリア）【工事調整】</t>
  </si>
  <si>
    <t>住吉区老人福祉センター他１施設消防設備改修工事に係る設計業務（南エリア）【設計】</t>
  </si>
  <si>
    <t>住吉区老人福祉センター便所改修工事に係る設計業務（南エリア）【設計】</t>
  </si>
  <si>
    <t>平野区老人福祉センター内部改修工事に係る設計業務（南エリア）【設計】</t>
  </si>
  <si>
    <t>もとおとしよりすこやかセンター南部花園館他１施設ルーバー制御盤改修工事－３（南エリア）【工事調整】</t>
  </si>
  <si>
    <t>鶴見緑地水の館外３施設設備工事監理業務委託</t>
  </si>
  <si>
    <t>（株）中之島設計</t>
    <rPh sb="0" eb="3">
      <t>カブ</t>
    </rPh>
    <rPh sb="3" eb="6">
      <t>ナカノシマ</t>
    </rPh>
    <rPh sb="6" eb="8">
      <t>セッケイ</t>
    </rPh>
    <phoneticPr fontId="9"/>
  </si>
  <si>
    <t>西区老人福祉センター他１施設空調設備改修機械設備工事（西エリア）【工事調整】</t>
  </si>
  <si>
    <t>東成区老人福祉センター他２施設受変電設備改修工事（東エリア）【工事調整】</t>
  </si>
  <si>
    <t>旭区老人福祉センター他２施設消火ポンプ改修工事（東エリア）【工事調整】</t>
  </si>
  <si>
    <t>住吉区老人福祉センター他１施設受変電設備改修工事（南エリア）【工事調整】</t>
  </si>
  <si>
    <t>福島区子ども・子育てプラザ他２施設フェンス改修工事（北エリア）【工事調整】</t>
  </si>
  <si>
    <t>（株）誠光園</t>
  </si>
  <si>
    <t>令和６年度北区菅原町複合施設自家用電気工作物保守点検業務委託</t>
  </si>
  <si>
    <t>近畿電設サービス（株）</t>
  </si>
  <si>
    <t>令和６年度　北区菅原町複合施設特定建築物等定期点検業務委託（建築設備・防火設備）</t>
  </si>
  <si>
    <t>（株）貢献</t>
  </si>
  <si>
    <t>大阪市立弘済院警備業務委託（その２）長期継続</t>
  </si>
  <si>
    <t>アーバンセキュリティサービスオオサカ(株)</t>
    <rPh sb="18" eb="21">
      <t>カブシキガイシャ</t>
    </rPh>
    <phoneticPr fontId="2"/>
  </si>
  <si>
    <t>令和６年度大阪市立弘済院ねずみ・害虫等防除及び駆除業務委託（その２）</t>
  </si>
  <si>
    <t>ケーワン(株)</t>
    <rPh sb="4" eb="7">
      <t>カブシキガイシャ</t>
    </rPh>
    <phoneticPr fontId="2"/>
  </si>
  <si>
    <t>比随</t>
    <rPh sb="0" eb="1">
      <t>ヒ</t>
    </rPh>
    <rPh sb="1" eb="2">
      <t>ズイ</t>
    </rPh>
    <phoneticPr fontId="6"/>
  </si>
  <si>
    <t>令和６年度大阪市立弘済院附属病院非常勤医師等放射線被曝線量測定業務委託（概算契約）</t>
  </si>
  <si>
    <t>(株)千代田テクノル大阪営業所</t>
    <rPh sb="0" eb="3">
      <t>カブシキガイシャ</t>
    </rPh>
    <phoneticPr fontId="2"/>
  </si>
  <si>
    <t>大阪市立弘済院清掃業務委託長期継続（その２）</t>
  </si>
  <si>
    <t>(株)アカツキ</t>
    <rPh sb="0" eb="3">
      <t>カブシキガイシャ</t>
    </rPh>
    <phoneticPr fontId="2"/>
  </si>
  <si>
    <t>大阪市立弘済院設備管理・保守点検業務委託長期継続</t>
  </si>
  <si>
    <t>令和６年度大阪市立弘済院会計年度任用職員定期健康診断等業務委託（概算契約）</t>
  </si>
  <si>
    <t>(医)橘甲会</t>
  </si>
  <si>
    <t>令和６年度大阪市立弘済院会計年度任用職員ストレスチェック業務委託（概算契約）</t>
  </si>
  <si>
    <t>シー・システム(株)</t>
  </si>
  <si>
    <t>令和６年度大阪市立弘済院寿楽館シャッター点検業務委託</t>
  </si>
  <si>
    <t>三和シヤッター工業(株)</t>
  </si>
  <si>
    <t>令和６年度大阪市立弘済院倒木撤去及び危険樹木伐採・剪定業務委託</t>
  </si>
  <si>
    <t>(株)理研グリーン大阪支店</t>
  </si>
  <si>
    <t>令和６年度大阪市立弘済院第２特別養護老人ホーム　ピロティ事務室（４）エアコン点検作業業務委託</t>
    <rPh sb="42" eb="46">
      <t>ギョウムイタク</t>
    </rPh>
    <phoneticPr fontId="2"/>
  </si>
  <si>
    <t>ダイキン工業(株)</t>
  </si>
  <si>
    <t>令和６年度大阪市立弘済院微量ポリ塩化ビフェニル分析業務委託</t>
  </si>
  <si>
    <t>(株)ＨＥＲ大阪営業</t>
  </si>
  <si>
    <t>令和６年度大阪市立弘済院会計年度任用職員特定業務従事者健康診断等業務委託（概算契約）</t>
  </si>
  <si>
    <t>令和６年度大阪市立弘済院中央監視装置コントローラー用無停電電源装置取替業務委託</t>
  </si>
  <si>
    <t>大阪市立弘済院における廃棄文書の収集・運搬及び再資源化処理業務委託（概算契約）</t>
  </si>
  <si>
    <t>(有)谷山商店</t>
    <rPh sb="3" eb="5">
      <t>タニヤマ</t>
    </rPh>
    <phoneticPr fontId="2"/>
  </si>
  <si>
    <t>令和６年度大阪市立弘済院危険樹木伐採・剪定業務委託</t>
  </si>
  <si>
    <t>ライジングサン</t>
  </si>
  <si>
    <t>令和６年度大阪市立弘済院樹木伐採・剪定業務委託</t>
  </si>
  <si>
    <t>芳樹園</t>
  </si>
  <si>
    <t>令和６年度大阪市立弘済院産業廃棄物収集運搬及び処分業務委託（単価契約）</t>
  </si>
  <si>
    <t>(株)クリーンクニナカ</t>
  </si>
  <si>
    <t>令和６年度大阪市立弘済院ボイラー保守点検業務委託</t>
    <rPh sb="3" eb="4">
      <t>ネン</t>
    </rPh>
    <phoneticPr fontId="2"/>
  </si>
  <si>
    <t>(株)日本サーモエナー関西支社</t>
    <rPh sb="1" eb="2">
      <t>カブ</t>
    </rPh>
    <rPh sb="3" eb="5">
      <t>ニホン</t>
    </rPh>
    <phoneticPr fontId="2"/>
  </si>
  <si>
    <t>令和６年度大阪市立弘済院一般廃棄物収集運搬業務委託</t>
  </si>
  <si>
    <t>(株)大建工業所</t>
  </si>
  <si>
    <t>指名</t>
    <rPh sb="0" eb="2">
      <t>シメイ</t>
    </rPh>
    <phoneticPr fontId="6"/>
  </si>
  <si>
    <t>令和６年度大阪市立弘済院吸収式冷温水機等保守点検業務委託</t>
  </si>
  <si>
    <t>川重冷熱工業（株)西日本支社</t>
  </si>
  <si>
    <t>令和６年度大阪市立弘済院除草ごみ収集運搬業務委託（単価契約）</t>
  </si>
  <si>
    <t>もと住吉市民病院跡地に整備する新病院他建設工事設計変更設計（建築・設備）業務委託</t>
    <rPh sb="2" eb="4">
      <t>スミヨシ</t>
    </rPh>
    <rPh sb="4" eb="8">
      <t>シミンビョウイン</t>
    </rPh>
    <rPh sb="8" eb="10">
      <t>アトチ</t>
    </rPh>
    <rPh sb="11" eb="13">
      <t>セイビ</t>
    </rPh>
    <rPh sb="15" eb="18">
      <t>シンビョウイン</t>
    </rPh>
    <rPh sb="18" eb="19">
      <t>ホカ</t>
    </rPh>
    <rPh sb="19" eb="21">
      <t>ケンセツ</t>
    </rPh>
    <rPh sb="21" eb="23">
      <t>コウジ</t>
    </rPh>
    <rPh sb="23" eb="29">
      <t>セッケイヘンコウセッケイ</t>
    </rPh>
    <rPh sb="30" eb="32">
      <t>ケンチク</t>
    </rPh>
    <rPh sb="33" eb="35">
      <t>セツビ</t>
    </rPh>
    <rPh sb="36" eb="40">
      <t>ギョウムイタク</t>
    </rPh>
    <phoneticPr fontId="2"/>
  </si>
  <si>
    <t>(株)松田平田設計大阪事務所</t>
  </si>
  <si>
    <t>もと住吉市民病院跡地に整備する新病院他建設工事―２監理業務委託</t>
    <rPh sb="2" eb="4">
      <t>スミヨシ</t>
    </rPh>
    <rPh sb="4" eb="8">
      <t>シミンビョウイン</t>
    </rPh>
    <rPh sb="8" eb="10">
      <t>アトチ</t>
    </rPh>
    <rPh sb="11" eb="13">
      <t>セイビ</t>
    </rPh>
    <rPh sb="15" eb="18">
      <t>シンビョウイン</t>
    </rPh>
    <rPh sb="18" eb="19">
      <t>ホカ</t>
    </rPh>
    <rPh sb="19" eb="21">
      <t>ケンセツ</t>
    </rPh>
    <rPh sb="21" eb="23">
      <t>コウジ</t>
    </rPh>
    <rPh sb="25" eb="27">
      <t>カンリ</t>
    </rPh>
    <rPh sb="27" eb="29">
      <t>ギョウム</t>
    </rPh>
    <rPh sb="29" eb="31">
      <t>イタク</t>
    </rPh>
    <phoneticPr fontId="2"/>
  </si>
  <si>
    <t>住吉市民病院跡地に新設する介護老人保健施設整備支援業務委託</t>
  </si>
  <si>
    <t>令和６年度大阪市立弘済院糞便検査業務委託（概算契約）</t>
  </si>
  <si>
    <t>(株)保健科学西日本大阪営業所</t>
    <rPh sb="0" eb="3">
      <t>カブシキガイシャ</t>
    </rPh>
    <phoneticPr fontId="2"/>
  </si>
  <si>
    <t>令和６年度大阪市立弘済院第２特別養護老人ホーム吸収冷温水機保守点検業務委託</t>
  </si>
  <si>
    <t>(株)日立ビルシステム関西支社</t>
  </si>
  <si>
    <t>令和６年度大阪市立弘済院第２特別養護老人ホーム電気錠保守点検業務</t>
  </si>
  <si>
    <t>(株)ＪＥＩ</t>
  </si>
  <si>
    <t>大阪市立弘済院給食業務委託長期継続（概算契約）</t>
  </si>
  <si>
    <t>(株)ニチダン</t>
  </si>
  <si>
    <t>(株)アカツキ</t>
  </si>
  <si>
    <t>大阪市立弘済院設備管理・保守点検業務委託　長期継続</t>
  </si>
  <si>
    <t>令和６年度大阪市立弘済院（別館・２特）自動ドア設備保守点検業務委託</t>
  </si>
  <si>
    <t>令和６年度大阪市立弘済院第２特別養護老人ホーム厨房スポットエアコン点検作業</t>
  </si>
  <si>
    <t>令和６年度大阪市立弘済院非常用発電機点検整備業務委託</t>
  </si>
  <si>
    <t>ヤンマーエネルギーシステム(株)　大阪支社</t>
  </si>
  <si>
    <t>令和６年度大阪市立弘済院附属病院（西玄関・正面玄関）自動ドア設備保守点検業務委託</t>
  </si>
  <si>
    <t>北陽オートドア(株)</t>
  </si>
  <si>
    <t>令和６年度除細動器装置保守点検業務委託</t>
  </si>
  <si>
    <t>フクダ電子近畿販売(株)</t>
  </si>
  <si>
    <t>令和６年度患者モニタシステム機器保守点検業務委託</t>
  </si>
  <si>
    <t>令和６年度大阪市立弘済院附属病院超音波診断装置装置保守点検業務委託</t>
  </si>
  <si>
    <t>キヤノンメディカルシステムズ(株)関西支社</t>
  </si>
  <si>
    <t>令和６年度大阪市立弘済院附属病院人工呼吸器保守点検業務委託</t>
    <rPh sb="0" eb="2">
      <t>レイワ</t>
    </rPh>
    <phoneticPr fontId="2"/>
  </si>
  <si>
    <t>宮野医療器(株)</t>
  </si>
  <si>
    <t>令和６年度大阪市立弘済院附属病院調剤支援システム・自動錠剤分包機保守点検業務委託</t>
  </si>
  <si>
    <t>小西医療器(株)</t>
  </si>
  <si>
    <t>令和６年度大阪市立弘済院附属病院医療ガス設備保守点検整備業務委託</t>
  </si>
  <si>
    <t>近畿医療設備(株)</t>
  </si>
  <si>
    <t>令和６年度大阪市立弘済院附属病院ＣＴ装置保守点検業務委託</t>
  </si>
  <si>
    <t>キヤノンメディカルシステムズ(株)　関西支社</t>
  </si>
  <si>
    <t>令和６年度大阪市立弘済院附属病院エックス線デジタル画像診断装置保守点検業務委託</t>
  </si>
  <si>
    <t>コニカミノルタジャパン(株)</t>
  </si>
  <si>
    <t>システムスクエア(株)</t>
  </si>
  <si>
    <t>令和６年度大阪市立弘済院附属病院医療情報システム運用保守等業務委託</t>
  </si>
  <si>
    <t>(株)メディサージュ</t>
  </si>
  <si>
    <t>大阪市立弘済院附属病院医療事務業務委託（長期継続）</t>
  </si>
  <si>
    <t>令和６年度生化学自動分析装置保守業務委託</t>
  </si>
  <si>
    <t>令和６年度大阪市立弘済院附属病院ガスヒートポンプ保守点検業務委託</t>
  </si>
  <si>
    <t>大阪瓦斯(株)</t>
  </si>
  <si>
    <t>令和６年度大阪市立弘済院附属病院微生物検査業務委託（概算契約）</t>
  </si>
  <si>
    <t>(株)保健科学西日本大阪営業所</t>
  </si>
  <si>
    <t>令和６年度大阪市立弘済院附属病院病理・髄液検査業務委託</t>
  </si>
  <si>
    <t>(株)エスアールエル</t>
  </si>
  <si>
    <t>令和６年度大阪市立弘済院附属病院ＭＲＩエアネットシステム保守点検業務委託</t>
  </si>
  <si>
    <t>令和６年度大阪市立弘済院附属病院ＭＲＩ装置保守点検業務委託</t>
  </si>
  <si>
    <t>ＧＥヘルスケア・ジャパン(株)　大阪支店</t>
  </si>
  <si>
    <t>令和６年度大阪市立弘済院附属病院医療廃棄物処分業務委託（概算契約）</t>
  </si>
  <si>
    <t>光アスコン(株)</t>
  </si>
  <si>
    <t>令和６年度大阪市立弘済院附属病院医療廃棄物収集・運搬業務委託（概算契約）その２</t>
  </si>
  <si>
    <t>国光マルチサプライ(株)</t>
  </si>
  <si>
    <t>令和６年度大阪市立弘済院附属病院医療情報（部門）システムハードウェア保守業務委託</t>
  </si>
  <si>
    <t>日本事務器(株)関西支社</t>
  </si>
  <si>
    <t>令和６年度大阪市立弘済院附属病院医療情報（部門）システムソフトウェア保守業務委託</t>
  </si>
  <si>
    <t>令和６年度大阪市立弘済院附属病院臨床検査業務委託（概算契約）（上半期）</t>
  </si>
  <si>
    <t>令和６年度大阪市立弘済院附属病院電離放射線測定業務委託</t>
  </si>
  <si>
    <t>(有)えのきエンジニアリング</t>
    <rPh sb="1" eb="2">
      <t>ユウ</t>
    </rPh>
    <phoneticPr fontId="2"/>
  </si>
  <si>
    <t>令和６年度計量器測定検査の受検</t>
  </si>
  <si>
    <t>(一社)大阪府計量協会</t>
  </si>
  <si>
    <t>令和６年度大阪市立弘済院附属病院臨床検査業務委託（その２）（下半期）（概算契約）</t>
  </si>
  <si>
    <t>大阪市立弘済院附属病院医療情報システム機器更新等業務委託</t>
  </si>
  <si>
    <t>令和６年度大阪市立弘済院附属病院高圧蒸気滅菌装置整備業務委託</t>
    <rPh sb="28" eb="30">
      <t>イタク</t>
    </rPh>
    <phoneticPr fontId="2"/>
  </si>
  <si>
    <t>令和６年度大阪市立心身障がい者リハビリテーションセンター外注検査業務委託（概算契約）</t>
  </si>
  <si>
    <t>令和６年度大阪市立心身障がい者リハビリテーションセンター放射線漏洩線量測定業務委託</t>
  </si>
  <si>
    <t>不用エックス線撮影装置等廃棄にかかる産業廃棄物収集・運搬及び処分業務委託</t>
  </si>
  <si>
    <t>令和６年度オンライン資格確認・レセプトオンライン請求にかかる機器等のシステムサポート業務委託</t>
  </si>
  <si>
    <t>ウィーメックス(株)</t>
    <rPh sb="8" eb="9">
      <t>カブ</t>
    </rPh>
    <phoneticPr fontId="9"/>
  </si>
  <si>
    <t>令和６年度心身障がい者リハビリテーションセンター等自動ドア保守点検業務委託</t>
  </si>
  <si>
    <t>令和６年度心身障がい者リハビリテーションセンター等消防用設備保守点検業務委託及び防火対象物定期点検業務委託</t>
  </si>
  <si>
    <t>(株)京阪商事</t>
  </si>
  <si>
    <t>令和６年度心身障がい者リハビリテーションセンター等自家用電気工作物保守点検業務委託</t>
  </si>
  <si>
    <t>近畿電設サービス(株)</t>
  </si>
  <si>
    <t>令和６年度心身障がい者リハビリテーションセンター産業廃棄物収集・運搬及び処分業務委託</t>
  </si>
  <si>
    <t>南部こども相談センター他１施設改修その他工事設計（建築・設備）業務委託</t>
    <rPh sb="0" eb="2">
      <t>ナンブ</t>
    </rPh>
    <rPh sb="5" eb="7">
      <t>ソウダン</t>
    </rPh>
    <rPh sb="11" eb="12">
      <t>タ</t>
    </rPh>
    <rPh sb="13" eb="15">
      <t>シセツ</t>
    </rPh>
    <rPh sb="19" eb="20">
      <t>タ</t>
    </rPh>
    <rPh sb="25" eb="27">
      <t>ケンチク</t>
    </rPh>
    <rPh sb="28" eb="30">
      <t>セツビ</t>
    </rPh>
    <rPh sb="31" eb="33">
      <t>ギョウム</t>
    </rPh>
    <phoneticPr fontId="9"/>
  </si>
  <si>
    <t>(株)大建設計</t>
    <rPh sb="3" eb="4">
      <t>オオ</t>
    </rPh>
    <rPh sb="5" eb="7">
      <t>セッケイ</t>
    </rPh>
    <phoneticPr fontId="9"/>
  </si>
  <si>
    <t>心身障がい者リハビリテーションセンター特定建築物等定期点検業務(南エリア)</t>
  </si>
  <si>
    <t>心身障がい者リハビリテーションセンター（Ａ１・Ｂ棟）構内電話交換設備改修工事</t>
  </si>
  <si>
    <t>(株)セイコー</t>
  </si>
  <si>
    <t>心身障がい者リハビリテーションセンター（Ａ１棟）便所改修工事（４階及び１階から４階身障者全面）</t>
  </si>
  <si>
    <t>揮工(株)</t>
    <rPh sb="1" eb="2">
      <t>タクミ</t>
    </rPh>
    <rPh sb="2" eb="5">
      <t>カブ</t>
    </rPh>
    <phoneticPr fontId="9"/>
  </si>
  <si>
    <t>心身障がい者リハビリテーションセンター（Ｂ棟）外壁改修工事（屋外スロープ）</t>
  </si>
  <si>
    <t>心身障がい者リハビリテーションセンター車庫棟屋上防水修繕業務（南エリア）</t>
  </si>
  <si>
    <t>心身障がい者リハビリテーションセンター受変電設備等更新業務（南エリア）</t>
  </si>
  <si>
    <t>令和６年度中央こども相談センターほか２か所衛生害虫駆除及びねずみ等の防除業務委託</t>
    <rPh sb="5" eb="7">
      <t>チュウオウ</t>
    </rPh>
    <phoneticPr fontId="9"/>
  </si>
  <si>
    <t>(株)ハヤシハウジング</t>
  </si>
  <si>
    <t>令和６年度南部こども相談センターその他２か所水質検査及び簡易専用水道検査業務委託</t>
    <rPh sb="18" eb="19">
      <t>タ</t>
    </rPh>
    <rPh sb="21" eb="22">
      <t>ショ</t>
    </rPh>
    <phoneticPr fontId="9"/>
  </si>
  <si>
    <t>令和６年度南部こども相談センターほか２か所受水槽等清掃業務委託</t>
    <rPh sb="20" eb="21">
      <t>トコロ</t>
    </rPh>
    <rPh sb="24" eb="25">
      <t>ナド</t>
    </rPh>
    <phoneticPr fontId="9"/>
  </si>
  <si>
    <t>令和６年度南部こども相談センターほか３か所汚水槽・雑排水槽清掃業務委託</t>
    <rPh sb="20" eb="21">
      <t>トコロ</t>
    </rPh>
    <phoneticPr fontId="9"/>
  </si>
  <si>
    <t>(株)永田商会</t>
  </si>
  <si>
    <t>令和６年度大阪市こども相談センターほか４施設空気環境等測定業務委託</t>
  </si>
  <si>
    <t>(株)東和総合サービス</t>
    <rPh sb="3" eb="4">
      <t>ヒガシ</t>
    </rPh>
    <rPh sb="4" eb="5">
      <t>ワ</t>
    </rPh>
    <rPh sb="5" eb="7">
      <t>ソウゴウ</t>
    </rPh>
    <phoneticPr fontId="9"/>
  </si>
  <si>
    <t>令和６年度中央こども相談センターほか２施設樹木剪定・伐採及び除草作業業務委託</t>
    <rPh sb="28" eb="29">
      <t>オヨ</t>
    </rPh>
    <rPh sb="30" eb="32">
      <t>ジョソウ</t>
    </rPh>
    <rPh sb="32" eb="34">
      <t>サギョウ</t>
    </rPh>
    <phoneticPr fontId="9"/>
  </si>
  <si>
    <t>令和６年度こども青少年局所管施設一般廃棄物収集運搬業務委託</t>
  </si>
  <si>
    <t>身体障がい者通所肢体訓練事業業務委託（長期継続）</t>
    <rPh sb="0" eb="3">
      <t>シンタイショウ</t>
    </rPh>
    <rPh sb="5" eb="6">
      <t>シャ</t>
    </rPh>
    <rPh sb="6" eb="8">
      <t>ツウショ</t>
    </rPh>
    <rPh sb="8" eb="10">
      <t>シタイ</t>
    </rPh>
    <rPh sb="10" eb="12">
      <t>クンレン</t>
    </rPh>
    <rPh sb="12" eb="14">
      <t>ジギョウ</t>
    </rPh>
    <rPh sb="14" eb="18">
      <t>ギョウムイタク</t>
    </rPh>
    <rPh sb="19" eb="23">
      <t>チョウキケイゾク</t>
    </rPh>
    <phoneticPr fontId="9"/>
  </si>
  <si>
    <t>(社福)大阪市障害者福祉・スポーツ協会</t>
    <rPh sb="4" eb="7">
      <t>オオサカシ</t>
    </rPh>
    <rPh sb="7" eb="10">
      <t>ショウガイシャ</t>
    </rPh>
    <rPh sb="10" eb="12">
      <t>フクシ</t>
    </rPh>
    <rPh sb="17" eb="19">
      <t>キョウカイ</t>
    </rPh>
    <phoneticPr fontId="29"/>
  </si>
  <si>
    <t>身体障がい者通所言語訓練事業業務委託（長期継続）</t>
    <rPh sb="0" eb="3">
      <t>シンタイショウ</t>
    </rPh>
    <rPh sb="5" eb="6">
      <t>シャ</t>
    </rPh>
    <rPh sb="6" eb="8">
      <t>ツウショ</t>
    </rPh>
    <rPh sb="8" eb="10">
      <t>ゲンゴ</t>
    </rPh>
    <rPh sb="10" eb="12">
      <t>クンレン</t>
    </rPh>
    <rPh sb="12" eb="14">
      <t>ジギョウ</t>
    </rPh>
    <rPh sb="14" eb="18">
      <t>ギョウムイタク</t>
    </rPh>
    <rPh sb="19" eb="23">
      <t>チョウキケイゾク</t>
    </rPh>
    <phoneticPr fontId="9"/>
  </si>
  <si>
    <t>補装具・福祉機器普及事業業務委託（長期継続）</t>
    <rPh sb="0" eb="3">
      <t>ホソウグ</t>
    </rPh>
    <rPh sb="4" eb="10">
      <t>フクシキキフキュウ</t>
    </rPh>
    <rPh sb="10" eb="12">
      <t>ジギョウ</t>
    </rPh>
    <rPh sb="12" eb="16">
      <t>ギョウムイタク</t>
    </rPh>
    <rPh sb="17" eb="21">
      <t>チョウキケイゾク</t>
    </rPh>
    <phoneticPr fontId="9"/>
  </si>
  <si>
    <t>令和６年度大阪市更生療育センター指定管理業務に関する光熱費の補填</t>
    <rPh sb="0" eb="2">
      <t>レイワ</t>
    </rPh>
    <rPh sb="3" eb="5">
      <t>ネンド</t>
    </rPh>
    <rPh sb="5" eb="8">
      <t>オオサカシ</t>
    </rPh>
    <rPh sb="8" eb="12">
      <t>コウセイリョウイク</t>
    </rPh>
    <rPh sb="16" eb="18">
      <t>シテイ</t>
    </rPh>
    <rPh sb="18" eb="20">
      <t>カンリ</t>
    </rPh>
    <rPh sb="20" eb="22">
      <t>ギョウム</t>
    </rPh>
    <rPh sb="23" eb="24">
      <t>カン</t>
    </rPh>
    <rPh sb="26" eb="29">
      <t>コウネツヒ</t>
    </rPh>
    <rPh sb="30" eb="32">
      <t>ホテン</t>
    </rPh>
    <phoneticPr fontId="9"/>
  </si>
  <si>
    <t>大阪市発達障がい児専門療育機関業務委託(概算契約)(長期継続)(中央エリア)</t>
    <rPh sb="17" eb="19">
      <t>イタク</t>
    </rPh>
    <phoneticPr fontId="9"/>
  </si>
  <si>
    <t>(同)オフィスぼん</t>
    <rPh sb="1" eb="2">
      <t>ドウ</t>
    </rPh>
    <phoneticPr fontId="29"/>
  </si>
  <si>
    <t>大阪市発達障がい児専門療育機関業務委託(概算契約)(長期継続)(中央東エリア)</t>
    <rPh sb="17" eb="19">
      <t>イタク</t>
    </rPh>
    <phoneticPr fontId="9"/>
  </si>
  <si>
    <t>大阪市発達障がい児専門療育機関業務委託(概算契約)(長期継続)(北部エリア)</t>
    <rPh sb="17" eb="19">
      <t>イタク</t>
    </rPh>
    <phoneticPr fontId="9"/>
  </si>
  <si>
    <t>(社福)北摂杉の子会</t>
    <rPh sb="4" eb="6">
      <t>ホクセツ</t>
    </rPh>
    <rPh sb="6" eb="7">
      <t>スギ</t>
    </rPh>
    <rPh sb="8" eb="9">
      <t>コ</t>
    </rPh>
    <rPh sb="9" eb="10">
      <t>カイ</t>
    </rPh>
    <phoneticPr fontId="29"/>
  </si>
  <si>
    <t>大阪市発達障がい児専門療育機関業務委託(概算契約)(長期継続)(南東エリア)</t>
    <rPh sb="17" eb="19">
      <t>イタク</t>
    </rPh>
    <phoneticPr fontId="9"/>
  </si>
  <si>
    <t>大阪市発達障がい児専門療育機関業務委託(概算契約)(長期継続)(南西エリア)</t>
    <rPh sb="17" eb="19">
      <t>イタク</t>
    </rPh>
    <phoneticPr fontId="9"/>
  </si>
  <si>
    <t>(社福)ライフサポート協会</t>
    <rPh sb="11" eb="13">
      <t>キョウカイ</t>
    </rPh>
    <phoneticPr fontId="29"/>
  </si>
  <si>
    <t>大阪市発達障がい児専門療育機関業務委託(概算契約)(長期継続)(中央西エリア)</t>
    <rPh sb="17" eb="19">
      <t>イタク</t>
    </rPh>
    <phoneticPr fontId="9"/>
  </si>
  <si>
    <t>(社福)愛徳福祉会</t>
    <rPh sb="4" eb="5">
      <t>アイ</t>
    </rPh>
    <rPh sb="5" eb="6">
      <t>トク</t>
    </rPh>
    <rPh sb="6" eb="8">
      <t>フクシ</t>
    </rPh>
    <rPh sb="8" eb="9">
      <t>カイ</t>
    </rPh>
    <phoneticPr fontId="29"/>
  </si>
  <si>
    <t>令和６年度大阪市総合福祉システム運用保守業務</t>
  </si>
  <si>
    <t>令和６年度大阪市総合福祉システム改修業務１（オンライン資格確認情報処理（医療扶助）にかかる対応）</t>
  </si>
  <si>
    <t>令和６年度大阪市総合福祉システム改修業務２（医療扶助のオンライン資格確認導入に伴う被保護者の大阪市健康診査受診結果登録及び検索機能追加）</t>
  </si>
  <si>
    <t>令和６年度大阪市総合福祉システム改修業務３（被保護者調査にかかる統計機能の改修について）</t>
  </si>
  <si>
    <t>令和６年度大阪市総合福祉システム改修業務６（児童発達支援利用者負担給付事業（０～２歳児の保育料無償化）にかかる改修）</t>
  </si>
  <si>
    <t>令和６年度大阪市総合福祉システム改修業務１４（令和５年度基準額改定における臨時的・特例的な措置（令和５～６年度）の見直しにかかる対応）</t>
  </si>
  <si>
    <t>令和６年度大阪市総合福祉システム改修業務１６（定額減税（所得税）対応にかかるシステム改修）</t>
  </si>
  <si>
    <t>令和６年度大阪市総合福祉システム改修業務１７（令和６年度障がい福祉サービス等報酬改定等制度改正に係る対応その他のシステム改修）</t>
  </si>
  <si>
    <t>令和６年度総合福祉システムに係る事業推進支援業務</t>
  </si>
  <si>
    <t>令和６年度大阪市国民健康保険等システム及び介護保険システム運用保守等業務委託</t>
  </si>
  <si>
    <t>令和６年度保険年金事業及び介護保険事業推進支援業務委託</t>
  </si>
  <si>
    <t>大阪市総合福祉システム機種更新対応業務（機種更新対応業務（令和６年度対応分）ほか１件）</t>
  </si>
  <si>
    <t>令和６年度大阪市国民健康保険等システム、介護保険システム及び総合福祉システム業務委託（字形標準化に伴う文字移行に係る文字利用状況調査対応）</t>
    <rPh sb="43" eb="45">
      <t>ジケイ</t>
    </rPh>
    <rPh sb="45" eb="48">
      <t>ヒョウジュンカ</t>
    </rPh>
    <rPh sb="49" eb="50">
      <t>トモナ</t>
    </rPh>
    <rPh sb="51" eb="53">
      <t>モジ</t>
    </rPh>
    <rPh sb="53" eb="55">
      <t>イコウ</t>
    </rPh>
    <rPh sb="56" eb="57">
      <t>カカ</t>
    </rPh>
    <rPh sb="58" eb="60">
      <t>モジ</t>
    </rPh>
    <rPh sb="60" eb="62">
      <t>リヨウ</t>
    </rPh>
    <rPh sb="62" eb="64">
      <t>ジョウキョウ</t>
    </rPh>
    <rPh sb="64" eb="66">
      <t>チョウサ</t>
    </rPh>
    <rPh sb="66" eb="68">
      <t>タイオウ</t>
    </rPh>
    <phoneticPr fontId="5"/>
  </si>
  <si>
    <t>令和６年度国民健康保険等システム、介護保険システム及び総合福祉システム機種更新対応支援業務</t>
  </si>
  <si>
    <t>令和６年度自治体システム標準化移行検討支援業務委託</t>
  </si>
  <si>
    <t>福祉システム課分室開設に伴う情報通信設備整備業務委託</t>
  </si>
  <si>
    <t>(株)日立製作所</t>
    <rPh sb="3" eb="5">
      <t>ヒタチ</t>
    </rPh>
    <rPh sb="5" eb="8">
      <t>セイサクショ</t>
    </rPh>
    <phoneticPr fontId="5"/>
  </si>
  <si>
    <t>福祉システム課分室退去に伴う乾式デジタル複合機の移設作業</t>
  </si>
  <si>
    <t>シャープマーケティングジャパン(株)</t>
  </si>
  <si>
    <t>磁気テープファイル等の保管及び集配業務委託（福祉局）長期継続（単価契約）</t>
  </si>
  <si>
    <t>公募指名</t>
  </si>
  <si>
    <t>磁気テープファイル等保管及び集配業務委託（福祉局）（単価契約）</t>
  </si>
  <si>
    <t>磁気テープファイル等保管及び集配業務委託長期継続（単価契約）</t>
    <rPh sb="0" eb="2">
      <t>ジキ</t>
    </rPh>
    <rPh sb="9" eb="10">
      <t>ナド</t>
    </rPh>
    <rPh sb="10" eb="12">
      <t>ホカン</t>
    </rPh>
    <rPh sb="12" eb="13">
      <t>オヨ</t>
    </rPh>
    <rPh sb="14" eb="16">
      <t>シュウハイ</t>
    </rPh>
    <rPh sb="16" eb="18">
      <t>ギョウム</t>
    </rPh>
    <rPh sb="18" eb="20">
      <t>イタク</t>
    </rPh>
    <rPh sb="20" eb="22">
      <t>チョウキ</t>
    </rPh>
    <rPh sb="22" eb="24">
      <t>ケイゾク</t>
    </rPh>
    <rPh sb="25" eb="27">
      <t>タンカ</t>
    </rPh>
    <rPh sb="27" eb="29">
      <t>ケイヤク</t>
    </rPh>
    <phoneticPr fontId="5"/>
  </si>
  <si>
    <t>(株)ＮＸワンビシアーカイブズ大阪支店</t>
    <rPh sb="15" eb="17">
      <t>オオサカ</t>
    </rPh>
    <rPh sb="17" eb="19">
      <t>シテン</t>
    </rPh>
    <phoneticPr fontId="5"/>
  </si>
  <si>
    <t>介護サービス事業者及び障がい福祉サービス事業者等指定申請受付等業務</t>
  </si>
  <si>
    <t>大阪市認定事務センター業務委託　長期継続</t>
  </si>
  <si>
    <t>もと大阪市立信太山老人ホーム機械警備及び巡回警備業務</t>
    <phoneticPr fontId="6"/>
  </si>
  <si>
    <t>令和６年度もと信太山老人ホームにおける個人情報を含む廃棄文書の再資源化処理業務委託（概算契約）</t>
    <phoneticPr fontId="6"/>
  </si>
  <si>
    <t>令和６年度もと信太山老人ホームにかかる産業廃棄物（廃蛍光灯等）収集運搬及び処分業務委託</t>
    <phoneticPr fontId="6"/>
  </si>
  <si>
    <t>校舎補修等整備事業（外壁安全対策改修）（南エリア）【設計】</t>
    <phoneticPr fontId="6"/>
  </si>
  <si>
    <t>もとおとしよりすこやかセンター南部花園館他１施設ルーバー制御盤改修工事－３（南エリア）【工事調整】</t>
    <phoneticPr fontId="6"/>
  </si>
  <si>
    <t>令和６年度【区分D】南エリア　特定建築物等定期点検業務（建築物）</t>
    <phoneticPr fontId="6"/>
  </si>
  <si>
    <t>令和６年度【区分D】南エリア　特定建築物等定期点検業務（建築設備・防火設備）</t>
    <phoneticPr fontId="6"/>
  </si>
  <si>
    <t>我孫子地域在宅サービスステーション特定建築物等定期点検業務（南エリア）【仕様書・監理】</t>
    <phoneticPr fontId="6"/>
  </si>
  <si>
    <t>特別養護老人ホームしぎの黄金の里・城陽地域在宅サービスステーション用地売却にかかる不動産鑑定費用</t>
    <phoneticPr fontId="6"/>
  </si>
  <si>
    <t>〇</t>
    <phoneticPr fontId="6"/>
  </si>
  <si>
    <t>介護サービス事業者及び障がい福祉サービス事業者等指定申請受付等業務（長期継続）</t>
    <phoneticPr fontId="6"/>
  </si>
  <si>
    <t>大阪市緊急通報システム事業（固定型機器）業務委託　長期継続（概算契約）</t>
    <rPh sb="0" eb="3">
      <t>オオサカシ</t>
    </rPh>
    <rPh sb="3" eb="7">
      <t>キンキュウツウホウ</t>
    </rPh>
    <rPh sb="11" eb="13">
      <t>ジギョウ</t>
    </rPh>
    <rPh sb="14" eb="17">
      <t>コテイガタ</t>
    </rPh>
    <rPh sb="17" eb="19">
      <t>キキ</t>
    </rPh>
    <rPh sb="20" eb="24">
      <t>ギョウムイタク</t>
    </rPh>
    <rPh sb="25" eb="29">
      <t>チョウキケイゾク</t>
    </rPh>
    <rPh sb="30" eb="34">
      <t>ガイサンケイヤク</t>
    </rPh>
    <phoneticPr fontId="10"/>
  </si>
  <si>
    <t>東洋テック(株)</t>
    <rPh sb="0" eb="2">
      <t>トウヨウ</t>
    </rPh>
    <phoneticPr fontId="19"/>
  </si>
  <si>
    <t>近畿防災（株）</t>
    <rPh sb="0" eb="4">
      <t>キンキボウサイ</t>
    </rPh>
    <rPh sb="5" eb="6">
      <t>カブ</t>
    </rPh>
    <phoneticPr fontId="5"/>
  </si>
  <si>
    <t>かかりつけ医認知症対応力向上研修</t>
  </si>
  <si>
    <t>(一社)大阪府医師会</t>
    <rPh sb="1" eb="3">
      <t>イッシャ</t>
    </rPh>
    <rPh sb="4" eb="6">
      <t>オオサカ</t>
    </rPh>
    <phoneticPr fontId="12"/>
  </si>
  <si>
    <t>認知症高齢者緊急ショートステイ事業居室確保業務委託(概算契約)長期継続</t>
    <rPh sb="0" eb="3">
      <t>ニンチショウ</t>
    </rPh>
    <rPh sb="3" eb="6">
      <t>コウレイシャ</t>
    </rPh>
    <rPh sb="6" eb="8">
      <t>キンキュウ</t>
    </rPh>
    <rPh sb="15" eb="17">
      <t>ジギョウ</t>
    </rPh>
    <rPh sb="17" eb="19">
      <t>キョシツ</t>
    </rPh>
    <rPh sb="19" eb="21">
      <t>カクホ</t>
    </rPh>
    <rPh sb="21" eb="23">
      <t>ギョウム</t>
    </rPh>
    <rPh sb="23" eb="25">
      <t>イタク</t>
    </rPh>
    <rPh sb="26" eb="28">
      <t>ガイサン</t>
    </rPh>
    <rPh sb="28" eb="30">
      <t>ケイヤク</t>
    </rPh>
    <rPh sb="31" eb="33">
      <t>チョウキ</t>
    </rPh>
    <rPh sb="33" eb="35">
      <t>ケイゾク</t>
    </rPh>
    <phoneticPr fontId="12"/>
  </si>
  <si>
    <t>(社福)亀望会</t>
    <rPh sb="1" eb="3">
      <t>シャフク</t>
    </rPh>
    <rPh sb="4" eb="5">
      <t>カメ</t>
    </rPh>
    <rPh sb="5" eb="6">
      <t>ノゾミ</t>
    </rPh>
    <rPh sb="6" eb="7">
      <t>カイ</t>
    </rPh>
    <phoneticPr fontId="12"/>
  </si>
  <si>
    <t>(社福)育徳園</t>
    <rPh sb="1" eb="3">
      <t>シャフク</t>
    </rPh>
    <rPh sb="2" eb="3">
      <t>フク</t>
    </rPh>
    <rPh sb="4" eb="5">
      <t>イク</t>
    </rPh>
    <rPh sb="5" eb="6">
      <t>トク</t>
    </rPh>
    <rPh sb="6" eb="7">
      <t>エン</t>
    </rPh>
    <phoneticPr fontId="12"/>
  </si>
  <si>
    <t>(社福)白寿会</t>
    <rPh sb="1" eb="3">
      <t>シャフク</t>
    </rPh>
    <rPh sb="4" eb="6">
      <t>ハクジュ</t>
    </rPh>
    <rPh sb="6" eb="7">
      <t>カイ</t>
    </rPh>
    <phoneticPr fontId="12"/>
  </si>
  <si>
    <t>(社福)永寿福祉会</t>
    <rPh sb="1" eb="3">
      <t>シャフク</t>
    </rPh>
    <rPh sb="4" eb="6">
      <t>エイジュ</t>
    </rPh>
    <rPh sb="6" eb="8">
      <t>フクシ</t>
    </rPh>
    <rPh sb="8" eb="9">
      <t>カイ</t>
    </rPh>
    <phoneticPr fontId="12"/>
  </si>
  <si>
    <t>(社福)大阪自彊館</t>
    <rPh sb="1" eb="2">
      <t>シャ</t>
    </rPh>
    <rPh sb="4" eb="6">
      <t>オオサカ</t>
    </rPh>
    <rPh sb="6" eb="9">
      <t>ジキョウカン</t>
    </rPh>
    <phoneticPr fontId="12"/>
  </si>
  <si>
    <t>認知症高齢者緊急ショートステイ事業コーディネート業務委託（長期継続）</t>
    <rPh sb="0" eb="3">
      <t>ニンチショウ</t>
    </rPh>
    <rPh sb="3" eb="6">
      <t>コウレイシャ</t>
    </rPh>
    <rPh sb="6" eb="8">
      <t>キンキュウ</t>
    </rPh>
    <rPh sb="15" eb="17">
      <t>ジギョウ</t>
    </rPh>
    <rPh sb="24" eb="26">
      <t>ギョウム</t>
    </rPh>
    <rPh sb="26" eb="28">
      <t>イタク</t>
    </rPh>
    <rPh sb="29" eb="31">
      <t>チョウキ</t>
    </rPh>
    <rPh sb="31" eb="33">
      <t>ケイゾク</t>
    </rPh>
    <phoneticPr fontId="12"/>
  </si>
  <si>
    <t>(一社)大阪市老人福祉施設連盟</t>
    <rPh sb="4" eb="7">
      <t>オオサカシ</t>
    </rPh>
    <rPh sb="7" eb="9">
      <t>ロウジン</t>
    </rPh>
    <rPh sb="9" eb="11">
      <t>フクシ</t>
    </rPh>
    <rPh sb="11" eb="13">
      <t>シセツ</t>
    </rPh>
    <rPh sb="13" eb="15">
      <t>レンメイ</t>
    </rPh>
    <phoneticPr fontId="19"/>
  </si>
  <si>
    <t>認知症サポート医フォローアップ研修</t>
    <rPh sb="0" eb="3">
      <t>ニンチショウ</t>
    </rPh>
    <rPh sb="7" eb="8">
      <t>イ</t>
    </rPh>
    <rPh sb="15" eb="17">
      <t>ケンシュウ</t>
    </rPh>
    <phoneticPr fontId="12"/>
  </si>
  <si>
    <t>認知症サポート医養成研修事業(単価契約)</t>
    <rPh sb="0" eb="3">
      <t>ニンチショウ</t>
    </rPh>
    <rPh sb="7" eb="8">
      <t>イ</t>
    </rPh>
    <rPh sb="8" eb="10">
      <t>ヨウセイ</t>
    </rPh>
    <rPh sb="10" eb="12">
      <t>ケンシュウ</t>
    </rPh>
    <rPh sb="12" eb="14">
      <t>ジギョウ</t>
    </rPh>
    <rPh sb="15" eb="17">
      <t>タンカ</t>
    </rPh>
    <rPh sb="17" eb="19">
      <t>ケイヤク</t>
    </rPh>
    <phoneticPr fontId="12"/>
  </si>
  <si>
    <t>(研)国立長寿医療研究センター</t>
    <rPh sb="1" eb="2">
      <t>ケン</t>
    </rPh>
    <rPh sb="3" eb="5">
      <t>コクリツ</t>
    </rPh>
    <rPh sb="5" eb="7">
      <t>チョウジュ</t>
    </rPh>
    <rPh sb="7" eb="9">
      <t>イリョウ</t>
    </rPh>
    <rPh sb="9" eb="11">
      <t>ケンキュウ</t>
    </rPh>
    <phoneticPr fontId="12"/>
  </si>
  <si>
    <t>(公社)大阪府看護協会</t>
    <rPh sb="1" eb="2">
      <t>コウ</t>
    </rPh>
    <rPh sb="4" eb="7">
      <t>オオサカフ</t>
    </rPh>
    <rPh sb="7" eb="9">
      <t>カンゴ</t>
    </rPh>
    <rPh sb="9" eb="11">
      <t>キョウカイ</t>
    </rPh>
    <phoneticPr fontId="12"/>
  </si>
  <si>
    <t>(一社)大阪府歯科医師会</t>
    <rPh sb="1" eb="3">
      <t>イッシャ</t>
    </rPh>
    <rPh sb="4" eb="7">
      <t>オオサカフ</t>
    </rPh>
    <phoneticPr fontId="12"/>
  </si>
  <si>
    <t>大阪市認知症疾患医療センター(地域型)運営事業(長期継続)</t>
    <rPh sb="0" eb="3">
      <t>オオサカシ</t>
    </rPh>
    <rPh sb="3" eb="6">
      <t>ニンチショウ</t>
    </rPh>
    <rPh sb="21" eb="23">
      <t>ジギョウ</t>
    </rPh>
    <phoneticPr fontId="5"/>
  </si>
  <si>
    <t>(大)大阪</t>
    <rPh sb="1" eb="2">
      <t>ダイ</t>
    </rPh>
    <rPh sb="3" eb="5">
      <t>オオサカ</t>
    </rPh>
    <phoneticPr fontId="12"/>
  </si>
  <si>
    <t>大阪市認知症疾患医療センター(連携型)運営事業(長期継続)</t>
    <rPh sb="0" eb="3">
      <t>オオサカシ</t>
    </rPh>
    <rPh sb="21" eb="23">
      <t>ジギョウ</t>
    </rPh>
    <phoneticPr fontId="5"/>
  </si>
  <si>
    <t>(一社)大阪府薬剤師会</t>
    <rPh sb="1" eb="3">
      <t>イッシャ</t>
    </rPh>
    <rPh sb="4" eb="7">
      <t>オオサカフ</t>
    </rPh>
    <phoneticPr fontId="12"/>
  </si>
  <si>
    <t>若年性認知症支援強化事業</t>
    <rPh sb="0" eb="2">
      <t>ジャクネン</t>
    </rPh>
    <rPh sb="2" eb="3">
      <t>セイ</t>
    </rPh>
    <rPh sb="3" eb="6">
      <t>ニンチショウ</t>
    </rPh>
    <rPh sb="6" eb="8">
      <t>シエン</t>
    </rPh>
    <rPh sb="8" eb="10">
      <t>キョウカ</t>
    </rPh>
    <rPh sb="10" eb="12">
      <t>ジギョウ</t>
    </rPh>
    <phoneticPr fontId="10"/>
  </si>
  <si>
    <t>(特非)認知症の人とみんなのサポートセンター</t>
    <rPh sb="1" eb="2">
      <t>トク</t>
    </rPh>
    <rPh sb="2" eb="3">
      <t>ヒ</t>
    </rPh>
    <rPh sb="4" eb="7">
      <t>ニンチショウ</t>
    </rPh>
    <rPh sb="8" eb="9">
      <t>ヒト</t>
    </rPh>
    <phoneticPr fontId="10"/>
  </si>
  <si>
    <t>ICT技術を活用した高齢者等の見守り事業業務委託　長期継続（概算契約）</t>
    <rPh sb="3" eb="5">
      <t>ギジュツ</t>
    </rPh>
    <rPh sb="6" eb="8">
      <t>カツヨウ</t>
    </rPh>
    <rPh sb="10" eb="13">
      <t>コウレイシャ</t>
    </rPh>
    <rPh sb="13" eb="14">
      <t>ナド</t>
    </rPh>
    <rPh sb="15" eb="17">
      <t>ミマモ</t>
    </rPh>
    <rPh sb="18" eb="20">
      <t>ジギョウ</t>
    </rPh>
    <rPh sb="20" eb="22">
      <t>ギョウム</t>
    </rPh>
    <rPh sb="22" eb="24">
      <t>イタク</t>
    </rPh>
    <rPh sb="25" eb="27">
      <t>チョウキ</t>
    </rPh>
    <rPh sb="27" eb="29">
      <t>ケイゾク</t>
    </rPh>
    <rPh sb="30" eb="32">
      <t>ガイサン</t>
    </rPh>
    <rPh sb="32" eb="34">
      <t>ケイヤク</t>
    </rPh>
    <phoneticPr fontId="5"/>
  </si>
  <si>
    <t>永榮　久仁子</t>
    <rPh sb="0" eb="1">
      <t>エイ</t>
    </rPh>
    <rPh sb="1" eb="2">
      <t>サカエ</t>
    </rPh>
    <rPh sb="3" eb="6">
      <t>クニコ</t>
    </rPh>
    <phoneticPr fontId="5"/>
  </si>
  <si>
    <t>大阪市生活困窮者自立支援事業（相談支援）【北区】業務委託（長期継続）</t>
  </si>
  <si>
    <t>（社福）大阪市北区社会福祉協議会</t>
    <rPh sb="1" eb="3">
      <t>シャフク</t>
    </rPh>
    <phoneticPr fontId="6"/>
  </si>
  <si>
    <t>（株）ロジクエスト</t>
    <rPh sb="0" eb="3">
      <t>カブ</t>
    </rPh>
    <phoneticPr fontId="6"/>
  </si>
  <si>
    <t>（株）クリーンクニナカ</t>
    <rPh sb="0" eb="3">
      <t>カブ</t>
    </rPh>
    <phoneticPr fontId="6"/>
  </si>
  <si>
    <t>もと港区老人福祉センター及びもと夕凪寮にかかる産業廃棄物収集運搬処分業務委託</t>
    <phoneticPr fontId="6"/>
  </si>
  <si>
    <t>もと港区老人福祉センター及びもと夕凪寮一般廃棄物収集運搬及び廃消火器収集運搬業務委託</t>
    <phoneticPr fontId="6"/>
  </si>
  <si>
    <t>令和６年度中国語通訳業務委託（概算契約）</t>
    <phoneticPr fontId="6"/>
  </si>
  <si>
    <t>生活保護法医療扶助等診療報酬明細書点検・分析事業長期継続（概算契約）</t>
    <phoneticPr fontId="6"/>
  </si>
  <si>
    <t>大阪婦人ホーム生活ケアセンター事業業務委託</t>
    <phoneticPr fontId="6"/>
  </si>
  <si>
    <t>もと社会福祉施設用地（西成区北津守）土壌汚染深度調査業務委託</t>
    <rPh sb="26" eb="30">
      <t>ギョウムイタク</t>
    </rPh>
    <phoneticPr fontId="6"/>
  </si>
  <si>
    <t>令和６年度自動消火器設置業務委託(単価契約)</t>
    <rPh sb="0" eb="2">
      <t>レイワ</t>
    </rPh>
    <rPh sb="3" eb="4">
      <t>ネン</t>
    </rPh>
    <rPh sb="4" eb="5">
      <t>ド</t>
    </rPh>
    <rPh sb="17" eb="19">
      <t>タンカ</t>
    </rPh>
    <rPh sb="19" eb="21">
      <t>ケイヤク</t>
    </rPh>
    <phoneticPr fontId="19"/>
  </si>
  <si>
    <t>令和６年度大阪市高齢者住宅改修費給付事業審査業務委託(建築士)</t>
    <rPh sb="0" eb="2">
      <t>レイワ</t>
    </rPh>
    <rPh sb="3" eb="5">
      <t>ネンド</t>
    </rPh>
    <phoneticPr fontId="12"/>
  </si>
  <si>
    <t>私債権法律相談・滞納整理業務委託</t>
    <rPh sb="0" eb="1">
      <t>ワタシ</t>
    </rPh>
    <rPh sb="1" eb="3">
      <t>サイケン</t>
    </rPh>
    <rPh sb="3" eb="5">
      <t>ホウリツ</t>
    </rPh>
    <rPh sb="5" eb="7">
      <t>ソウダン</t>
    </rPh>
    <rPh sb="8" eb="10">
      <t>タイノウ</t>
    </rPh>
    <rPh sb="10" eb="12">
      <t>セイリ</t>
    </rPh>
    <rPh sb="12" eb="14">
      <t>ギョウム</t>
    </rPh>
    <rPh sb="14" eb="16">
      <t>イタク</t>
    </rPh>
    <phoneticPr fontId="5"/>
  </si>
  <si>
    <t>ディ・ネットワークス（株）</t>
    <rPh sb="10" eb="13">
      <t>カブ</t>
    </rPh>
    <phoneticPr fontId="6"/>
  </si>
  <si>
    <t>（株）ハヤシハウジング</t>
    <rPh sb="0" eb="3">
      <t>カブ</t>
    </rPh>
    <phoneticPr fontId="6"/>
  </si>
  <si>
    <t>（株）オプテージ</t>
    <rPh sb="0" eb="3">
      <t>カブ</t>
    </rPh>
    <phoneticPr fontId="6"/>
  </si>
  <si>
    <t>辰巳環境開発（株）</t>
    <rPh sb="6" eb="9">
      <t>カブ</t>
    </rPh>
    <phoneticPr fontId="6"/>
  </si>
  <si>
    <t>（株）カンポ</t>
    <rPh sb="0" eb="3">
      <t>カブ</t>
    </rPh>
    <phoneticPr fontId="6"/>
  </si>
  <si>
    <t>（株）ザイマックス関西</t>
    <rPh sb="0" eb="3">
      <t>カブ</t>
    </rPh>
    <rPh sb="9" eb="11">
      <t>カンサイ</t>
    </rPh>
    <phoneticPr fontId="5"/>
  </si>
  <si>
    <t>（株）ＵＲリンケージ西日本支社</t>
    <rPh sb="0" eb="3">
      <t>カブ</t>
    </rPh>
    <rPh sb="10" eb="15">
      <t>ニシニホンシシャ</t>
    </rPh>
    <phoneticPr fontId="5"/>
  </si>
  <si>
    <t>（株）日立製作所</t>
    <rPh sb="0" eb="3">
      <t>カブ</t>
    </rPh>
    <rPh sb="3" eb="8">
      <t>ヒタチセイサクショ</t>
    </rPh>
    <phoneticPr fontId="5"/>
  </si>
  <si>
    <t>（特非）み・らいず２</t>
    <rPh sb="1" eb="2">
      <t>トク</t>
    </rPh>
    <rPh sb="2" eb="3">
      <t>ヒ</t>
    </rPh>
    <phoneticPr fontId="6"/>
  </si>
  <si>
    <t>（公社）大阪社会福祉士会</t>
    <rPh sb="1" eb="3">
      <t>コウシャ</t>
    </rPh>
    <rPh sb="4" eb="6">
      <t>オオサカ</t>
    </rPh>
    <rPh sb="6" eb="8">
      <t>シャカイ</t>
    </rPh>
    <rPh sb="8" eb="10">
      <t>フクシ</t>
    </rPh>
    <rPh sb="10" eb="11">
      <t>シ</t>
    </rPh>
    <rPh sb="11" eb="12">
      <t>カイ</t>
    </rPh>
    <phoneticPr fontId="7"/>
  </si>
  <si>
    <t>（一社）大阪精神保健福祉士協会</t>
    <rPh sb="1" eb="3">
      <t>イッシャ</t>
    </rPh>
    <rPh sb="4" eb="6">
      <t>オオサカ</t>
    </rPh>
    <rPh sb="6" eb="8">
      <t>セイシン</t>
    </rPh>
    <rPh sb="8" eb="10">
      <t>ホケン</t>
    </rPh>
    <rPh sb="10" eb="13">
      <t>フクシシ</t>
    </rPh>
    <rPh sb="13" eb="15">
      <t>キョウカイ</t>
    </rPh>
    <phoneticPr fontId="7"/>
  </si>
  <si>
    <t>（社福）日本ライトハウス</t>
    <rPh sb="1" eb="3">
      <t>シャフク</t>
    </rPh>
    <rPh sb="4" eb="6">
      <t>ニホン</t>
    </rPh>
    <phoneticPr fontId="5"/>
  </si>
  <si>
    <t>セントラル映電（株）</t>
    <rPh sb="7" eb="10">
      <t>カブ</t>
    </rPh>
    <phoneticPr fontId="6"/>
  </si>
  <si>
    <t>船場センタービル区分所有者会　管理者　（株）大阪市開発公社　</t>
  </si>
  <si>
    <t>（株）絆ホールディングス</t>
  </si>
  <si>
    <t>（株）アレスコ</t>
  </si>
  <si>
    <t>塚田印刷（株）</t>
  </si>
  <si>
    <t>（株）サンビジネス</t>
  </si>
  <si>
    <t>（株）アソウ・ヒューマニーセンター</t>
  </si>
  <si>
    <t>（株）パソナ</t>
  </si>
  <si>
    <t>パーソルテンプスタッフ（株）</t>
  </si>
  <si>
    <t>ＮＸキャッシュ・ロジスティクス（株）</t>
  </si>
  <si>
    <t>（株）電算システム</t>
    <rPh sb="3" eb="5">
      <t>デンサン</t>
    </rPh>
    <phoneticPr fontId="6"/>
  </si>
  <si>
    <t>（株）綜企画設計大阪支店</t>
  </si>
  <si>
    <t>大手前建築基準法事務所（株）</t>
  </si>
  <si>
    <t>東洋テック（株）</t>
    <rPh sb="0" eb="2">
      <t>トウヨウ</t>
    </rPh>
    <phoneticPr fontId="11"/>
  </si>
  <si>
    <t>日本連合警備（株）</t>
    <phoneticPr fontId="20"/>
  </si>
  <si>
    <t>（株）日立ビルシステム　関西支社</t>
  </si>
  <si>
    <t>東宝ビル管理（株）</t>
    <rPh sb="0" eb="2">
      <t>トウホウ</t>
    </rPh>
    <rPh sb="4" eb="6">
      <t>カンリ</t>
    </rPh>
    <phoneticPr fontId="5"/>
  </si>
  <si>
    <t>（株）ハヤシハウジング</t>
    <phoneticPr fontId="5"/>
  </si>
  <si>
    <t>（株）さつき</t>
  </si>
  <si>
    <t>（株）　ピア</t>
  </si>
  <si>
    <t>（株）クローバー情報システム</t>
    <phoneticPr fontId="5"/>
  </si>
  <si>
    <t>東洋テック（株）</t>
    <rPh sb="0" eb="2">
      <t>トウヨウ</t>
    </rPh>
    <phoneticPr fontId="5"/>
  </si>
  <si>
    <t>キャリアリンク（株）</t>
  </si>
  <si>
    <t>橋本工業（株）</t>
  </si>
  <si>
    <t>（株）エイジェック</t>
  </si>
  <si>
    <t>（株）アスピラント</t>
  </si>
  <si>
    <t>合同衛生（株）</t>
  </si>
  <si>
    <t>共和紙料（株）　</t>
  </si>
  <si>
    <t>日本資環（株）</t>
  </si>
  <si>
    <t>（株）　共英メソナ</t>
  </si>
  <si>
    <t>（株）　ザイマックス関西</t>
  </si>
  <si>
    <t>近鉄不動産（株）</t>
  </si>
  <si>
    <t>（公社）　大阪府不動産鑑定士協会</t>
    <rPh sb="5" eb="8">
      <t>オオサカフ</t>
    </rPh>
    <rPh sb="8" eb="11">
      <t>フドウサン</t>
    </rPh>
    <rPh sb="11" eb="14">
      <t>カンテイシ</t>
    </rPh>
    <rPh sb="14" eb="16">
      <t>キョウカイ</t>
    </rPh>
    <phoneticPr fontId="7"/>
  </si>
  <si>
    <t>（一社）こもれび</t>
  </si>
  <si>
    <t>（株）DACS</t>
    <rPh sb="0" eb="3">
      <t>カブ</t>
    </rPh>
    <phoneticPr fontId="6"/>
  </si>
  <si>
    <t>（特非）　関西こども文化協会</t>
  </si>
  <si>
    <t>（特非）　志塾フリースクール</t>
  </si>
  <si>
    <t>（株）ジャパン・クリーン・サービス</t>
    <rPh sb="0" eb="3">
      <t>カブ</t>
    </rPh>
    <phoneticPr fontId="6"/>
  </si>
  <si>
    <t>（株）歩美湯</t>
    <phoneticPr fontId="14"/>
  </si>
  <si>
    <t>（資）サンテル</t>
    <phoneticPr fontId="6"/>
  </si>
  <si>
    <t>（同）スマイルライフ</t>
    <phoneticPr fontId="6"/>
  </si>
  <si>
    <t>（社福）桃花塾</t>
    <rPh sb="1" eb="3">
      <t>シャフク</t>
    </rPh>
    <phoneticPr fontId="6"/>
  </si>
  <si>
    <t>（社福）かけはし</t>
    <rPh sb="1" eb="3">
      <t>シャフク</t>
    </rPh>
    <phoneticPr fontId="6"/>
  </si>
  <si>
    <t>（株）ニューロテックシステム　</t>
    <phoneticPr fontId="6"/>
  </si>
  <si>
    <t>（一財）日本不動産研究所</t>
    <rPh sb="1" eb="3">
      <t>イチザイ</t>
    </rPh>
    <phoneticPr fontId="6"/>
  </si>
  <si>
    <t>（一財）大阪市建築技術協会</t>
  </si>
  <si>
    <t>（学）大阪ＹＭＣＡ</t>
    <rPh sb="1" eb="2">
      <t>ガク</t>
    </rPh>
    <rPh sb="3" eb="5">
      <t>オオサカ</t>
    </rPh>
    <phoneticPr fontId="9"/>
  </si>
  <si>
    <t>（責）大阪職業教育協働機構</t>
    <rPh sb="1" eb="2">
      <t>セキ</t>
    </rPh>
    <rPh sb="4" eb="5">
      <t>ユウ</t>
    </rPh>
    <rPh sb="5" eb="6">
      <t>グミ</t>
    </rPh>
    <phoneticPr fontId="17"/>
  </si>
  <si>
    <t>令和６年度大阪市敬老優待乗車証データ変換処理業務委託（概算契約）</t>
    <phoneticPr fontId="6"/>
  </si>
  <si>
    <t>東淀川区老人福祉センターに係るアスベスト含有分析調査業務委託（概算契約）</t>
    <phoneticPr fontId="6"/>
  </si>
  <si>
    <t>西淀川区及び都島区老人福祉センターに係るアスベスト含有分析調査業務委託（概算契約）</t>
    <rPh sb="0" eb="4">
      <t>ニシヨドガワク</t>
    </rPh>
    <rPh sb="4" eb="5">
      <t>オヨ</t>
    </rPh>
    <rPh sb="6" eb="8">
      <t>ミヤコジマ</t>
    </rPh>
    <rPh sb="8" eb="9">
      <t>ク</t>
    </rPh>
    <rPh sb="9" eb="11">
      <t>ロウジン</t>
    </rPh>
    <rPh sb="11" eb="13">
      <t>フクシ</t>
    </rPh>
    <rPh sb="18" eb="19">
      <t>カカ</t>
    </rPh>
    <rPh sb="25" eb="27">
      <t>ガンユウ</t>
    </rPh>
    <rPh sb="27" eb="29">
      <t>ブンセキ</t>
    </rPh>
    <rPh sb="29" eb="31">
      <t>チョウサ</t>
    </rPh>
    <rPh sb="31" eb="33">
      <t>ギョウム</t>
    </rPh>
    <rPh sb="33" eb="35">
      <t>イタク</t>
    </rPh>
    <rPh sb="36" eb="38">
      <t>ガイサン</t>
    </rPh>
    <rPh sb="38" eb="40">
      <t>ケイヤク</t>
    </rPh>
    <phoneticPr fontId="9"/>
  </si>
  <si>
    <t>もと港区老人福祉センター用地における樹木伐採及び処分業務委託</t>
    <phoneticPr fontId="6"/>
  </si>
  <si>
    <t>令和６年度 北区菅原町複合施設 機械警備業務委託</t>
    <phoneticPr fontId="6"/>
  </si>
  <si>
    <t>河内環境開発　麻野　展裕</t>
    <phoneticPr fontId="0"/>
  </si>
  <si>
    <t>（株）クリーンクニナカ</t>
    <phoneticPr fontId="6"/>
  </si>
  <si>
    <t>セコム（株）</t>
    <phoneticPr fontId="6"/>
  </si>
  <si>
    <t>ＨＳＳエンジニヤリング（株）</t>
    <phoneticPr fontId="6"/>
  </si>
  <si>
    <t>令和６年度もと信太山老人ホームにかかる産業廃棄物収集・運搬及び処分業務委託</t>
    <phoneticPr fontId="6"/>
  </si>
  <si>
    <t>令和６年度もと信太山老人ホームにかかる産業廃棄物（廃蛍光灯）収集運搬及び処分業務委託（その２）</t>
    <phoneticPr fontId="6"/>
  </si>
  <si>
    <t>福祉局定期借地・借家契約案件適正賃料検討調査業務</t>
    <phoneticPr fontId="6"/>
  </si>
  <si>
    <t>地域包括支援センター連絡調整事業（概算契約）</t>
    <rPh sb="0" eb="2">
      <t>チイキ</t>
    </rPh>
    <rPh sb="2" eb="4">
      <t>ホウカツ</t>
    </rPh>
    <rPh sb="4" eb="6">
      <t>シエン</t>
    </rPh>
    <rPh sb="10" eb="12">
      <t>レンラク</t>
    </rPh>
    <rPh sb="12" eb="14">
      <t>チョウセイ</t>
    </rPh>
    <rPh sb="14" eb="16">
      <t>ジギョウ</t>
    </rPh>
    <phoneticPr fontId="12"/>
  </si>
  <si>
    <t>総合福祉システム端末機器移設に伴う接続及び疎通・動作確認業務</t>
    <phoneticPr fontId="6"/>
  </si>
  <si>
    <t>令和６年度　大阪市国民健康保険等システム及び介護保険システム機種更新対応業務（機種更新対応業務（令和６年度対応分）ほか１件）</t>
    <phoneticPr fontId="6"/>
  </si>
  <si>
    <t>令和６年度産業廃棄物処理業務委託【収集・運搬及び処分】（概算契約）</t>
    <phoneticPr fontId="6"/>
  </si>
  <si>
    <t>令和６年度社会福祉法人等の監理・監査に係る顧問業務委託（概算契約）</t>
    <phoneticPr fontId="6"/>
  </si>
  <si>
    <t>令和６年度福祉局船場分室 電気設備保守点検業務委託</t>
    <phoneticPr fontId="6"/>
  </si>
  <si>
    <t>第79回大阪市民生委員児童委員大会装飾　業務委託</t>
    <rPh sb="0" eb="1">
      <t>ダイ</t>
    </rPh>
    <rPh sb="3" eb="4">
      <t>カイ</t>
    </rPh>
    <rPh sb="4" eb="6">
      <t>オオサカ</t>
    </rPh>
    <rPh sb="6" eb="7">
      <t>シ</t>
    </rPh>
    <rPh sb="7" eb="9">
      <t>ミンセイ</t>
    </rPh>
    <rPh sb="9" eb="11">
      <t>イイン</t>
    </rPh>
    <rPh sb="11" eb="13">
      <t>ジドウ</t>
    </rPh>
    <rPh sb="13" eb="15">
      <t>イイン</t>
    </rPh>
    <rPh sb="15" eb="17">
      <t>タイカイ</t>
    </rPh>
    <rPh sb="17" eb="19">
      <t>ソウショク</t>
    </rPh>
    <rPh sb="20" eb="22">
      <t>ギョウム</t>
    </rPh>
    <rPh sb="22" eb="24">
      <t>イタク</t>
    </rPh>
    <phoneticPr fontId="6"/>
  </si>
  <si>
    <t>「地域における要援護者の見守りネットワーク強化事業」業務委託</t>
    <rPh sb="1" eb="3">
      <t>チイキ</t>
    </rPh>
    <rPh sb="7" eb="11">
      <t>ヨウエンゴシャ</t>
    </rPh>
    <rPh sb="12" eb="14">
      <t>ミマモ</t>
    </rPh>
    <rPh sb="21" eb="23">
      <t>キョウカ</t>
    </rPh>
    <rPh sb="23" eb="25">
      <t>ジギョウ</t>
    </rPh>
    <rPh sb="26" eb="28">
      <t>ギョウム</t>
    </rPh>
    <rPh sb="28" eb="30">
      <t>イタク</t>
    </rPh>
    <phoneticPr fontId="15"/>
  </si>
  <si>
    <t>福祉・介護の仕事魅力発信動画掲出業務委託</t>
    <rPh sb="0" eb="2">
      <t>フクシ</t>
    </rPh>
    <rPh sb="3" eb="5">
      <t>カイゴ</t>
    </rPh>
    <rPh sb="6" eb="8">
      <t>シゴト</t>
    </rPh>
    <rPh sb="8" eb="10">
      <t>ミリョク</t>
    </rPh>
    <rPh sb="10" eb="12">
      <t>ハッシン</t>
    </rPh>
    <rPh sb="12" eb="14">
      <t>ドウガ</t>
    </rPh>
    <rPh sb="14" eb="16">
      <t>ケイシュツ</t>
    </rPh>
    <rPh sb="16" eb="18">
      <t>ギョウム</t>
    </rPh>
    <rPh sb="18" eb="20">
      <t>イタク</t>
    </rPh>
    <phoneticPr fontId="5"/>
  </si>
  <si>
    <t>福祉・介護の仕事魅力発信動画の掲出業務委託</t>
    <rPh sb="0" eb="2">
      <t>フクシ</t>
    </rPh>
    <rPh sb="3" eb="5">
      <t>カイゴ</t>
    </rPh>
    <rPh sb="6" eb="8">
      <t>シゴト</t>
    </rPh>
    <rPh sb="8" eb="10">
      <t>ミリョク</t>
    </rPh>
    <rPh sb="10" eb="12">
      <t>ハッシン</t>
    </rPh>
    <rPh sb="12" eb="14">
      <t>ドウガ</t>
    </rPh>
    <rPh sb="15" eb="17">
      <t>ケイシュツ</t>
    </rPh>
    <rPh sb="17" eb="19">
      <t>ギョウム</t>
    </rPh>
    <rPh sb="19" eb="21">
      <t>イタク</t>
    </rPh>
    <phoneticPr fontId="5"/>
  </si>
  <si>
    <t>「総合的な相談支援体制の充実事業」に係る専門的助言（社会福祉士派遣）業務委託（単価契約）</t>
    <phoneticPr fontId="7"/>
  </si>
  <si>
    <t>「総合的な相談支援体制の充実事業」に係る専門的助言（精神保健福祉士派遣）業務委託（単価契約）</t>
    <phoneticPr fontId="7"/>
  </si>
  <si>
    <t>成年後見支援センター事業業務委託　長期継続</t>
    <rPh sb="0" eb="2">
      <t>セイネン</t>
    </rPh>
    <rPh sb="2" eb="4">
      <t>コウケン</t>
    </rPh>
    <rPh sb="4" eb="6">
      <t>シエン</t>
    </rPh>
    <rPh sb="10" eb="12">
      <t>ジギョウ</t>
    </rPh>
    <rPh sb="12" eb="14">
      <t>ギョウム</t>
    </rPh>
    <rPh sb="14" eb="16">
      <t>イタク</t>
    </rPh>
    <rPh sb="17" eb="19">
      <t>チョウキ</t>
    </rPh>
    <rPh sb="19" eb="21">
      <t>ケイゾク</t>
    </rPh>
    <phoneticPr fontId="13"/>
  </si>
  <si>
    <t>大阪市要援護障がい者・高齢者緊急一時保護事業業務委託（概算契約）</t>
    <rPh sb="0" eb="2">
      <t>オオサカ</t>
    </rPh>
    <rPh sb="2" eb="3">
      <t>シ</t>
    </rPh>
    <rPh sb="3" eb="4">
      <t>ヨウ</t>
    </rPh>
    <rPh sb="4" eb="6">
      <t>エンゴ</t>
    </rPh>
    <rPh sb="6" eb="7">
      <t>ショウ</t>
    </rPh>
    <rPh sb="9" eb="10">
      <t>シャ</t>
    </rPh>
    <rPh sb="11" eb="14">
      <t>コウレイシャ</t>
    </rPh>
    <rPh sb="14" eb="16">
      <t>キンキュウ</t>
    </rPh>
    <rPh sb="16" eb="18">
      <t>イチジ</t>
    </rPh>
    <rPh sb="18" eb="20">
      <t>ホゴ</t>
    </rPh>
    <rPh sb="20" eb="22">
      <t>ジギョウ</t>
    </rPh>
    <rPh sb="22" eb="24">
      <t>ギョウム</t>
    </rPh>
    <rPh sb="24" eb="26">
      <t>イタク</t>
    </rPh>
    <rPh sb="27" eb="29">
      <t>ガイサン</t>
    </rPh>
    <rPh sb="29" eb="31">
      <t>ケイヤク</t>
    </rPh>
    <phoneticPr fontId="14"/>
  </si>
  <si>
    <t>ホームレス巡回相談事業に係る業務委託</t>
    <rPh sb="5" eb="7">
      <t>ジュンカイ</t>
    </rPh>
    <rPh sb="7" eb="9">
      <t>ソウダン</t>
    </rPh>
    <rPh sb="9" eb="11">
      <t>ジギョウ</t>
    </rPh>
    <rPh sb="12" eb="13">
      <t>カカ</t>
    </rPh>
    <rPh sb="14" eb="16">
      <t>ギョウム</t>
    </rPh>
    <rPh sb="16" eb="18">
      <t>イタク</t>
    </rPh>
    <phoneticPr fontId="6"/>
  </si>
  <si>
    <t>令和６年度　自立支援センター舞洲管理運営等業務</t>
    <rPh sb="0" eb="2">
      <t>レイワ</t>
    </rPh>
    <rPh sb="3" eb="5">
      <t>ネンド</t>
    </rPh>
    <rPh sb="6" eb="8">
      <t>ジリツ</t>
    </rPh>
    <rPh sb="8" eb="10">
      <t>シエン</t>
    </rPh>
    <rPh sb="14" eb="16">
      <t>マイシマ</t>
    </rPh>
    <rPh sb="16" eb="18">
      <t>カンリ</t>
    </rPh>
    <rPh sb="18" eb="20">
      <t>ウンエイ</t>
    </rPh>
    <rPh sb="20" eb="21">
      <t>トウ</t>
    </rPh>
    <rPh sb="21" eb="23">
      <t>ギョウム</t>
    </rPh>
    <phoneticPr fontId="6"/>
  </si>
  <si>
    <t>三徳生活ケアセンター事業</t>
    <phoneticPr fontId="6"/>
  </si>
  <si>
    <t>社会福祉法人　大阪自彊館　三徳寮</t>
    <phoneticPr fontId="6"/>
  </si>
  <si>
    <t>ホームレス地域移行支援事業に係る業務委託</t>
    <rPh sb="5" eb="7">
      <t>チイキ</t>
    </rPh>
    <rPh sb="7" eb="9">
      <t>イコウ</t>
    </rPh>
    <rPh sb="9" eb="11">
      <t>シエン</t>
    </rPh>
    <rPh sb="11" eb="13">
      <t>ジギョウ</t>
    </rPh>
    <rPh sb="14" eb="15">
      <t>カカ</t>
    </rPh>
    <rPh sb="16" eb="18">
      <t>ギョウム</t>
    </rPh>
    <rPh sb="18" eb="20">
      <t>イタク</t>
    </rPh>
    <phoneticPr fontId="6"/>
  </si>
  <si>
    <t>大阪社会医療センター付属病院の経営計画評価等業務</t>
    <rPh sb="0" eb="2">
      <t>オオサカ</t>
    </rPh>
    <rPh sb="2" eb="4">
      <t>シャカイ</t>
    </rPh>
    <rPh sb="4" eb="6">
      <t>イリョウ</t>
    </rPh>
    <rPh sb="10" eb="12">
      <t>フゾク</t>
    </rPh>
    <rPh sb="12" eb="14">
      <t>ビョウイン</t>
    </rPh>
    <rPh sb="15" eb="17">
      <t>ケイエイ</t>
    </rPh>
    <rPh sb="17" eb="19">
      <t>ケイカク</t>
    </rPh>
    <rPh sb="19" eb="21">
      <t>ヒョウカ</t>
    </rPh>
    <rPh sb="21" eb="22">
      <t>トウ</t>
    </rPh>
    <rPh sb="22" eb="24">
      <t>ギョウム</t>
    </rPh>
    <phoneticPr fontId="6"/>
  </si>
  <si>
    <t>あいりん地域における医療需要調査のためのデータ抽出業務</t>
    <phoneticPr fontId="6"/>
  </si>
  <si>
    <t>あいりん日雇労働者等自立支援事業 業務委託 長期継続（概算契約）</t>
    <phoneticPr fontId="6"/>
  </si>
  <si>
    <t>大阪市阿波座センタービル（緊急入院保護業務センター他４施設）エレベーター保守点検業務委託</t>
    <phoneticPr fontId="6"/>
  </si>
  <si>
    <t>大代ゼンテックス(株)</t>
    <rPh sb="0" eb="2">
      <t>オオシロ</t>
    </rPh>
    <rPh sb="8" eb="11">
      <t>カブ</t>
    </rPh>
    <phoneticPr fontId="5"/>
  </si>
  <si>
    <t>令和 ６ 年度 大阪市住宅入居等支援事業（単価契約）及び大阪市障がい者緊急一時保護施設退所支援等事業（単価契約）</t>
    <phoneticPr fontId="6"/>
  </si>
  <si>
    <t>令和 ６ 年度 大阪市住宅入居等支援事業（単価契約）及び大阪市障がい者緊急一時保護施設退所支援等事業（単価契約）</t>
  </si>
  <si>
    <t>大阪市障がい者相談支援調整事業（長期継続）</t>
    <phoneticPr fontId="6"/>
  </si>
  <si>
    <t>大阪市障がい者基幹相談支援センター事業業務委託 （長期継続）</t>
    <phoneticPr fontId="6"/>
  </si>
  <si>
    <t>「－障がいのある方へ－福祉のあらまし（令和６年度版）」点字版作成業務委託</t>
    <phoneticPr fontId="6"/>
  </si>
  <si>
    <t>令和６ 年度大阪市重度障がい者入浴サービス事業</t>
    <phoneticPr fontId="6"/>
  </si>
  <si>
    <t>大阪市障がい者就業・生活支援センター事業業務委託（中央連携業務等）長期継続</t>
    <phoneticPr fontId="6"/>
  </si>
  <si>
    <t>令和６年度身体障がい者手帳無料診断業務（単価契約）</t>
    <rPh sb="0" eb="2">
      <t>レイワ</t>
    </rPh>
    <rPh sb="3" eb="5">
      <t>ネンド</t>
    </rPh>
    <rPh sb="5" eb="7">
      <t>シンタイ</t>
    </rPh>
    <rPh sb="7" eb="8">
      <t>ショウ</t>
    </rPh>
    <rPh sb="10" eb="11">
      <t>シャ</t>
    </rPh>
    <rPh sb="11" eb="13">
      <t>テチョウ</t>
    </rPh>
    <rPh sb="13" eb="15">
      <t>ムリョウ</t>
    </rPh>
    <rPh sb="15" eb="17">
      <t>シンダン</t>
    </rPh>
    <rPh sb="17" eb="19">
      <t>ギョウム</t>
    </rPh>
    <rPh sb="20" eb="22">
      <t>タンカ</t>
    </rPh>
    <rPh sb="22" eb="24">
      <t>ケイヤク</t>
    </rPh>
    <phoneticPr fontId="11"/>
  </si>
  <si>
    <t>令和６年度大阪市重度障がい者等タクシー給付券実績確認等業務委託</t>
    <phoneticPr fontId="6"/>
  </si>
  <si>
    <t>令和７年度分重度障がい者等タクシー給付券（32枚綴り）ほか４点作製・氏名等印字業務委託（単価契約）</t>
    <phoneticPr fontId="6"/>
  </si>
  <si>
    <t>令和６年度 交通乗車証等交付事務にかかる出力帳票等印字出力処理等業務委託（概算契約）</t>
    <phoneticPr fontId="6"/>
  </si>
  <si>
    <t>有限責任　あずさ監査法人　大阪事務所</t>
    <phoneticPr fontId="6"/>
  </si>
  <si>
    <t>島屋コミュニティ広場ネットフェンス修繕</t>
    <phoneticPr fontId="6"/>
  </si>
  <si>
    <t>大阪市重症心身障がい児者等地域生活支援センター業務委託</t>
    <phoneticPr fontId="6"/>
  </si>
  <si>
    <t>大阪市重症心身障がい児者等医療型短期入所実施機関における受入業務委託 （単価契約）</t>
    <phoneticPr fontId="5"/>
  </si>
  <si>
    <t>自立支援医療（更生医療）、障害児入所医療及び障害児入所措置医療に係る医療費審査支払に関する委託業務（単価契約）</t>
    <rPh sb="0" eb="2">
      <t>ジリツ</t>
    </rPh>
    <rPh sb="2" eb="4">
      <t>シエン</t>
    </rPh>
    <rPh sb="4" eb="6">
      <t>イリョウ</t>
    </rPh>
    <rPh sb="7" eb="9">
      <t>コウセイ</t>
    </rPh>
    <rPh sb="9" eb="11">
      <t>イリョウ</t>
    </rPh>
    <rPh sb="13" eb="15">
      <t>ショウガイ</t>
    </rPh>
    <rPh sb="15" eb="16">
      <t>ジ</t>
    </rPh>
    <rPh sb="16" eb="18">
      <t>ニュウショ</t>
    </rPh>
    <rPh sb="18" eb="20">
      <t>イリョウ</t>
    </rPh>
    <rPh sb="20" eb="21">
      <t>オヨ</t>
    </rPh>
    <rPh sb="22" eb="24">
      <t>ショウガイ</t>
    </rPh>
    <rPh sb="24" eb="25">
      <t>ジ</t>
    </rPh>
    <rPh sb="25" eb="27">
      <t>ニュウショ</t>
    </rPh>
    <rPh sb="27" eb="29">
      <t>ソチ</t>
    </rPh>
    <rPh sb="29" eb="31">
      <t>イリョウ</t>
    </rPh>
    <rPh sb="32" eb="33">
      <t>カカ</t>
    </rPh>
    <rPh sb="34" eb="37">
      <t>イリョウヒ</t>
    </rPh>
    <rPh sb="37" eb="39">
      <t>シンサ</t>
    </rPh>
    <rPh sb="39" eb="41">
      <t>シハライ</t>
    </rPh>
    <rPh sb="42" eb="43">
      <t>カン</t>
    </rPh>
    <rPh sb="45" eb="47">
      <t>イタク</t>
    </rPh>
    <rPh sb="47" eb="49">
      <t>ギョウム</t>
    </rPh>
    <rPh sb="50" eb="52">
      <t>タンカ</t>
    </rPh>
    <rPh sb="52" eb="54">
      <t>ケイヤクケイヤクケイヤクケイヤクケイヤクケイヤク</t>
    </rPh>
    <phoneticPr fontId="9"/>
  </si>
  <si>
    <t>自立支援医療（更生医療）に係る介護給付費等審査支払業務委託（単価契約）</t>
    <phoneticPr fontId="6"/>
  </si>
  <si>
    <t>障害介護給付費等審査支払業務委託（単価契約）</t>
    <phoneticPr fontId="6"/>
  </si>
  <si>
    <t>曽我部法律事務所　曽我部　晋太 弁護士</t>
    <phoneticPr fontId="6"/>
  </si>
  <si>
    <t>大阪市障がい福祉サービス事業者等に対する運営指導等業務委託（長期継続）</t>
    <phoneticPr fontId="6"/>
  </si>
  <si>
    <t>令和６年度　運営指導チェックシステム運用保守業務委託</t>
    <phoneticPr fontId="6"/>
  </si>
  <si>
    <t>令和６年度福祉・介護職員等処遇改善加算取得促進特別支援事業業務委託（概算契約）</t>
    <phoneticPr fontId="6"/>
  </si>
  <si>
    <t>マイクロソフト製ソフトウェアのセキュリティ更新作業対応業務</t>
    <phoneticPr fontId="6"/>
  </si>
  <si>
    <t>指定事業者台帳等管理システム保守業務</t>
    <phoneticPr fontId="6"/>
  </si>
  <si>
    <t>指定事業者台帳等管理システム改修業務委託</t>
    <phoneticPr fontId="6"/>
  </si>
  <si>
    <t>令和６年度大阪市立心身障がい者リハビリテーションセンター特定健康診査代行入力業務委託（概算契約）</t>
    <phoneticPr fontId="6"/>
  </si>
  <si>
    <t>令和６年度心身障がい者リハビリテーションセンター等中央監視盤保守点検業務委託</t>
    <phoneticPr fontId="6"/>
  </si>
  <si>
    <t>令和 ６ 年度心身障がい者リハビリテーションセンター増築棟中央監視盤保守点検業務委託</t>
    <phoneticPr fontId="6"/>
  </si>
  <si>
    <t>令和６年度心身障がい者リハビリテーションセンター等昇降機保守点検業務委託</t>
    <phoneticPr fontId="6"/>
  </si>
  <si>
    <t>大阪市発達障がい児専門療育機関業務 新規受託準備業務</t>
    <phoneticPr fontId="9"/>
  </si>
  <si>
    <t>永住帰国した中国残留邦人等及びその家族に対する地域生活支援事業「自立支援通訳派遣事業(概算契約)」</t>
    <rPh sb="0" eb="4">
      <t>エイジュウキコク</t>
    </rPh>
    <rPh sb="6" eb="13">
      <t>チュウゴクザンリュウホウジントウ</t>
    </rPh>
    <rPh sb="13" eb="14">
      <t>オヨ</t>
    </rPh>
    <rPh sb="17" eb="19">
      <t>カゾク</t>
    </rPh>
    <rPh sb="20" eb="21">
      <t>タイ</t>
    </rPh>
    <rPh sb="23" eb="25">
      <t>チイキ</t>
    </rPh>
    <rPh sb="25" eb="27">
      <t>セイカツ</t>
    </rPh>
    <rPh sb="27" eb="29">
      <t>シエン</t>
    </rPh>
    <rPh sb="29" eb="31">
      <t>ジギョウ</t>
    </rPh>
    <rPh sb="32" eb="34">
      <t>ジリツ</t>
    </rPh>
    <rPh sb="34" eb="36">
      <t>シエン</t>
    </rPh>
    <rPh sb="36" eb="38">
      <t>ツウヤク</t>
    </rPh>
    <rPh sb="38" eb="40">
      <t>ハケン</t>
    </rPh>
    <rPh sb="40" eb="42">
      <t>ジギョウ</t>
    </rPh>
    <rPh sb="43" eb="45">
      <t>ガイサン</t>
    </rPh>
    <rPh sb="45" eb="47">
      <t>ケイヤク</t>
    </rPh>
    <phoneticPr fontId="6"/>
  </si>
  <si>
    <t>生活保護法医療扶助等診療報酬明細書点検・分析事業長期継続（概算契約）</t>
    <phoneticPr fontId="6"/>
  </si>
  <si>
    <t>生活保護担当職員スキルアップ（研修）事業業務委託</t>
    <phoneticPr fontId="6"/>
  </si>
  <si>
    <t>(株)法研</t>
    <phoneticPr fontId="6"/>
  </si>
  <si>
    <t>国民健康保険等システム構築用保険者マスターデータ作成業務委託　</t>
    <rPh sb="0" eb="2">
      <t>コクミン</t>
    </rPh>
    <rPh sb="2" eb="4">
      <t>ケンコウ</t>
    </rPh>
    <rPh sb="4" eb="6">
      <t>ホケン</t>
    </rPh>
    <rPh sb="6" eb="7">
      <t>トウ</t>
    </rPh>
    <rPh sb="11" eb="14">
      <t>コウチクヨウ</t>
    </rPh>
    <rPh sb="14" eb="17">
      <t>ホケンシャ</t>
    </rPh>
    <rPh sb="24" eb="26">
      <t>サクセイ</t>
    </rPh>
    <rPh sb="26" eb="28">
      <t>ギョウム</t>
    </rPh>
    <rPh sb="28" eb="30">
      <t>イタク</t>
    </rPh>
    <phoneticPr fontId="10"/>
  </si>
  <si>
    <t>大阪市医療扶助のオンライン資格確認用統合専用端末機器長期借入</t>
    <phoneticPr fontId="6"/>
  </si>
  <si>
    <t>生活保護業務にかかる法律相談顧問業務委託</t>
    <phoneticPr fontId="6"/>
  </si>
  <si>
    <t>令和６年度大阪市徴収金口座振替処理データ伝送等にかかる業務委託</t>
    <phoneticPr fontId="6"/>
  </si>
  <si>
    <t>令和６年度大阪市国民健康保険診療報酬明細書・療養費支給申請書審査支払等処理及び保険者レセプト管理システムに関する業務委託（単価契約）</t>
    <phoneticPr fontId="6"/>
  </si>
  <si>
    <t>令和６年度大阪市後期高齢者医療訪問歯科健康診査及び重症化予防事業業務委託（単価契約）</t>
    <phoneticPr fontId="26"/>
  </si>
  <si>
    <t>令和６年度北区ほか７区特定健康診査等（集団健診）に関する業務委託（概算契約）</t>
  </si>
  <si>
    <t>令和６年度中央区ほか７区特定健康診査等（集団健診）に関する業務委託（概算契約）</t>
  </si>
  <si>
    <t>令和６年度都島区ほか７区特定健康診査等（集団健診）に関する業務委託（概算契約）</t>
  </si>
  <si>
    <t>ディ・ネットワーク（株）</t>
    <rPh sb="9" eb="12">
      <t>カブ</t>
    </rPh>
    <phoneticPr fontId="6"/>
  </si>
  <si>
    <t>イオンディライト（株）　関西支社</t>
    <rPh sb="8" eb="11">
      <t>カブ</t>
    </rPh>
    <rPh sb="12" eb="14">
      <t>カンサイ</t>
    </rPh>
    <rPh sb="14" eb="16">
      <t>シシャ</t>
    </rPh>
    <phoneticPr fontId="6"/>
  </si>
  <si>
    <t>ALSOKあんしんケアサポート（株）</t>
    <rPh sb="15" eb="18">
      <t>カブ</t>
    </rPh>
    <phoneticPr fontId="13"/>
  </si>
  <si>
    <t>パーソルビジネスプロセスデザイン（株）</t>
    <phoneticPr fontId="6"/>
  </si>
  <si>
    <t xml:space="preserve">
パーソルビジネスプロセスデザイン（株）</t>
    <rPh sb="17" eb="20">
      <t>カブ</t>
    </rPh>
    <phoneticPr fontId="5"/>
  </si>
  <si>
    <t>富士テレコム（株）　大阪支店</t>
    <rPh sb="6" eb="9">
      <t>カブ</t>
    </rPh>
    <phoneticPr fontId="6"/>
  </si>
  <si>
    <t>ハピネスデンキ（株）関西支社</t>
    <rPh sb="7" eb="10">
      <t>カブ</t>
    </rPh>
    <phoneticPr fontId="6"/>
  </si>
  <si>
    <t>東芝エレベータ（株）関西支社</t>
    <rPh sb="7" eb="10">
      <t>カブ</t>
    </rPh>
    <phoneticPr fontId="6"/>
  </si>
  <si>
    <t>令和６年度　福祉局職員健康診断（Ｂ型・
Ｃ型肝炎検査）業務委託（概算契約）</t>
    <phoneticPr fontId="5"/>
  </si>
  <si>
    <t>総合就職サポート事業（北区ほか５区域）委託業務（長期契約）</t>
    <phoneticPr fontId="6"/>
  </si>
  <si>
    <t>総合就職サポート事業（西区ほか３区域）委託業務（長期契約）</t>
    <phoneticPr fontId="6"/>
  </si>
  <si>
    <t>総合就職サポート事業（中央区ほか５区域）委託業務（長期契約）</t>
    <phoneticPr fontId="6"/>
  </si>
  <si>
    <t>総合就職サポート事業（淀川区ほか１区域）委託業務（長期契約）</t>
    <phoneticPr fontId="6"/>
  </si>
  <si>
    <t>総合就職サポート事業（阿倍野区ほか２区域）委託業務（長期契約）</t>
    <phoneticPr fontId="6"/>
  </si>
  <si>
    <t>総合就職サポート事業（東住吉区ほか１区域）委託業務（長期契約）</t>
    <phoneticPr fontId="6"/>
  </si>
  <si>
    <t>総合就職サポート事業（西成区域）委託業務（長期契約）</t>
    <phoneticPr fontId="6"/>
  </si>
  <si>
    <t>令和６年度大阪市重度障がい者入浴サービス事業</t>
    <phoneticPr fontId="6"/>
  </si>
  <si>
    <t>公募指名</t>
    <rPh sb="0" eb="2">
      <t>コウボ</t>
    </rPh>
    <rPh sb="2" eb="4">
      <t>シメイ</t>
    </rPh>
    <phoneticPr fontId="3"/>
  </si>
  <si>
    <t>（株）クローバー情報システム</t>
    <phoneticPr fontId="9"/>
  </si>
  <si>
    <t>（株）クローバー情報システム</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</si>
</sst>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quot;△ &quot;#,##0"/>
    <numFmt numFmtId="178" formatCode="#,##0;[Red]&quot;△ &quot;#,##0;&quot;&quot;"/>
    <numFmt numFmtId="179" formatCode="\(0.0%\)"/>
  </numFmts>
  <fonts count="3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6"/>
      <name val="ＭＳ Ｐゴシック"/>
      <family val="3"/>
      <charset val="128"/>
      <scheme val="minor"/>
    </font>
    <font>
      <sz val="10"/>
      <name val="Arial"/>
      <family val="2"/>
    </font>
    <font>
      <sz val="10"/>
      <name val="ＭＳ ゴシック"/>
      <family val="3"/>
      <charset val="128"/>
    </font>
    <font>
      <sz val="12"/>
      <color theme="0"/>
      <name val="ＭＳ Ｐゴシック"/>
      <family val="3"/>
      <charset val="128"/>
      <scheme val="minor"/>
    </font>
    <font>
      <sz val="12"/>
      <color theme="1"/>
      <name val="ＭＳ Ｐゴシック"/>
      <family val="3"/>
      <charset val="128"/>
      <scheme val="minor"/>
    </font>
    <font>
      <sz val="9"/>
      <color indexed="81"/>
      <name val="ＭＳ Ｐゴシック"/>
      <family val="3"/>
      <charset val="128"/>
    </font>
    <font>
      <sz val="11"/>
      <name val="FC平成明朝体"/>
      <family val="1"/>
      <charset val="128"/>
    </font>
    <font>
      <sz val="11"/>
      <name val="ＭＳ 明朝"/>
      <family val="1"/>
      <charset val="128"/>
    </font>
    <font>
      <sz val="6"/>
      <name val="ＭＳ Ｐゴシック"/>
      <family val="3"/>
      <charset val="128"/>
    </font>
    <font>
      <sz val="9"/>
      <name val="ＭＳ 明朝"/>
      <family val="1"/>
      <charset val="128"/>
    </font>
    <font>
      <sz val="11"/>
      <name val="ＭＳ Ｐゴシック"/>
      <family val="3"/>
      <charset val="128"/>
    </font>
    <font>
      <strike/>
      <sz val="11"/>
      <name val="ＭＳ 明朝"/>
      <family val="1"/>
      <charset val="128"/>
    </font>
    <font>
      <sz val="6"/>
      <name val="FC平成明朝体"/>
      <family val="1"/>
      <charset val="128"/>
    </font>
    <font>
      <sz val="14"/>
      <name val="ＭＳ 明朝"/>
      <family val="1"/>
      <charset val="128"/>
    </font>
    <font>
      <sz val="6"/>
      <name val="ＭＳ Ｐゴシック"/>
      <family val="2"/>
      <charset val="128"/>
      <scheme val="minor"/>
    </font>
    <font>
      <sz val="10"/>
      <name val="ＭＳ 明朝"/>
      <family val="1"/>
      <charset val="128"/>
    </font>
    <font>
      <sz val="11"/>
      <color theme="0"/>
      <name val="ＭＳ Ｐゴシック"/>
      <family val="2"/>
      <scheme val="minor"/>
    </font>
    <font>
      <sz val="11"/>
      <color theme="0"/>
      <name val="ＭＳ Ｐゴシック"/>
      <family val="3"/>
      <charset val="128"/>
      <scheme val="minor"/>
    </font>
    <font>
      <sz val="11"/>
      <color theme="1"/>
      <name val="ＭＳ 明朝"/>
      <family val="1"/>
      <charset val="128"/>
    </font>
    <font>
      <sz val="20"/>
      <name val="ＭＳ Ｐゴシック"/>
      <family val="3"/>
      <charset val="128"/>
    </font>
    <font>
      <sz val="8"/>
      <color theme="1"/>
      <name val="ＭＳ 明朝"/>
      <family val="1"/>
      <charset val="128"/>
    </font>
    <font>
      <sz val="9"/>
      <color rgb="FFFF0000"/>
      <name val="ＭＳ 明朝"/>
      <family val="1"/>
      <charset val="128"/>
    </font>
    <font>
      <b/>
      <sz val="11"/>
      <color theme="3"/>
      <name val="ＭＳ Ｐゴシック"/>
      <family val="2"/>
      <charset val="128"/>
      <scheme val="minor"/>
    </font>
    <font>
      <sz val="11"/>
      <name val="ＭＳ Ｐゴシック"/>
      <family val="2"/>
      <scheme val="minor"/>
    </font>
    <font>
      <sz val="11"/>
      <color rgb="FFFF0000"/>
      <name val="ＭＳ Ｐゴシック"/>
      <family val="3"/>
      <charset val="128"/>
      <scheme val="minor"/>
    </font>
  </fonts>
  <fills count="7">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0" tint="-0.14999847407452621"/>
        <bgColor indexed="64"/>
      </patternFill>
    </fill>
    <fill>
      <patternFill patternType="solid">
        <fgColor rgb="FFD9D9D9"/>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s>
  <cellStyleXfs count="10">
    <xf numFmtId="0" fontId="0" fillId="0" borderId="0"/>
    <xf numFmtId="38" fontId="5" fillId="0" borderId="0" applyFont="0" applyFill="0" applyBorder="0" applyAlignment="0" applyProtection="0">
      <alignment vertical="center"/>
    </xf>
    <xf numFmtId="0" fontId="4" fillId="0" borderId="0">
      <alignment vertical="center"/>
    </xf>
    <xf numFmtId="0" fontId="7" fillId="0" borderId="0"/>
    <xf numFmtId="0" fontId="12" fillId="0" borderId="0"/>
    <xf numFmtId="0" fontId="16" fillId="0" borderId="0"/>
    <xf numFmtId="0" fontId="16" fillId="0" borderId="0"/>
    <xf numFmtId="38" fontId="16" fillId="0" borderId="0" applyFont="0" applyFill="0" applyBorder="0" applyAlignment="0" applyProtection="0"/>
    <xf numFmtId="0" fontId="16" fillId="0" borderId="0"/>
    <xf numFmtId="0" fontId="16" fillId="0" borderId="0"/>
  </cellStyleXfs>
  <cellXfs count="122">
    <xf numFmtId="0" fontId="0" fillId="0" borderId="0" xfId="0"/>
    <xf numFmtId="38" fontId="0" fillId="0" borderId="0" xfId="1" applyFont="1" applyAlignment="1"/>
    <xf numFmtId="0" fontId="13" fillId="0" borderId="0" xfId="8" applyFont="1" applyFill="1" applyBorder="1" applyAlignment="1">
      <alignment horizontal="distributed" vertical="center" wrapText="1" justifyLastLine="1"/>
    </xf>
    <xf numFmtId="0" fontId="13" fillId="0" borderId="0" xfId="8" applyFont="1" applyFill="1" applyBorder="1" applyAlignment="1">
      <alignment horizontal="center" vertical="center"/>
    </xf>
    <xf numFmtId="0" fontId="13" fillId="0" borderId="0" xfId="8" applyFont="1" applyFill="1" applyBorder="1" applyAlignment="1">
      <alignment vertical="center" wrapText="1"/>
    </xf>
    <xf numFmtId="176" fontId="13" fillId="0" borderId="0" xfId="8" applyNumberFormat="1" applyFont="1" applyFill="1" applyBorder="1" applyAlignment="1">
      <alignment vertical="center" wrapText="1"/>
    </xf>
    <xf numFmtId="177" fontId="13" fillId="0" borderId="0" xfId="8" applyNumberFormat="1" applyFont="1" applyFill="1" applyBorder="1" applyAlignment="1">
      <alignment vertical="center" wrapText="1"/>
    </xf>
    <xf numFmtId="176" fontId="13" fillId="0" borderId="1" xfId="7" applyNumberFormat="1" applyFont="1" applyFill="1" applyBorder="1" applyAlignment="1">
      <alignment horizontal="center" vertical="center" wrapText="1"/>
    </xf>
    <xf numFmtId="0" fontId="0" fillId="0" borderId="0" xfId="0" applyFill="1"/>
    <xf numFmtId="0" fontId="0" fillId="0" borderId="1" xfId="0" applyBorder="1"/>
    <xf numFmtId="38" fontId="0" fillId="0" borderId="1" xfId="1" applyFont="1" applyBorder="1" applyAlignment="1"/>
    <xf numFmtId="38" fontId="0" fillId="0" borderId="1" xfId="1" applyFont="1" applyFill="1" applyBorder="1" applyAlignment="1"/>
    <xf numFmtId="0" fontId="22" fillId="3" borderId="1" xfId="0" applyFont="1" applyFill="1" applyBorder="1"/>
    <xf numFmtId="0" fontId="0" fillId="0" borderId="3" xfId="0" applyBorder="1"/>
    <xf numFmtId="38" fontId="0" fillId="0" borderId="3" xfId="1" applyFont="1" applyFill="1" applyBorder="1" applyAlignment="1"/>
    <xf numFmtId="0" fontId="13" fillId="0" borderId="1" xfId="0" applyFont="1" applyFill="1" applyBorder="1" applyAlignment="1">
      <alignment horizontal="distributed" vertical="center" wrapText="1" justifyLastLine="1"/>
    </xf>
    <xf numFmtId="0" fontId="13" fillId="0" borderId="1" xfId="0" applyFont="1" applyFill="1" applyBorder="1" applyAlignment="1">
      <alignment horizontal="center" vertical="center" wrapText="1"/>
    </xf>
    <xf numFmtId="177" fontId="13"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xf>
    <xf numFmtId="0" fontId="13" fillId="0" borderId="1" xfId="0" applyFont="1" applyFill="1" applyBorder="1" applyAlignment="1">
      <alignment horizontal="left" vertical="center" wrapText="1"/>
    </xf>
    <xf numFmtId="177" fontId="13" fillId="0" borderId="1" xfId="0" applyNumberFormat="1" applyFont="1" applyFill="1" applyBorder="1" applyAlignment="1">
      <alignment horizontal="right" vertical="center" wrapText="1"/>
    </xf>
    <xf numFmtId="0" fontId="24" fillId="0" borderId="0" xfId="0" applyFont="1" applyFill="1" applyBorder="1" applyAlignment="1">
      <alignment horizontal="center" vertical="center" wrapText="1"/>
    </xf>
    <xf numFmtId="178" fontId="24" fillId="0" borderId="0" xfId="0" applyNumberFormat="1" applyFont="1" applyFill="1" applyBorder="1" applyAlignment="1">
      <alignment horizontal="center" vertical="center" wrapText="1"/>
    </xf>
    <xf numFmtId="0" fontId="24" fillId="0" borderId="0" xfId="0" applyFont="1" applyFill="1" applyBorder="1" applyAlignment="1">
      <alignment horizontal="distributed" vertical="center" wrapText="1" justifyLastLine="1"/>
    </xf>
    <xf numFmtId="49" fontId="24" fillId="0" borderId="0" xfId="0" applyNumberFormat="1" applyFont="1" applyFill="1" applyBorder="1" applyAlignment="1">
      <alignment horizontal="center" vertical="center"/>
    </xf>
    <xf numFmtId="0" fontId="24" fillId="0" borderId="0" xfId="0" applyFont="1" applyFill="1" applyBorder="1" applyAlignment="1">
      <alignment horizontal="left" vertical="center" wrapText="1"/>
    </xf>
    <xf numFmtId="0" fontId="24" fillId="0" borderId="1" xfId="0" applyFont="1" applyFill="1" applyBorder="1" applyAlignment="1">
      <alignment horizontal="left" vertical="center" shrinkToFit="1"/>
    </xf>
    <xf numFmtId="178" fontId="24" fillId="0" borderId="1" xfId="0" applyNumberFormat="1" applyFont="1" applyFill="1" applyBorder="1" applyAlignment="1">
      <alignment vertical="center" shrinkToFit="1"/>
    </xf>
    <xf numFmtId="177" fontId="13" fillId="0" borderId="1" xfId="0" applyNumberFormat="1" applyFont="1" applyFill="1" applyBorder="1" applyAlignment="1">
      <alignment horizontal="center" vertical="center" wrapText="1" shrinkToFit="1"/>
    </xf>
    <xf numFmtId="178" fontId="26" fillId="0" borderId="0" xfId="0" applyNumberFormat="1" applyFont="1" applyFill="1" applyBorder="1" applyAlignment="1">
      <alignment horizontal="center" vertical="center" wrapText="1"/>
    </xf>
    <xf numFmtId="179" fontId="24" fillId="0" borderId="1" xfId="0" applyNumberFormat="1" applyFont="1" applyFill="1" applyBorder="1" applyAlignment="1">
      <alignment vertical="center" shrinkToFit="1"/>
    </xf>
    <xf numFmtId="178" fontId="24" fillId="0" borderId="0" xfId="0" applyNumberFormat="1" applyFont="1" applyFill="1" applyBorder="1" applyAlignment="1">
      <alignment vertical="center" wrapText="1"/>
    </xf>
    <xf numFmtId="176" fontId="13" fillId="0" borderId="0" xfId="8" applyNumberFormat="1" applyFont="1" applyFill="1" applyBorder="1" applyAlignment="1">
      <alignment horizontal="right" vertical="center"/>
    </xf>
    <xf numFmtId="176" fontId="13" fillId="0" borderId="0" xfId="7" applyNumberFormat="1" applyFont="1" applyFill="1" applyBorder="1" applyAlignment="1">
      <alignment horizontal="right" vertical="center" wrapText="1"/>
    </xf>
    <xf numFmtId="0" fontId="0" fillId="0" borderId="6" xfId="0" applyBorder="1"/>
    <xf numFmtId="0" fontId="22" fillId="3" borderId="2" xfId="0" applyFont="1" applyFill="1" applyBorder="1"/>
    <xf numFmtId="38" fontId="23" fillId="3" borderId="2" xfId="1" applyFont="1" applyFill="1" applyBorder="1" applyAlignment="1"/>
    <xf numFmtId="38" fontId="0" fillId="2" borderId="3" xfId="1" applyFont="1" applyFill="1" applyBorder="1" applyAlignment="1"/>
    <xf numFmtId="0" fontId="0" fillId="4" borderId="4" xfId="0" applyFill="1" applyBorder="1"/>
    <xf numFmtId="0" fontId="0" fillId="4" borderId="5" xfId="0" applyFill="1" applyBorder="1"/>
    <xf numFmtId="38" fontId="0" fillId="4" borderId="5" xfId="1" applyFont="1" applyFill="1" applyBorder="1" applyAlignment="1"/>
    <xf numFmtId="38" fontId="0" fillId="4" borderId="12" xfId="1" applyFont="1" applyFill="1" applyBorder="1" applyAlignment="1"/>
    <xf numFmtId="0" fontId="0" fillId="4" borderId="7" xfId="0" applyFill="1" applyBorder="1"/>
    <xf numFmtId="0" fontId="0" fillId="4" borderId="1" xfId="0" applyFill="1" applyBorder="1"/>
    <xf numFmtId="38" fontId="0" fillId="4" borderId="1" xfId="1" applyFont="1" applyFill="1" applyBorder="1" applyAlignment="1"/>
    <xf numFmtId="38" fontId="0" fillId="4" borderId="13" xfId="1" applyFont="1" applyFill="1" applyBorder="1" applyAlignment="1"/>
    <xf numFmtId="0" fontId="0" fillId="4" borderId="14" xfId="0" applyFill="1" applyBorder="1"/>
    <xf numFmtId="0" fontId="0" fillId="4" borderId="15" xfId="0" applyFill="1" applyBorder="1"/>
    <xf numFmtId="38" fontId="0" fillId="4" borderId="15" xfId="1" applyFont="1" applyFill="1" applyBorder="1" applyAlignment="1"/>
    <xf numFmtId="38" fontId="0" fillId="4" borderId="16" xfId="1" applyFont="1" applyFill="1" applyBorder="1" applyAlignment="1"/>
    <xf numFmtId="0" fontId="0" fillId="4" borderId="18" xfId="0" applyFill="1" applyBorder="1"/>
    <xf numFmtId="0" fontId="0" fillId="4" borderId="10" xfId="0" applyFill="1" applyBorder="1"/>
    <xf numFmtId="38" fontId="0" fillId="4" borderId="10" xfId="1" applyFont="1" applyFill="1" applyBorder="1" applyAlignment="1"/>
    <xf numFmtId="38" fontId="0" fillId="4" borderId="19" xfId="1" applyFont="1" applyFill="1" applyBorder="1" applyAlignment="1"/>
    <xf numFmtId="0" fontId="0" fillId="0" borderId="2" xfId="0" applyBorder="1"/>
    <xf numFmtId="38" fontId="0" fillId="0" borderId="2" xfId="1" applyFont="1" applyBorder="1" applyAlignment="1"/>
    <xf numFmtId="38" fontId="0" fillId="0" borderId="2" xfId="1" applyFont="1" applyFill="1" applyBorder="1" applyAlignment="1"/>
    <xf numFmtId="0" fontId="0" fillId="5" borderId="1" xfId="0" applyFill="1" applyBorder="1"/>
    <xf numFmtId="0" fontId="0" fillId="5" borderId="6" xfId="0" applyFill="1" applyBorder="1"/>
    <xf numFmtId="38" fontId="0" fillId="5" borderId="1" xfId="1" applyFont="1" applyFill="1" applyBorder="1" applyAlignment="1"/>
    <xf numFmtId="38" fontId="0" fillId="5" borderId="8" xfId="1" applyFont="1" applyFill="1" applyBorder="1" applyAlignment="1"/>
    <xf numFmtId="176" fontId="10" fillId="5" borderId="8" xfId="1" applyNumberFormat="1" applyFont="1" applyFill="1" applyBorder="1" applyAlignment="1"/>
    <xf numFmtId="38" fontId="0" fillId="0" borderId="3" xfId="1" applyFont="1" applyBorder="1" applyAlignment="1"/>
    <xf numFmtId="0" fontId="0" fillId="5" borderId="4" xfId="0" applyFill="1" applyBorder="1"/>
    <xf numFmtId="0" fontId="0" fillId="5" borderId="5" xfId="0" applyFill="1" applyBorder="1"/>
    <xf numFmtId="38" fontId="0" fillId="5" borderId="5" xfId="1" applyFont="1" applyFill="1" applyBorder="1" applyAlignment="1"/>
    <xf numFmtId="38" fontId="0" fillId="5" borderId="12" xfId="1" applyFont="1" applyFill="1" applyBorder="1" applyAlignment="1"/>
    <xf numFmtId="0" fontId="0" fillId="5" borderId="7" xfId="0" applyFill="1" applyBorder="1"/>
    <xf numFmtId="38" fontId="0" fillId="5" borderId="13" xfId="1" applyFont="1" applyFill="1" applyBorder="1" applyAlignment="1"/>
    <xf numFmtId="0" fontId="0" fillId="5" borderId="14" xfId="0" applyFill="1" applyBorder="1"/>
    <xf numFmtId="0" fontId="0" fillId="5" borderId="15" xfId="0" applyFill="1" applyBorder="1"/>
    <xf numFmtId="38" fontId="0" fillId="5" borderId="15" xfId="1" applyFont="1" applyFill="1" applyBorder="1" applyAlignment="1"/>
    <xf numFmtId="38" fontId="0" fillId="5" borderId="16" xfId="1" applyFont="1" applyFill="1" applyBorder="1" applyAlignment="1"/>
    <xf numFmtId="38" fontId="0" fillId="4" borderId="8" xfId="1" applyFont="1" applyFill="1" applyBorder="1" applyAlignment="1"/>
    <xf numFmtId="0" fontId="0" fillId="0" borderId="20" xfId="0" applyBorder="1"/>
    <xf numFmtId="38" fontId="0" fillId="0" borderId="20" xfId="1" applyFont="1" applyBorder="1" applyAlignment="1"/>
    <xf numFmtId="38" fontId="0" fillId="0" borderId="20" xfId="1" applyFont="1" applyFill="1" applyBorder="1" applyAlignment="1"/>
    <xf numFmtId="0" fontId="24" fillId="0" borderId="1" xfId="0" applyFont="1" applyFill="1" applyBorder="1" applyAlignment="1">
      <alignment horizontal="center" vertical="center" wrapText="1"/>
    </xf>
    <xf numFmtId="0" fontId="13" fillId="0" borderId="1" xfId="0" applyFont="1" applyBorder="1" applyAlignment="1">
      <alignment horizontal="distributed" vertical="center" wrapText="1" justifyLastLine="1"/>
    </xf>
    <xf numFmtId="49" fontId="13" fillId="0" borderId="1" xfId="0" applyNumberFormat="1" applyFont="1" applyBorder="1" applyAlignment="1">
      <alignment horizontal="center" vertical="center"/>
    </xf>
    <xf numFmtId="0" fontId="13" fillId="0" borderId="1" xfId="0" applyFont="1" applyBorder="1" applyAlignment="1">
      <alignment horizontal="left" vertical="center" wrapText="1"/>
    </xf>
    <xf numFmtId="177" fontId="13" fillId="0" borderId="1" xfId="0" applyNumberFormat="1" applyFont="1" applyBorder="1" applyAlignment="1">
      <alignment horizontal="right" vertical="center" wrapText="1"/>
    </xf>
    <xf numFmtId="0" fontId="13" fillId="0" borderId="1" xfId="0" applyFont="1" applyBorder="1" applyAlignment="1">
      <alignment horizontal="center" vertical="center" wrapText="1"/>
    </xf>
    <xf numFmtId="0" fontId="13" fillId="6" borderId="1" xfId="0" applyFont="1" applyFill="1" applyBorder="1" applyAlignment="1">
      <alignment horizontal="left" vertical="center" wrapText="1"/>
    </xf>
    <xf numFmtId="176" fontId="13" fillId="6" borderId="1" xfId="7" applyNumberFormat="1" applyFont="1" applyFill="1" applyBorder="1" applyAlignment="1">
      <alignment horizontal="center" vertical="center" wrapText="1"/>
    </xf>
    <xf numFmtId="177" fontId="13" fillId="6" borderId="1" xfId="0" applyNumberFormat="1" applyFont="1" applyFill="1" applyBorder="1" applyAlignment="1">
      <alignment horizontal="right" vertical="center" wrapText="1"/>
    </xf>
    <xf numFmtId="0" fontId="13" fillId="6" borderId="1" xfId="5" applyFont="1" applyFill="1" applyBorder="1" applyAlignment="1">
      <alignment horizontal="center" vertical="center" wrapText="1"/>
    </xf>
    <xf numFmtId="49" fontId="13" fillId="6" borderId="1" xfId="0" applyNumberFormat="1" applyFont="1" applyFill="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distributed" vertical="center" wrapText="1" justifyLastLine="1"/>
    </xf>
    <xf numFmtId="0" fontId="21" fillId="6" borderId="1" xfId="0" applyFont="1" applyFill="1" applyBorder="1" applyAlignment="1">
      <alignment horizontal="left" vertical="center" wrapText="1"/>
    </xf>
    <xf numFmtId="49" fontId="13" fillId="6" borderId="1" xfId="0" applyNumberFormat="1" applyFont="1" applyFill="1" applyBorder="1" applyAlignment="1">
      <alignment horizontal="center" vertical="center" wrapText="1"/>
    </xf>
    <xf numFmtId="177" fontId="13" fillId="6" borderId="1" xfId="8" applyNumberFormat="1" applyFont="1" applyFill="1" applyBorder="1" applyAlignment="1">
      <alignment horizontal="right" vertical="center" wrapText="1"/>
    </xf>
    <xf numFmtId="0" fontId="24" fillId="6" borderId="0" xfId="0" applyFont="1" applyFill="1" applyBorder="1" applyAlignment="1">
      <alignment horizontal="center" vertical="center" wrapText="1"/>
    </xf>
    <xf numFmtId="178" fontId="24" fillId="6" borderId="0" xfId="0" applyNumberFormat="1" applyFont="1" applyFill="1" applyBorder="1" applyAlignment="1">
      <alignment horizontal="center" vertical="center" wrapText="1"/>
    </xf>
    <xf numFmtId="0" fontId="13" fillId="0" borderId="0" xfId="6" applyFont="1" applyFill="1" applyBorder="1" applyAlignment="1">
      <alignment vertical="center"/>
    </xf>
    <xf numFmtId="176" fontId="13" fillId="0" borderId="0" xfId="8" applyNumberFormat="1" applyFont="1" applyFill="1" applyBorder="1" applyAlignment="1">
      <alignment horizontal="center" vertical="center"/>
    </xf>
    <xf numFmtId="0" fontId="13" fillId="0" borderId="0" xfId="5" applyFont="1" applyFill="1" applyBorder="1" applyAlignment="1">
      <alignment vertical="center"/>
    </xf>
    <xf numFmtId="0" fontId="13" fillId="6" borderId="0" xfId="5" applyFont="1" applyFill="1" applyBorder="1" applyAlignment="1">
      <alignment vertical="center"/>
    </xf>
    <xf numFmtId="0" fontId="24" fillId="6" borderId="0" xfId="0" applyFont="1" applyFill="1" applyBorder="1" applyAlignment="1">
      <alignment horizontal="distributed" vertical="center" wrapText="1" justifyLastLine="1"/>
    </xf>
    <xf numFmtId="49" fontId="24" fillId="6" borderId="0" xfId="0" applyNumberFormat="1" applyFont="1" applyFill="1" applyBorder="1" applyAlignment="1">
      <alignment horizontal="center" vertical="center"/>
    </xf>
    <xf numFmtId="0" fontId="24" fillId="6" borderId="0" xfId="0" applyFont="1" applyFill="1" applyBorder="1" applyAlignment="1">
      <alignment horizontal="left" vertical="center" wrapText="1"/>
    </xf>
    <xf numFmtId="0" fontId="24" fillId="6" borderId="0" xfId="0" applyFont="1" applyFill="1" applyBorder="1" applyAlignment="1">
      <alignment horizontal="left" wrapText="1"/>
    </xf>
    <xf numFmtId="178" fontId="24" fillId="6" borderId="0" xfId="0" applyNumberFormat="1" applyFont="1" applyFill="1" applyBorder="1" applyAlignment="1">
      <alignment vertical="center" wrapText="1"/>
    </xf>
    <xf numFmtId="177" fontId="13" fillId="0" borderId="0" xfId="8" applyNumberFormat="1" applyFont="1" applyFill="1" applyBorder="1" applyAlignment="1">
      <alignment horizontal="right" vertical="center" wrapText="1"/>
    </xf>
    <xf numFmtId="0" fontId="13" fillId="0" borderId="0" xfId="8" applyFont="1" applyFill="1" applyBorder="1" applyAlignment="1">
      <alignment horizontal="center" vertical="center" wrapText="1"/>
    </xf>
    <xf numFmtId="0" fontId="15" fillId="0" borderId="1" xfId="0" applyFont="1" applyFill="1" applyBorder="1" applyAlignment="1">
      <alignment horizontal="center" vertical="center" wrapText="1"/>
    </xf>
    <xf numFmtId="176" fontId="13" fillId="0" borderId="6" xfId="8" applyNumberFormat="1" applyFont="1" applyFill="1" applyBorder="1" applyAlignment="1">
      <alignment horizontal="distributed" vertical="center" wrapText="1"/>
    </xf>
    <xf numFmtId="176" fontId="13" fillId="0" borderId="8" xfId="8" applyNumberFormat="1" applyFont="1" applyFill="1" applyBorder="1" applyAlignment="1">
      <alignment horizontal="distributed" vertical="center" wrapText="1"/>
    </xf>
    <xf numFmtId="0" fontId="19" fillId="0" borderId="0" xfId="8" applyFont="1" applyFill="1" applyBorder="1" applyAlignment="1">
      <alignment horizontal="center" vertical="center"/>
    </xf>
    <xf numFmtId="177" fontId="19" fillId="0" borderId="0" xfId="8" applyNumberFormat="1" applyFont="1" applyFill="1" applyBorder="1" applyAlignment="1">
      <alignment horizontal="center" vertical="center"/>
    </xf>
    <xf numFmtId="0" fontId="13" fillId="6" borderId="1" xfId="0" applyFont="1" applyFill="1" applyBorder="1" applyAlignment="1">
      <alignment horizontal="center" vertical="center" wrapText="1"/>
    </xf>
    <xf numFmtId="0" fontId="12" fillId="6" borderId="1" xfId="0" applyFont="1" applyFill="1" applyBorder="1" applyAlignment="1">
      <alignment horizontal="center" vertical="center"/>
    </xf>
    <xf numFmtId="0" fontId="13" fillId="6" borderId="2" xfId="8" applyFont="1" applyFill="1" applyBorder="1" applyAlignment="1">
      <alignment horizontal="center" vertical="center" wrapText="1"/>
    </xf>
    <xf numFmtId="0" fontId="12" fillId="6" borderId="21" xfId="0" applyFont="1" applyFill="1" applyBorder="1" applyAlignment="1">
      <alignment vertical="center" wrapText="1"/>
    </xf>
    <xf numFmtId="177" fontId="13" fillId="6" borderId="2" xfId="0" applyNumberFormat="1" applyFont="1" applyFill="1" applyBorder="1" applyAlignment="1">
      <alignment horizontal="right" vertical="center" wrapText="1"/>
    </xf>
    <xf numFmtId="177" fontId="13" fillId="6" borderId="3" xfId="0" applyNumberFormat="1" applyFont="1" applyFill="1" applyBorder="1" applyAlignment="1">
      <alignment horizontal="right" vertical="center" wrapText="1"/>
    </xf>
    <xf numFmtId="0" fontId="0" fillId="2" borderId="6" xfId="0" applyFill="1" applyBorder="1" applyAlignment="1">
      <alignment horizontal="center"/>
    </xf>
    <xf numFmtId="0" fontId="0" fillId="2" borderId="9" xfId="0" applyFill="1" applyBorder="1" applyAlignment="1">
      <alignment horizontal="center"/>
    </xf>
    <xf numFmtId="0" fontId="0" fillId="2" borderId="11" xfId="0" applyFill="1" applyBorder="1" applyAlignment="1">
      <alignment horizontal="center"/>
    </xf>
    <xf numFmtId="0" fontId="0" fillId="2" borderId="17" xfId="0" applyFill="1" applyBorder="1" applyAlignment="1">
      <alignment horizontal="center"/>
    </xf>
  </cellXfs>
  <cellStyles count="10">
    <cellStyle name="桁区切り" xfId="1" builtinId="6"/>
    <cellStyle name="桁区切り 2" xfId="7"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6" xfId="9" xr:uid="{C6E4454C-3122-44F2-AB62-B732A5E3DE4F}"/>
    <cellStyle name="標準_20決　委託料一覧（特別会計）" xfId="8" xr:uid="{00000000-0005-0000-0000-000006000000}"/>
    <cellStyle name="標準_様式10～18 2" xfId="5" xr:uid="{00000000-0005-0000-0000-000007000000}"/>
    <cellStyle name="標準_様式10～18_20決　委託料一覧（特別会計）_20決　委託料一覧（特別会計）" xfId="6" xr:uid="{00000000-0005-0000-0000-000009000000}"/>
  </cellStyles>
  <dxfs count="0"/>
  <tableStyles count="0" defaultTableStyle="TableStyleMedium2" defaultPivotStyle="PivotStyleMedium9"/>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887"/>
  <sheetViews>
    <sheetView tabSelected="1" view="pageBreakPreview" zoomScale="85" zoomScaleNormal="85" zoomScaleSheetLayoutView="85" workbookViewId="0">
      <selection activeCell="J561" sqref="J561"/>
    </sheetView>
  </sheetViews>
  <sheetFormatPr defaultColWidth="9" defaultRowHeight="13.5"/>
  <cols>
    <col min="1" max="1" width="11.625" style="2" customWidth="1"/>
    <col min="2" max="2" width="10.125" style="3" customWidth="1"/>
    <col min="3" max="3" width="39" style="4" customWidth="1"/>
    <col min="4" max="4" width="31.375" style="4" customWidth="1"/>
    <col min="5" max="5" width="14.75" style="105" customWidth="1"/>
    <col min="6" max="6" width="5.25" style="106" customWidth="1"/>
    <col min="7" max="7" width="8.5" style="34" customWidth="1"/>
    <col min="8" max="16384" width="9" style="96"/>
  </cols>
  <sheetData>
    <row r="1" spans="1:7" ht="22.5" customHeight="1">
      <c r="D1" s="5"/>
      <c r="E1" s="6"/>
      <c r="F1" s="108" t="s">
        <v>60</v>
      </c>
      <c r="G1" s="109"/>
    </row>
    <row r="2" spans="1:7" ht="17.25">
      <c r="A2" s="110" t="s">
        <v>387</v>
      </c>
      <c r="B2" s="110"/>
      <c r="C2" s="110"/>
      <c r="D2" s="110"/>
      <c r="E2" s="111"/>
      <c r="F2" s="110"/>
      <c r="G2" s="110"/>
    </row>
    <row r="3" spans="1:7">
      <c r="D3" s="5"/>
      <c r="E3" s="6"/>
      <c r="F3" s="97"/>
      <c r="G3" s="33" t="s">
        <v>61</v>
      </c>
    </row>
    <row r="4" spans="1:7" ht="40.5">
      <c r="A4" s="15" t="s">
        <v>62</v>
      </c>
      <c r="B4" s="16" t="s">
        <v>122</v>
      </c>
      <c r="C4" s="16" t="s">
        <v>63</v>
      </c>
      <c r="D4" s="16" t="s">
        <v>64</v>
      </c>
      <c r="E4" s="17" t="s">
        <v>65</v>
      </c>
      <c r="F4" s="16" t="s">
        <v>66</v>
      </c>
      <c r="G4" s="18" t="s">
        <v>67</v>
      </c>
    </row>
    <row r="5" spans="1:7" s="98" customFormat="1" ht="45.75" customHeight="1">
      <c r="A5" s="79" t="s">
        <v>68</v>
      </c>
      <c r="B5" s="80" t="s">
        <v>139</v>
      </c>
      <c r="C5" s="81" t="s">
        <v>614</v>
      </c>
      <c r="D5" s="81" t="s">
        <v>1111</v>
      </c>
      <c r="E5" s="82">
        <v>650430</v>
      </c>
      <c r="F5" s="83" t="s">
        <v>70</v>
      </c>
      <c r="G5" s="7"/>
    </row>
    <row r="6" spans="1:7" s="98" customFormat="1" ht="45.75" customHeight="1">
      <c r="A6" s="79" t="s">
        <v>68</v>
      </c>
      <c r="B6" s="80" t="s">
        <v>139</v>
      </c>
      <c r="C6" s="81" t="s">
        <v>615</v>
      </c>
      <c r="D6" s="81" t="s">
        <v>1111</v>
      </c>
      <c r="E6" s="82">
        <v>468618</v>
      </c>
      <c r="F6" s="83" t="s">
        <v>70</v>
      </c>
      <c r="G6" s="7"/>
    </row>
    <row r="7" spans="1:7" s="98" customFormat="1" ht="45.75" customHeight="1">
      <c r="A7" s="79" t="s">
        <v>68</v>
      </c>
      <c r="B7" s="88" t="s">
        <v>139</v>
      </c>
      <c r="C7" s="84" t="s">
        <v>616</v>
      </c>
      <c r="D7" s="84" t="s">
        <v>1112</v>
      </c>
      <c r="E7" s="86">
        <v>22084</v>
      </c>
      <c r="F7" s="89" t="s">
        <v>70</v>
      </c>
      <c r="G7" s="85"/>
    </row>
    <row r="8" spans="1:7" s="98" customFormat="1" ht="45.75" customHeight="1">
      <c r="A8" s="79" t="s">
        <v>68</v>
      </c>
      <c r="B8" s="88" t="s">
        <v>139</v>
      </c>
      <c r="C8" s="84" t="s">
        <v>1197</v>
      </c>
      <c r="D8" s="84" t="s">
        <v>1112</v>
      </c>
      <c r="E8" s="86">
        <v>33107</v>
      </c>
      <c r="F8" s="89" t="s">
        <v>70</v>
      </c>
      <c r="G8" s="85"/>
    </row>
    <row r="9" spans="1:7" s="98" customFormat="1" ht="45.75" customHeight="1">
      <c r="A9" s="79" t="s">
        <v>68</v>
      </c>
      <c r="B9" s="88" t="s">
        <v>77</v>
      </c>
      <c r="C9" s="84" t="s">
        <v>1197</v>
      </c>
      <c r="D9" s="84" t="s">
        <v>1112</v>
      </c>
      <c r="E9" s="86">
        <v>217430</v>
      </c>
      <c r="F9" s="89" t="s">
        <v>70</v>
      </c>
      <c r="G9" s="85"/>
    </row>
    <row r="10" spans="1:7" s="98" customFormat="1" ht="45.75" customHeight="1">
      <c r="A10" s="79" t="s">
        <v>138</v>
      </c>
      <c r="B10" s="88" t="s">
        <v>248</v>
      </c>
      <c r="C10" s="84" t="s">
        <v>1197</v>
      </c>
      <c r="D10" s="84" t="s">
        <v>1112</v>
      </c>
      <c r="E10" s="86">
        <v>33408</v>
      </c>
      <c r="F10" s="89" t="s">
        <v>70</v>
      </c>
      <c r="G10" s="85"/>
    </row>
    <row r="11" spans="1:7" s="98" customFormat="1" ht="45.75" customHeight="1">
      <c r="A11" s="79" t="s">
        <v>138</v>
      </c>
      <c r="B11" s="88" t="s">
        <v>139</v>
      </c>
      <c r="C11" s="84" t="s">
        <v>1269</v>
      </c>
      <c r="D11" s="84" t="s">
        <v>388</v>
      </c>
      <c r="E11" s="86">
        <v>448800</v>
      </c>
      <c r="F11" s="89" t="s">
        <v>160</v>
      </c>
      <c r="G11" s="85"/>
    </row>
    <row r="12" spans="1:7" s="98" customFormat="1" ht="45.75" customHeight="1">
      <c r="A12" s="79" t="s">
        <v>138</v>
      </c>
      <c r="B12" s="88" t="s">
        <v>139</v>
      </c>
      <c r="C12" s="84" t="s">
        <v>1198</v>
      </c>
      <c r="D12" s="84" t="s">
        <v>258</v>
      </c>
      <c r="E12" s="86">
        <v>198000</v>
      </c>
      <c r="F12" s="89" t="s">
        <v>160</v>
      </c>
      <c r="G12" s="85"/>
    </row>
    <row r="13" spans="1:7" s="98" customFormat="1" ht="45.75" customHeight="1">
      <c r="A13" s="79" t="s">
        <v>138</v>
      </c>
      <c r="B13" s="88" t="s">
        <v>139</v>
      </c>
      <c r="C13" s="84" t="s">
        <v>389</v>
      </c>
      <c r="D13" s="84" t="s">
        <v>1261</v>
      </c>
      <c r="E13" s="86">
        <v>153108</v>
      </c>
      <c r="F13" s="89" t="s">
        <v>160</v>
      </c>
      <c r="G13" s="85"/>
    </row>
    <row r="14" spans="1:7" s="98" customFormat="1" ht="45.75" customHeight="1">
      <c r="A14" s="79" t="s">
        <v>68</v>
      </c>
      <c r="B14" s="88" t="s">
        <v>139</v>
      </c>
      <c r="C14" s="84" t="s">
        <v>390</v>
      </c>
      <c r="D14" s="84" t="s">
        <v>1122</v>
      </c>
      <c r="E14" s="86">
        <v>716911</v>
      </c>
      <c r="F14" s="89" t="s">
        <v>70</v>
      </c>
      <c r="G14" s="85"/>
    </row>
    <row r="15" spans="1:7" s="98" customFormat="1" ht="45.75" customHeight="1">
      <c r="A15" s="79" t="s">
        <v>138</v>
      </c>
      <c r="B15" s="88" t="s">
        <v>139</v>
      </c>
      <c r="C15" s="84" t="s">
        <v>391</v>
      </c>
      <c r="D15" s="84" t="s">
        <v>1122</v>
      </c>
      <c r="E15" s="86">
        <v>65711</v>
      </c>
      <c r="F15" s="89" t="s">
        <v>71</v>
      </c>
      <c r="G15" s="85"/>
    </row>
    <row r="16" spans="1:7" s="98" customFormat="1" ht="45.75" customHeight="1">
      <c r="A16" s="79" t="s">
        <v>68</v>
      </c>
      <c r="B16" s="88" t="s">
        <v>139</v>
      </c>
      <c r="C16" s="84" t="s">
        <v>392</v>
      </c>
      <c r="D16" s="84" t="s">
        <v>1123</v>
      </c>
      <c r="E16" s="86">
        <v>44579</v>
      </c>
      <c r="F16" s="89" t="s">
        <v>393</v>
      </c>
      <c r="G16" s="85"/>
    </row>
    <row r="17" spans="1:7" s="98" customFormat="1" ht="45.75" customHeight="1">
      <c r="A17" s="79" t="s">
        <v>138</v>
      </c>
      <c r="B17" s="88" t="s">
        <v>139</v>
      </c>
      <c r="C17" s="84" t="s">
        <v>394</v>
      </c>
      <c r="D17" s="84" t="s">
        <v>1123</v>
      </c>
      <c r="E17" s="86">
        <v>43421</v>
      </c>
      <c r="F17" s="89" t="s">
        <v>393</v>
      </c>
      <c r="G17" s="85"/>
    </row>
    <row r="18" spans="1:7" s="98" customFormat="1" ht="45.75" customHeight="1">
      <c r="A18" s="79" t="s">
        <v>138</v>
      </c>
      <c r="B18" s="88" t="s">
        <v>139</v>
      </c>
      <c r="C18" s="84" t="s">
        <v>395</v>
      </c>
      <c r="D18" s="84" t="s">
        <v>1135</v>
      </c>
      <c r="E18" s="86">
        <v>28918</v>
      </c>
      <c r="F18" s="89" t="s">
        <v>71</v>
      </c>
      <c r="G18" s="85"/>
    </row>
    <row r="19" spans="1:7" s="98" customFormat="1" ht="45.75" customHeight="1">
      <c r="A19" s="79" t="s">
        <v>138</v>
      </c>
      <c r="B19" s="88" t="s">
        <v>139</v>
      </c>
      <c r="C19" s="84" t="s">
        <v>396</v>
      </c>
      <c r="D19" s="84" t="s">
        <v>1124</v>
      </c>
      <c r="E19" s="86">
        <v>77000</v>
      </c>
      <c r="F19" s="89" t="s">
        <v>160</v>
      </c>
      <c r="G19" s="85"/>
    </row>
    <row r="20" spans="1:7" s="98" customFormat="1" ht="45.75" customHeight="1">
      <c r="A20" s="79" t="s">
        <v>138</v>
      </c>
      <c r="B20" s="88" t="s">
        <v>139</v>
      </c>
      <c r="C20" s="84" t="s">
        <v>397</v>
      </c>
      <c r="D20" s="84" t="s">
        <v>1125</v>
      </c>
      <c r="E20" s="86">
        <v>72322</v>
      </c>
      <c r="F20" s="89" t="s">
        <v>393</v>
      </c>
      <c r="G20" s="85"/>
    </row>
    <row r="21" spans="1:7" s="98" customFormat="1" ht="45.75" customHeight="1">
      <c r="A21" s="79" t="s">
        <v>138</v>
      </c>
      <c r="B21" s="88" t="s">
        <v>139</v>
      </c>
      <c r="C21" s="84" t="s">
        <v>398</v>
      </c>
      <c r="D21" s="84" t="s">
        <v>1126</v>
      </c>
      <c r="E21" s="86">
        <v>275000</v>
      </c>
      <c r="F21" s="89" t="s">
        <v>393</v>
      </c>
      <c r="G21" s="85"/>
    </row>
    <row r="22" spans="1:7" s="98" customFormat="1" ht="45.75" customHeight="1">
      <c r="A22" s="79" t="s">
        <v>138</v>
      </c>
      <c r="B22" s="88" t="s">
        <v>139</v>
      </c>
      <c r="C22" s="84" t="s">
        <v>1199</v>
      </c>
      <c r="D22" s="84" t="s">
        <v>1262</v>
      </c>
      <c r="E22" s="86">
        <v>11579</v>
      </c>
      <c r="F22" s="89" t="s">
        <v>160</v>
      </c>
      <c r="G22" s="85"/>
    </row>
    <row r="23" spans="1:7" s="98" customFormat="1" ht="45.75" customHeight="1">
      <c r="A23" s="79" t="s">
        <v>138</v>
      </c>
      <c r="B23" s="88" t="s">
        <v>139</v>
      </c>
      <c r="C23" s="84" t="s">
        <v>399</v>
      </c>
      <c r="D23" s="84" t="s">
        <v>1127</v>
      </c>
      <c r="E23" s="86">
        <v>409640</v>
      </c>
      <c r="F23" s="89" t="s">
        <v>71</v>
      </c>
      <c r="G23" s="85" t="s">
        <v>181</v>
      </c>
    </row>
    <row r="24" spans="1:7" s="98" customFormat="1" ht="45.75" customHeight="1">
      <c r="A24" s="79" t="s">
        <v>138</v>
      </c>
      <c r="B24" s="88" t="s">
        <v>139</v>
      </c>
      <c r="C24" s="84" t="s">
        <v>400</v>
      </c>
      <c r="D24" s="84" t="s">
        <v>1128</v>
      </c>
      <c r="E24" s="86">
        <v>5170880</v>
      </c>
      <c r="F24" s="89" t="s">
        <v>71</v>
      </c>
      <c r="G24" s="85" t="s">
        <v>181</v>
      </c>
    </row>
    <row r="25" spans="1:7" s="98" customFormat="1" ht="45.75" customHeight="1">
      <c r="A25" s="79" t="s">
        <v>138</v>
      </c>
      <c r="B25" s="88" t="s">
        <v>139</v>
      </c>
      <c r="C25" s="84" t="s">
        <v>401</v>
      </c>
      <c r="D25" s="84" t="s">
        <v>1129</v>
      </c>
      <c r="E25" s="86">
        <v>3978370</v>
      </c>
      <c r="F25" s="89" t="s">
        <v>71</v>
      </c>
      <c r="G25" s="85" t="s">
        <v>181</v>
      </c>
    </row>
    <row r="26" spans="1:7" s="98" customFormat="1" ht="45.75" customHeight="1">
      <c r="A26" s="79" t="s">
        <v>138</v>
      </c>
      <c r="B26" s="88" t="s">
        <v>139</v>
      </c>
      <c r="C26" s="84" t="s">
        <v>1113</v>
      </c>
      <c r="D26" s="84" t="s">
        <v>402</v>
      </c>
      <c r="E26" s="86">
        <v>1759679</v>
      </c>
      <c r="F26" s="89" t="s">
        <v>70</v>
      </c>
      <c r="G26" s="85"/>
    </row>
    <row r="27" spans="1:7" s="98" customFormat="1" ht="45.75" customHeight="1">
      <c r="A27" s="79" t="s">
        <v>138</v>
      </c>
      <c r="B27" s="88" t="s">
        <v>139</v>
      </c>
      <c r="C27" s="84" t="s">
        <v>1114</v>
      </c>
      <c r="D27" s="84" t="s">
        <v>403</v>
      </c>
      <c r="E27" s="86">
        <v>194481</v>
      </c>
      <c r="F27" s="89" t="s">
        <v>69</v>
      </c>
      <c r="G27" s="85"/>
    </row>
    <row r="28" spans="1:7" s="98" customFormat="1" ht="45.75" customHeight="1">
      <c r="A28" s="79" t="s">
        <v>138</v>
      </c>
      <c r="B28" s="88" t="s">
        <v>139</v>
      </c>
      <c r="C28" s="84" t="s">
        <v>404</v>
      </c>
      <c r="D28" s="84" t="s">
        <v>405</v>
      </c>
      <c r="E28" s="86">
        <v>6050</v>
      </c>
      <c r="F28" s="89" t="s">
        <v>71</v>
      </c>
      <c r="G28" s="85" t="s">
        <v>181</v>
      </c>
    </row>
    <row r="29" spans="1:7" s="98" customFormat="1" ht="45.75" customHeight="1">
      <c r="A29" s="79" t="s">
        <v>138</v>
      </c>
      <c r="B29" s="88" t="s">
        <v>139</v>
      </c>
      <c r="C29" s="84" t="s">
        <v>406</v>
      </c>
      <c r="D29" s="84" t="s">
        <v>405</v>
      </c>
      <c r="E29" s="86">
        <v>10010</v>
      </c>
      <c r="F29" s="89" t="s">
        <v>71</v>
      </c>
      <c r="G29" s="85"/>
    </row>
    <row r="30" spans="1:7" s="98" customFormat="1" ht="45.75" customHeight="1">
      <c r="A30" s="79" t="s">
        <v>138</v>
      </c>
      <c r="B30" s="88" t="s">
        <v>139</v>
      </c>
      <c r="C30" s="84" t="s">
        <v>407</v>
      </c>
      <c r="D30" s="84" t="s">
        <v>408</v>
      </c>
      <c r="E30" s="86">
        <v>272800</v>
      </c>
      <c r="F30" s="89" t="s">
        <v>71</v>
      </c>
      <c r="G30" s="85"/>
    </row>
    <row r="31" spans="1:7" s="98" customFormat="1" ht="45.75" customHeight="1">
      <c r="A31" s="79" t="s">
        <v>138</v>
      </c>
      <c r="B31" s="88" t="s">
        <v>139</v>
      </c>
      <c r="C31" s="84" t="s">
        <v>409</v>
      </c>
      <c r="D31" s="84" t="s">
        <v>410</v>
      </c>
      <c r="E31" s="86">
        <v>3370</v>
      </c>
      <c r="F31" s="89" t="s">
        <v>69</v>
      </c>
      <c r="G31" s="85"/>
    </row>
    <row r="32" spans="1:7" s="98" customFormat="1" ht="45.75" customHeight="1">
      <c r="A32" s="79" t="s">
        <v>138</v>
      </c>
      <c r="B32" s="88" t="s">
        <v>247</v>
      </c>
      <c r="C32" s="84" t="s">
        <v>411</v>
      </c>
      <c r="D32" s="84" t="s">
        <v>412</v>
      </c>
      <c r="E32" s="86">
        <v>48343000</v>
      </c>
      <c r="F32" s="89" t="s">
        <v>76</v>
      </c>
      <c r="G32" s="85" t="s">
        <v>181</v>
      </c>
    </row>
    <row r="33" spans="1:7" s="98" customFormat="1" ht="45.75" customHeight="1">
      <c r="A33" s="79" t="s">
        <v>138</v>
      </c>
      <c r="B33" s="88" t="s">
        <v>247</v>
      </c>
      <c r="C33" s="84" t="s">
        <v>413</v>
      </c>
      <c r="D33" s="84" t="s">
        <v>414</v>
      </c>
      <c r="E33" s="86">
        <v>1357180</v>
      </c>
      <c r="F33" s="89" t="s">
        <v>71</v>
      </c>
      <c r="G33" s="85"/>
    </row>
    <row r="34" spans="1:7" s="98" customFormat="1" ht="45.75" customHeight="1">
      <c r="A34" s="79" t="s">
        <v>138</v>
      </c>
      <c r="B34" s="88" t="s">
        <v>247</v>
      </c>
      <c r="C34" s="84" t="s">
        <v>413</v>
      </c>
      <c r="D34" s="84" t="s">
        <v>414</v>
      </c>
      <c r="E34" s="86">
        <v>190740</v>
      </c>
      <c r="F34" s="89" t="s">
        <v>71</v>
      </c>
      <c r="G34" s="85"/>
    </row>
    <row r="35" spans="1:7" s="98" customFormat="1" ht="45.75" customHeight="1">
      <c r="A35" s="79" t="s">
        <v>138</v>
      </c>
      <c r="B35" s="88" t="s">
        <v>247</v>
      </c>
      <c r="C35" s="84" t="s">
        <v>415</v>
      </c>
      <c r="D35" s="84" t="s">
        <v>414</v>
      </c>
      <c r="E35" s="86">
        <v>2484790</v>
      </c>
      <c r="F35" s="89" t="s">
        <v>71</v>
      </c>
      <c r="G35" s="85" t="s">
        <v>181</v>
      </c>
    </row>
    <row r="36" spans="1:7" s="98" customFormat="1" ht="45.75" customHeight="1">
      <c r="A36" s="79" t="s">
        <v>138</v>
      </c>
      <c r="B36" s="88" t="s">
        <v>247</v>
      </c>
      <c r="C36" s="84" t="s">
        <v>416</v>
      </c>
      <c r="D36" s="84" t="s">
        <v>414</v>
      </c>
      <c r="E36" s="86">
        <v>2468400</v>
      </c>
      <c r="F36" s="89" t="s">
        <v>71</v>
      </c>
      <c r="G36" s="85" t="s">
        <v>181</v>
      </c>
    </row>
    <row r="37" spans="1:7" s="98" customFormat="1" ht="45.75" customHeight="1">
      <c r="A37" s="79" t="s">
        <v>138</v>
      </c>
      <c r="B37" s="88" t="s">
        <v>247</v>
      </c>
      <c r="C37" s="84" t="s">
        <v>417</v>
      </c>
      <c r="D37" s="84" t="s">
        <v>414</v>
      </c>
      <c r="E37" s="86">
        <v>195030</v>
      </c>
      <c r="F37" s="89" t="s">
        <v>71</v>
      </c>
      <c r="G37" s="85"/>
    </row>
    <row r="38" spans="1:7" s="98" customFormat="1" ht="45.75" customHeight="1">
      <c r="A38" s="79" t="s">
        <v>138</v>
      </c>
      <c r="B38" s="88" t="s">
        <v>247</v>
      </c>
      <c r="C38" s="84" t="s">
        <v>418</v>
      </c>
      <c r="D38" s="84" t="s">
        <v>414</v>
      </c>
      <c r="E38" s="86">
        <v>1459590</v>
      </c>
      <c r="F38" s="89" t="s">
        <v>71</v>
      </c>
      <c r="G38" s="85" t="s">
        <v>181</v>
      </c>
    </row>
    <row r="39" spans="1:7" s="98" customFormat="1" ht="45.75" customHeight="1">
      <c r="A39" s="79" t="s">
        <v>138</v>
      </c>
      <c r="B39" s="88" t="s">
        <v>247</v>
      </c>
      <c r="C39" s="84" t="s">
        <v>417</v>
      </c>
      <c r="D39" s="84" t="s">
        <v>414</v>
      </c>
      <c r="E39" s="86">
        <v>424710</v>
      </c>
      <c r="F39" s="89" t="s">
        <v>71</v>
      </c>
      <c r="G39" s="87"/>
    </row>
    <row r="40" spans="1:7" s="98" customFormat="1" ht="45.75" customHeight="1">
      <c r="A40" s="79" t="s">
        <v>138</v>
      </c>
      <c r="B40" s="88" t="s">
        <v>247</v>
      </c>
      <c r="C40" s="84" t="s">
        <v>419</v>
      </c>
      <c r="D40" s="84" t="s">
        <v>414</v>
      </c>
      <c r="E40" s="86">
        <v>3890480</v>
      </c>
      <c r="F40" s="89" t="s">
        <v>71</v>
      </c>
      <c r="G40" s="87"/>
    </row>
    <row r="41" spans="1:7" s="98" customFormat="1" ht="45.75" customHeight="1">
      <c r="A41" s="79" t="s">
        <v>138</v>
      </c>
      <c r="B41" s="88" t="s">
        <v>139</v>
      </c>
      <c r="C41" s="84" t="s">
        <v>420</v>
      </c>
      <c r="D41" s="84" t="s">
        <v>421</v>
      </c>
      <c r="E41" s="86">
        <v>13769524</v>
      </c>
      <c r="F41" s="89" t="s">
        <v>260</v>
      </c>
      <c r="G41" s="85"/>
    </row>
    <row r="42" spans="1:7" s="98" customFormat="1" ht="45.75" customHeight="1">
      <c r="A42" s="79" t="s">
        <v>138</v>
      </c>
      <c r="B42" s="88" t="s">
        <v>139</v>
      </c>
      <c r="C42" s="84" t="s">
        <v>422</v>
      </c>
      <c r="D42" s="84" t="s">
        <v>421</v>
      </c>
      <c r="E42" s="86">
        <v>20915331</v>
      </c>
      <c r="F42" s="89" t="s">
        <v>260</v>
      </c>
      <c r="G42" s="85"/>
    </row>
    <row r="43" spans="1:7" s="98" customFormat="1" ht="45.75" customHeight="1">
      <c r="A43" s="79" t="s">
        <v>138</v>
      </c>
      <c r="B43" s="88" t="s">
        <v>139</v>
      </c>
      <c r="C43" s="84" t="s">
        <v>1200</v>
      </c>
      <c r="D43" s="84" t="s">
        <v>423</v>
      </c>
      <c r="E43" s="86">
        <v>44660</v>
      </c>
      <c r="F43" s="89" t="s">
        <v>71</v>
      </c>
      <c r="G43" s="85"/>
    </row>
    <row r="44" spans="1:7" s="98" customFormat="1" ht="45.75" customHeight="1">
      <c r="A44" s="79" t="s">
        <v>138</v>
      </c>
      <c r="B44" s="88" t="s">
        <v>139</v>
      </c>
      <c r="C44" s="84" t="s">
        <v>1201</v>
      </c>
      <c r="D44" s="84" t="s">
        <v>425</v>
      </c>
      <c r="E44" s="86">
        <v>16572230</v>
      </c>
      <c r="F44" s="89" t="s">
        <v>260</v>
      </c>
      <c r="G44" s="85"/>
    </row>
    <row r="45" spans="1:7" s="98" customFormat="1" ht="45.75" customHeight="1">
      <c r="A45" s="79" t="s">
        <v>138</v>
      </c>
      <c r="B45" s="88" t="s">
        <v>139</v>
      </c>
      <c r="C45" s="84" t="s">
        <v>1201</v>
      </c>
      <c r="D45" s="84" t="s">
        <v>426</v>
      </c>
      <c r="E45" s="86">
        <v>16577440</v>
      </c>
      <c r="F45" s="89" t="s">
        <v>260</v>
      </c>
      <c r="G45" s="85"/>
    </row>
    <row r="46" spans="1:7" s="98" customFormat="1" ht="45.75" customHeight="1">
      <c r="A46" s="79" t="s">
        <v>138</v>
      </c>
      <c r="B46" s="88" t="s">
        <v>139</v>
      </c>
      <c r="C46" s="84" t="s">
        <v>1201</v>
      </c>
      <c r="D46" s="84" t="s">
        <v>427</v>
      </c>
      <c r="E46" s="86">
        <v>12627120</v>
      </c>
      <c r="F46" s="89" t="s">
        <v>260</v>
      </c>
      <c r="G46" s="85"/>
    </row>
    <row r="47" spans="1:7" s="98" customFormat="1" ht="45.75" customHeight="1">
      <c r="A47" s="79" t="s">
        <v>138</v>
      </c>
      <c r="B47" s="88" t="s">
        <v>139</v>
      </c>
      <c r="C47" s="84" t="s">
        <v>1201</v>
      </c>
      <c r="D47" s="84" t="s">
        <v>428</v>
      </c>
      <c r="E47" s="86">
        <v>16503315</v>
      </c>
      <c r="F47" s="89" t="s">
        <v>260</v>
      </c>
      <c r="G47" s="85"/>
    </row>
    <row r="48" spans="1:7" s="98" customFormat="1" ht="45.75" customHeight="1">
      <c r="A48" s="79" t="s">
        <v>138</v>
      </c>
      <c r="B48" s="88" t="s">
        <v>139</v>
      </c>
      <c r="C48" s="84" t="s">
        <v>1201</v>
      </c>
      <c r="D48" s="84" t="s">
        <v>429</v>
      </c>
      <c r="E48" s="86">
        <v>16482345</v>
      </c>
      <c r="F48" s="89" t="s">
        <v>260</v>
      </c>
      <c r="G48" s="85"/>
    </row>
    <row r="49" spans="1:7" s="98" customFormat="1" ht="45.75" customHeight="1">
      <c r="A49" s="79" t="s">
        <v>138</v>
      </c>
      <c r="B49" s="88" t="s">
        <v>139</v>
      </c>
      <c r="C49" s="84" t="s">
        <v>1201</v>
      </c>
      <c r="D49" s="84" t="s">
        <v>430</v>
      </c>
      <c r="E49" s="86">
        <v>12626374</v>
      </c>
      <c r="F49" s="89" t="s">
        <v>260</v>
      </c>
      <c r="G49" s="85"/>
    </row>
    <row r="50" spans="1:7" s="98" customFormat="1" ht="45.75" customHeight="1">
      <c r="A50" s="79" t="s">
        <v>138</v>
      </c>
      <c r="B50" s="88" t="s">
        <v>139</v>
      </c>
      <c r="C50" s="84" t="s">
        <v>1201</v>
      </c>
      <c r="D50" s="84" t="s">
        <v>431</v>
      </c>
      <c r="E50" s="86">
        <v>16587810</v>
      </c>
      <c r="F50" s="89" t="s">
        <v>260</v>
      </c>
      <c r="G50" s="85"/>
    </row>
    <row r="51" spans="1:7" s="98" customFormat="1" ht="45.75" customHeight="1">
      <c r="A51" s="79" t="s">
        <v>138</v>
      </c>
      <c r="B51" s="88" t="s">
        <v>139</v>
      </c>
      <c r="C51" s="84" t="s">
        <v>1201</v>
      </c>
      <c r="D51" s="84" t="s">
        <v>432</v>
      </c>
      <c r="E51" s="86">
        <v>16540704</v>
      </c>
      <c r="F51" s="89" t="s">
        <v>260</v>
      </c>
      <c r="G51" s="85"/>
    </row>
    <row r="52" spans="1:7" s="98" customFormat="1" ht="45.75" customHeight="1">
      <c r="A52" s="79" t="s">
        <v>138</v>
      </c>
      <c r="B52" s="88" t="s">
        <v>139</v>
      </c>
      <c r="C52" s="84" t="s">
        <v>1201</v>
      </c>
      <c r="D52" s="84" t="s">
        <v>433</v>
      </c>
      <c r="E52" s="86">
        <v>12633533</v>
      </c>
      <c r="F52" s="89" t="s">
        <v>260</v>
      </c>
      <c r="G52" s="85"/>
    </row>
    <row r="53" spans="1:7" s="98" customFormat="1" ht="45.75" customHeight="1">
      <c r="A53" s="79" t="s">
        <v>138</v>
      </c>
      <c r="B53" s="88" t="s">
        <v>139</v>
      </c>
      <c r="C53" s="84" t="s">
        <v>1201</v>
      </c>
      <c r="D53" s="84" t="s">
        <v>434</v>
      </c>
      <c r="E53" s="86">
        <v>12634278</v>
      </c>
      <c r="F53" s="89" t="s">
        <v>260</v>
      </c>
      <c r="G53" s="85"/>
    </row>
    <row r="54" spans="1:7" s="98" customFormat="1" ht="45.75" customHeight="1">
      <c r="A54" s="79" t="s">
        <v>138</v>
      </c>
      <c r="B54" s="88" t="s">
        <v>139</v>
      </c>
      <c r="C54" s="84" t="s">
        <v>1201</v>
      </c>
      <c r="D54" s="84" t="s">
        <v>435</v>
      </c>
      <c r="E54" s="86">
        <v>16584838</v>
      </c>
      <c r="F54" s="89" t="s">
        <v>260</v>
      </c>
      <c r="G54" s="85"/>
    </row>
    <row r="55" spans="1:7" s="98" customFormat="1" ht="45.75" customHeight="1">
      <c r="A55" s="79" t="s">
        <v>138</v>
      </c>
      <c r="B55" s="88" t="s">
        <v>139</v>
      </c>
      <c r="C55" s="84" t="s">
        <v>1201</v>
      </c>
      <c r="D55" s="84" t="s">
        <v>436</v>
      </c>
      <c r="E55" s="86">
        <v>28222246</v>
      </c>
      <c r="F55" s="89" t="s">
        <v>260</v>
      </c>
      <c r="G55" s="85"/>
    </row>
    <row r="56" spans="1:7" s="98" customFormat="1" ht="45.75" customHeight="1">
      <c r="A56" s="79" t="s">
        <v>138</v>
      </c>
      <c r="B56" s="88" t="s">
        <v>139</v>
      </c>
      <c r="C56" s="84" t="s">
        <v>1201</v>
      </c>
      <c r="D56" s="84" t="s">
        <v>437</v>
      </c>
      <c r="E56" s="86">
        <v>28295163</v>
      </c>
      <c r="F56" s="89" t="s">
        <v>260</v>
      </c>
      <c r="G56" s="85"/>
    </row>
    <row r="57" spans="1:7" s="98" customFormat="1" ht="45.75" customHeight="1">
      <c r="A57" s="79" t="s">
        <v>138</v>
      </c>
      <c r="B57" s="88" t="s">
        <v>139</v>
      </c>
      <c r="C57" s="84" t="s">
        <v>1201</v>
      </c>
      <c r="D57" s="84" t="s">
        <v>438</v>
      </c>
      <c r="E57" s="86">
        <v>16566231</v>
      </c>
      <c r="F57" s="89" t="s">
        <v>260</v>
      </c>
      <c r="G57" s="85"/>
    </row>
    <row r="58" spans="1:7" s="98" customFormat="1" ht="45.75" customHeight="1">
      <c r="A58" s="79" t="s">
        <v>138</v>
      </c>
      <c r="B58" s="88" t="s">
        <v>139</v>
      </c>
      <c r="C58" s="84" t="s">
        <v>1201</v>
      </c>
      <c r="D58" s="84" t="s">
        <v>439</v>
      </c>
      <c r="E58" s="86">
        <v>28316503</v>
      </c>
      <c r="F58" s="89" t="s">
        <v>260</v>
      </c>
      <c r="G58" s="85"/>
    </row>
    <row r="59" spans="1:7" s="98" customFormat="1" ht="45.75" customHeight="1">
      <c r="A59" s="79" t="s">
        <v>138</v>
      </c>
      <c r="B59" s="88" t="s">
        <v>139</v>
      </c>
      <c r="C59" s="84" t="s">
        <v>1201</v>
      </c>
      <c r="D59" s="84" t="s">
        <v>440</v>
      </c>
      <c r="E59" s="86">
        <v>20471589</v>
      </c>
      <c r="F59" s="89" t="s">
        <v>260</v>
      </c>
      <c r="G59" s="85"/>
    </row>
    <row r="60" spans="1:7" s="98" customFormat="1" ht="45.75" customHeight="1">
      <c r="A60" s="79" t="s">
        <v>138</v>
      </c>
      <c r="B60" s="88" t="s">
        <v>139</v>
      </c>
      <c r="C60" s="84" t="s">
        <v>1201</v>
      </c>
      <c r="D60" s="84" t="s">
        <v>441</v>
      </c>
      <c r="E60" s="86">
        <v>28244823</v>
      </c>
      <c r="F60" s="89" t="s">
        <v>260</v>
      </c>
      <c r="G60" s="85"/>
    </row>
    <row r="61" spans="1:7" s="98" customFormat="1" ht="45.75" customHeight="1">
      <c r="A61" s="79" t="s">
        <v>138</v>
      </c>
      <c r="B61" s="88" t="s">
        <v>139</v>
      </c>
      <c r="C61" s="84" t="s">
        <v>1201</v>
      </c>
      <c r="D61" s="84" t="s">
        <v>442</v>
      </c>
      <c r="E61" s="86">
        <v>20441751</v>
      </c>
      <c r="F61" s="89" t="s">
        <v>260</v>
      </c>
      <c r="G61" s="85"/>
    </row>
    <row r="62" spans="1:7" s="98" customFormat="1" ht="45.75" customHeight="1">
      <c r="A62" s="79" t="s">
        <v>138</v>
      </c>
      <c r="B62" s="88" t="s">
        <v>139</v>
      </c>
      <c r="C62" s="84" t="s">
        <v>443</v>
      </c>
      <c r="D62" s="84" t="s">
        <v>444</v>
      </c>
      <c r="E62" s="86">
        <v>20453934</v>
      </c>
      <c r="F62" s="89" t="s">
        <v>260</v>
      </c>
      <c r="G62" s="85"/>
    </row>
    <row r="63" spans="1:7" s="98" customFormat="1" ht="45.75" customHeight="1">
      <c r="A63" s="79" t="s">
        <v>138</v>
      </c>
      <c r="B63" s="88" t="s">
        <v>139</v>
      </c>
      <c r="C63" s="84" t="s">
        <v>424</v>
      </c>
      <c r="D63" s="84" t="s">
        <v>445</v>
      </c>
      <c r="E63" s="86">
        <v>24378728</v>
      </c>
      <c r="F63" s="89" t="s">
        <v>260</v>
      </c>
      <c r="G63" s="85"/>
    </row>
    <row r="64" spans="1:7" s="98" customFormat="1" ht="45.75" customHeight="1">
      <c r="A64" s="79" t="s">
        <v>138</v>
      </c>
      <c r="B64" s="88" t="s">
        <v>139</v>
      </c>
      <c r="C64" s="84" t="s">
        <v>424</v>
      </c>
      <c r="D64" s="84" t="s">
        <v>446</v>
      </c>
      <c r="E64" s="86">
        <v>28305719</v>
      </c>
      <c r="F64" s="89" t="s">
        <v>260</v>
      </c>
      <c r="G64" s="85" t="s">
        <v>72</v>
      </c>
    </row>
    <row r="65" spans="1:7" s="98" customFormat="1" ht="45.75" customHeight="1">
      <c r="A65" s="79" t="s">
        <v>138</v>
      </c>
      <c r="B65" s="88" t="s">
        <v>139</v>
      </c>
      <c r="C65" s="84" t="s">
        <v>424</v>
      </c>
      <c r="D65" s="84" t="s">
        <v>447</v>
      </c>
      <c r="E65" s="86">
        <v>28257490</v>
      </c>
      <c r="F65" s="89" t="s">
        <v>260</v>
      </c>
      <c r="G65" s="85"/>
    </row>
    <row r="66" spans="1:7" s="98" customFormat="1" ht="45.75" customHeight="1">
      <c r="A66" s="79" t="s">
        <v>138</v>
      </c>
      <c r="B66" s="88" t="s">
        <v>139</v>
      </c>
      <c r="C66" s="84" t="s">
        <v>424</v>
      </c>
      <c r="D66" s="84" t="s">
        <v>448</v>
      </c>
      <c r="E66" s="86">
        <v>32336539</v>
      </c>
      <c r="F66" s="89" t="s">
        <v>260</v>
      </c>
      <c r="G66" s="85"/>
    </row>
    <row r="67" spans="1:7" s="98" customFormat="1" ht="45.75" customHeight="1">
      <c r="A67" s="79" t="s">
        <v>138</v>
      </c>
      <c r="B67" s="88" t="s">
        <v>139</v>
      </c>
      <c r="C67" s="84" t="s">
        <v>424</v>
      </c>
      <c r="D67" s="84" t="s">
        <v>449</v>
      </c>
      <c r="E67" s="86">
        <v>28391244</v>
      </c>
      <c r="F67" s="89" t="s">
        <v>260</v>
      </c>
      <c r="G67" s="85"/>
    </row>
    <row r="68" spans="1:7" s="98" customFormat="1" ht="45.75" customHeight="1">
      <c r="A68" s="79" t="s">
        <v>138</v>
      </c>
      <c r="B68" s="88" t="s">
        <v>139</v>
      </c>
      <c r="C68" s="84" t="s">
        <v>161</v>
      </c>
      <c r="D68" s="84" t="s">
        <v>450</v>
      </c>
      <c r="E68" s="86">
        <v>10100900</v>
      </c>
      <c r="F68" s="89" t="s">
        <v>260</v>
      </c>
      <c r="G68" s="85"/>
    </row>
    <row r="69" spans="1:7" s="98" customFormat="1" ht="45.75" customHeight="1">
      <c r="A69" s="79" t="s">
        <v>138</v>
      </c>
      <c r="B69" s="88" t="s">
        <v>139</v>
      </c>
      <c r="C69" s="84" t="s">
        <v>451</v>
      </c>
      <c r="D69" s="84" t="s">
        <v>1130</v>
      </c>
      <c r="E69" s="86">
        <v>4713280</v>
      </c>
      <c r="F69" s="89" t="s">
        <v>260</v>
      </c>
      <c r="G69" s="85"/>
    </row>
    <row r="70" spans="1:7" s="98" customFormat="1" ht="45.75" customHeight="1">
      <c r="A70" s="79" t="s">
        <v>138</v>
      </c>
      <c r="B70" s="88" t="s">
        <v>139</v>
      </c>
      <c r="C70" s="84" t="s">
        <v>452</v>
      </c>
      <c r="D70" s="84" t="s">
        <v>453</v>
      </c>
      <c r="E70" s="86">
        <v>1540000</v>
      </c>
      <c r="F70" s="89" t="s">
        <v>454</v>
      </c>
      <c r="G70" s="85"/>
    </row>
    <row r="71" spans="1:7" s="98" customFormat="1" ht="45.75" customHeight="1">
      <c r="A71" s="79" t="s">
        <v>138</v>
      </c>
      <c r="B71" s="88" t="s">
        <v>139</v>
      </c>
      <c r="C71" s="84" t="s">
        <v>1202</v>
      </c>
      <c r="D71" s="84" t="s">
        <v>455</v>
      </c>
      <c r="E71" s="86">
        <v>264000</v>
      </c>
      <c r="F71" s="89" t="s">
        <v>454</v>
      </c>
      <c r="G71" s="85"/>
    </row>
    <row r="72" spans="1:7" s="98" customFormat="1" ht="45.75" customHeight="1">
      <c r="A72" s="79" t="s">
        <v>138</v>
      </c>
      <c r="B72" s="88" t="s">
        <v>139</v>
      </c>
      <c r="C72" s="84" t="s">
        <v>1202</v>
      </c>
      <c r="D72" s="84" t="s">
        <v>456</v>
      </c>
      <c r="E72" s="86">
        <v>220000</v>
      </c>
      <c r="F72" s="89" t="s">
        <v>454</v>
      </c>
      <c r="G72" s="85"/>
    </row>
    <row r="73" spans="1:7" s="98" customFormat="1" ht="45.75" customHeight="1">
      <c r="A73" s="79" t="s">
        <v>138</v>
      </c>
      <c r="B73" s="88" t="s">
        <v>139</v>
      </c>
      <c r="C73" s="84" t="s">
        <v>1203</v>
      </c>
      <c r="D73" s="84" t="s">
        <v>457</v>
      </c>
      <c r="E73" s="86">
        <v>125400</v>
      </c>
      <c r="F73" s="89" t="s">
        <v>454</v>
      </c>
      <c r="G73" s="85"/>
    </row>
    <row r="74" spans="1:7" s="98" customFormat="1" ht="45.75" customHeight="1">
      <c r="A74" s="15" t="s">
        <v>138</v>
      </c>
      <c r="B74" s="88" t="s">
        <v>139</v>
      </c>
      <c r="C74" s="84" t="s">
        <v>1204</v>
      </c>
      <c r="D74" s="84" t="s">
        <v>1131</v>
      </c>
      <c r="E74" s="86">
        <v>120960</v>
      </c>
      <c r="F74" s="89" t="s">
        <v>260</v>
      </c>
      <c r="G74" s="85"/>
    </row>
    <row r="75" spans="1:7" s="98" customFormat="1" ht="45.75" customHeight="1">
      <c r="A75" s="15" t="s">
        <v>138</v>
      </c>
      <c r="B75" s="88" t="s">
        <v>139</v>
      </c>
      <c r="C75" s="84" t="s">
        <v>1205</v>
      </c>
      <c r="D75" s="84" t="s">
        <v>1132</v>
      </c>
      <c r="E75" s="86">
        <v>120960</v>
      </c>
      <c r="F75" s="89" t="s">
        <v>260</v>
      </c>
      <c r="G75" s="85"/>
    </row>
    <row r="76" spans="1:7" s="98" customFormat="1" ht="45.75" customHeight="1">
      <c r="A76" s="15" t="s">
        <v>138</v>
      </c>
      <c r="B76" s="88" t="s">
        <v>139</v>
      </c>
      <c r="C76" s="84" t="s">
        <v>156</v>
      </c>
      <c r="D76" s="84" t="s">
        <v>157</v>
      </c>
      <c r="E76" s="86">
        <v>6228000</v>
      </c>
      <c r="F76" s="89" t="s">
        <v>458</v>
      </c>
      <c r="G76" s="85" t="s">
        <v>72</v>
      </c>
    </row>
    <row r="77" spans="1:7" s="98" customFormat="1" ht="45.75" customHeight="1">
      <c r="A77" s="15" t="s">
        <v>138</v>
      </c>
      <c r="B77" s="88" t="s">
        <v>139</v>
      </c>
      <c r="C77" s="84" t="s">
        <v>459</v>
      </c>
      <c r="D77" s="84" t="s">
        <v>1133</v>
      </c>
      <c r="E77" s="86">
        <v>1798200</v>
      </c>
      <c r="F77" s="89" t="s">
        <v>70</v>
      </c>
      <c r="G77" s="85"/>
    </row>
    <row r="78" spans="1:7" s="98" customFormat="1" ht="45.75" customHeight="1">
      <c r="A78" s="15" t="s">
        <v>138</v>
      </c>
      <c r="B78" s="88" t="s">
        <v>139</v>
      </c>
      <c r="C78" s="84" t="s">
        <v>460</v>
      </c>
      <c r="D78" s="84" t="s">
        <v>1134</v>
      </c>
      <c r="E78" s="86">
        <v>93280</v>
      </c>
      <c r="F78" s="89" t="s">
        <v>461</v>
      </c>
      <c r="G78" s="85"/>
    </row>
    <row r="79" spans="1:7" s="98" customFormat="1" ht="45.75" customHeight="1">
      <c r="A79" s="15" t="s">
        <v>138</v>
      </c>
      <c r="B79" s="88" t="s">
        <v>139</v>
      </c>
      <c r="C79" s="84" t="s">
        <v>1206</v>
      </c>
      <c r="D79" s="84" t="s">
        <v>462</v>
      </c>
      <c r="E79" s="86">
        <v>66872000</v>
      </c>
      <c r="F79" s="89" t="s">
        <v>71</v>
      </c>
      <c r="G79" s="85" t="s">
        <v>72</v>
      </c>
    </row>
    <row r="80" spans="1:7" s="98" customFormat="1" ht="45.75" customHeight="1">
      <c r="A80" s="15" t="s">
        <v>138</v>
      </c>
      <c r="B80" s="88" t="s">
        <v>139</v>
      </c>
      <c r="C80" s="84" t="s">
        <v>463</v>
      </c>
      <c r="D80" s="84" t="s">
        <v>1136</v>
      </c>
      <c r="E80" s="86">
        <v>36300</v>
      </c>
      <c r="F80" s="89" t="s">
        <v>76</v>
      </c>
      <c r="G80" s="85"/>
    </row>
    <row r="81" spans="1:7" s="98" customFormat="1" ht="45.75" customHeight="1">
      <c r="A81" s="15" t="s">
        <v>138</v>
      </c>
      <c r="B81" s="88" t="s">
        <v>77</v>
      </c>
      <c r="C81" s="84" t="s">
        <v>464</v>
      </c>
      <c r="D81" s="84" t="s">
        <v>465</v>
      </c>
      <c r="E81" s="86">
        <v>64640</v>
      </c>
      <c r="F81" s="89" t="s">
        <v>71</v>
      </c>
      <c r="G81" s="85"/>
    </row>
    <row r="82" spans="1:7" s="98" customFormat="1" ht="45.75" customHeight="1">
      <c r="A82" s="15" t="s">
        <v>138</v>
      </c>
      <c r="B82" s="88" t="s">
        <v>77</v>
      </c>
      <c r="C82" s="84" t="s">
        <v>466</v>
      </c>
      <c r="D82" s="84" t="s">
        <v>1263</v>
      </c>
      <c r="E82" s="86">
        <v>2818750</v>
      </c>
      <c r="F82" s="89" t="s">
        <v>71</v>
      </c>
      <c r="G82" s="85"/>
    </row>
    <row r="83" spans="1:7" s="98" customFormat="1" ht="45.75" customHeight="1">
      <c r="A83" s="15" t="s">
        <v>138</v>
      </c>
      <c r="B83" s="88" t="s">
        <v>77</v>
      </c>
      <c r="C83" s="84" t="s">
        <v>1207</v>
      </c>
      <c r="D83" s="84" t="s">
        <v>141</v>
      </c>
      <c r="E83" s="86">
        <v>4508399</v>
      </c>
      <c r="F83" s="89" t="s">
        <v>71</v>
      </c>
      <c r="G83" s="85"/>
    </row>
    <row r="84" spans="1:7" s="98" customFormat="1" ht="45.75" customHeight="1">
      <c r="A84" s="15" t="s">
        <v>138</v>
      </c>
      <c r="B84" s="88" t="s">
        <v>77</v>
      </c>
      <c r="C84" s="84" t="s">
        <v>1207</v>
      </c>
      <c r="D84" s="84" t="s">
        <v>141</v>
      </c>
      <c r="E84" s="86">
        <v>3180147</v>
      </c>
      <c r="F84" s="89" t="s">
        <v>71</v>
      </c>
      <c r="G84" s="85"/>
    </row>
    <row r="85" spans="1:7" s="98" customFormat="1" ht="45.75" customHeight="1">
      <c r="A85" s="15" t="s">
        <v>138</v>
      </c>
      <c r="B85" s="88" t="s">
        <v>77</v>
      </c>
      <c r="C85" s="84" t="s">
        <v>467</v>
      </c>
      <c r="D85" s="84" t="s">
        <v>73</v>
      </c>
      <c r="E85" s="86">
        <v>50286</v>
      </c>
      <c r="F85" s="89" t="s">
        <v>71</v>
      </c>
      <c r="G85" s="85"/>
    </row>
    <row r="86" spans="1:7" s="98" customFormat="1" ht="45.75" customHeight="1">
      <c r="A86" s="15" t="s">
        <v>138</v>
      </c>
      <c r="B86" s="88" t="s">
        <v>77</v>
      </c>
      <c r="C86" s="84" t="s">
        <v>468</v>
      </c>
      <c r="D86" s="84" t="s">
        <v>469</v>
      </c>
      <c r="E86" s="86">
        <v>50286</v>
      </c>
      <c r="F86" s="89" t="s">
        <v>71</v>
      </c>
      <c r="G86" s="85"/>
    </row>
    <row r="87" spans="1:7" s="98" customFormat="1" ht="45.75" customHeight="1">
      <c r="A87" s="15" t="s">
        <v>138</v>
      </c>
      <c r="B87" s="88" t="s">
        <v>116</v>
      </c>
      <c r="C87" s="84" t="s">
        <v>470</v>
      </c>
      <c r="D87" s="84" t="s">
        <v>471</v>
      </c>
      <c r="E87" s="86">
        <v>15489000</v>
      </c>
      <c r="F87" s="89" t="s">
        <v>458</v>
      </c>
      <c r="G87" s="85" t="s">
        <v>72</v>
      </c>
    </row>
    <row r="88" spans="1:7" s="98" customFormat="1" ht="45.75" customHeight="1">
      <c r="A88" s="15" t="s">
        <v>138</v>
      </c>
      <c r="B88" s="88" t="s">
        <v>247</v>
      </c>
      <c r="C88" s="84" t="s">
        <v>470</v>
      </c>
      <c r="D88" s="84" t="s">
        <v>471</v>
      </c>
      <c r="E88" s="86">
        <v>116557000</v>
      </c>
      <c r="F88" s="89" t="s">
        <v>458</v>
      </c>
      <c r="G88" s="85" t="s">
        <v>72</v>
      </c>
    </row>
    <row r="89" spans="1:7" s="98" customFormat="1" ht="45.75" customHeight="1">
      <c r="A89" s="15" t="s">
        <v>138</v>
      </c>
      <c r="B89" s="88" t="s">
        <v>247</v>
      </c>
      <c r="C89" s="84" t="s">
        <v>472</v>
      </c>
      <c r="D89" s="84" t="s">
        <v>473</v>
      </c>
      <c r="E89" s="86">
        <v>368500</v>
      </c>
      <c r="F89" s="89" t="s">
        <v>71</v>
      </c>
      <c r="G89" s="85"/>
    </row>
    <row r="90" spans="1:7" s="98" customFormat="1" ht="45.75" customHeight="1">
      <c r="A90" s="15" t="s">
        <v>138</v>
      </c>
      <c r="B90" s="88" t="s">
        <v>247</v>
      </c>
      <c r="C90" s="84" t="s">
        <v>474</v>
      </c>
      <c r="D90" s="84" t="s">
        <v>473</v>
      </c>
      <c r="E90" s="86">
        <v>1270940</v>
      </c>
      <c r="F90" s="89" t="s">
        <v>71</v>
      </c>
      <c r="G90" s="85"/>
    </row>
    <row r="91" spans="1:7" s="98" customFormat="1" ht="45.75" customHeight="1">
      <c r="A91" s="15" t="s">
        <v>138</v>
      </c>
      <c r="B91" s="88" t="s">
        <v>247</v>
      </c>
      <c r="C91" s="84" t="s">
        <v>475</v>
      </c>
      <c r="D91" s="84" t="s">
        <v>473</v>
      </c>
      <c r="E91" s="86">
        <v>748110</v>
      </c>
      <c r="F91" s="89" t="s">
        <v>71</v>
      </c>
      <c r="G91" s="85" t="s">
        <v>72</v>
      </c>
    </row>
    <row r="92" spans="1:7" s="98" customFormat="1" ht="45.75" customHeight="1">
      <c r="A92" s="15" t="s">
        <v>617</v>
      </c>
      <c r="B92" s="88" t="s">
        <v>247</v>
      </c>
      <c r="C92" s="84" t="s">
        <v>618</v>
      </c>
      <c r="D92" s="84" t="s">
        <v>619</v>
      </c>
      <c r="E92" s="86">
        <v>20543238</v>
      </c>
      <c r="F92" s="89" t="s">
        <v>386</v>
      </c>
      <c r="G92" s="85"/>
    </row>
    <row r="93" spans="1:7" s="98" customFormat="1" ht="45.75" customHeight="1">
      <c r="A93" s="15" t="s">
        <v>617</v>
      </c>
      <c r="B93" s="88" t="s">
        <v>247</v>
      </c>
      <c r="C93" s="84" t="s">
        <v>1248</v>
      </c>
      <c r="D93" s="84" t="s">
        <v>619</v>
      </c>
      <c r="E93" s="86">
        <v>9053682</v>
      </c>
      <c r="F93" s="89" t="s">
        <v>386</v>
      </c>
      <c r="G93" s="85"/>
    </row>
    <row r="94" spans="1:7" s="98" customFormat="1" ht="45.75" customHeight="1">
      <c r="A94" s="15" t="s">
        <v>617</v>
      </c>
      <c r="B94" s="88" t="s">
        <v>247</v>
      </c>
      <c r="C94" s="84" t="s">
        <v>620</v>
      </c>
      <c r="D94" s="84" t="s">
        <v>183</v>
      </c>
      <c r="E94" s="86">
        <v>4247232</v>
      </c>
      <c r="F94" s="89" t="s">
        <v>386</v>
      </c>
      <c r="G94" s="85"/>
    </row>
    <row r="95" spans="1:7" s="98" customFormat="1" ht="45.75" customHeight="1">
      <c r="A95" s="15" t="s">
        <v>617</v>
      </c>
      <c r="B95" s="88" t="s">
        <v>247</v>
      </c>
      <c r="C95" s="84" t="s">
        <v>621</v>
      </c>
      <c r="D95" s="84" t="s">
        <v>75</v>
      </c>
      <c r="E95" s="86">
        <v>481974</v>
      </c>
      <c r="F95" s="89" t="s">
        <v>386</v>
      </c>
      <c r="G95" s="85" t="s">
        <v>181</v>
      </c>
    </row>
    <row r="96" spans="1:7" s="98" customFormat="1" ht="98.25" customHeight="1">
      <c r="A96" s="15" t="s">
        <v>617</v>
      </c>
      <c r="B96" s="88" t="s">
        <v>247</v>
      </c>
      <c r="C96" s="84" t="s">
        <v>622</v>
      </c>
      <c r="D96" s="84" t="s">
        <v>75</v>
      </c>
      <c r="E96" s="86">
        <v>381</v>
      </c>
      <c r="F96" s="89" t="s">
        <v>386</v>
      </c>
      <c r="G96" s="85" t="s">
        <v>181</v>
      </c>
    </row>
    <row r="97" spans="1:7" s="98" customFormat="1" ht="75.75" customHeight="1">
      <c r="A97" s="15" t="s">
        <v>617</v>
      </c>
      <c r="B97" s="88" t="s">
        <v>247</v>
      </c>
      <c r="C97" s="84" t="s">
        <v>623</v>
      </c>
      <c r="D97" s="84" t="s">
        <v>74</v>
      </c>
      <c r="E97" s="86">
        <v>465120</v>
      </c>
      <c r="F97" s="89" t="s">
        <v>71</v>
      </c>
      <c r="G97" s="85" t="s">
        <v>181</v>
      </c>
    </row>
    <row r="98" spans="1:7" s="98" customFormat="1" ht="45.75" customHeight="1">
      <c r="A98" s="15" t="s">
        <v>617</v>
      </c>
      <c r="B98" s="88" t="s">
        <v>247</v>
      </c>
      <c r="C98" s="84" t="s">
        <v>1249</v>
      </c>
      <c r="D98" s="84" t="s">
        <v>624</v>
      </c>
      <c r="E98" s="86">
        <v>146119</v>
      </c>
      <c r="F98" s="89" t="s">
        <v>71</v>
      </c>
      <c r="G98" s="85"/>
    </row>
    <row r="99" spans="1:7" s="98" customFormat="1" ht="45.75" customHeight="1">
      <c r="A99" s="15" t="s">
        <v>617</v>
      </c>
      <c r="B99" s="88" t="s">
        <v>247</v>
      </c>
      <c r="C99" s="84" t="s">
        <v>625</v>
      </c>
      <c r="D99" s="84" t="s">
        <v>626</v>
      </c>
      <c r="E99" s="86">
        <v>563229</v>
      </c>
      <c r="F99" s="89" t="s">
        <v>386</v>
      </c>
      <c r="G99" s="85"/>
    </row>
    <row r="100" spans="1:7" s="98" customFormat="1" ht="45.75" customHeight="1">
      <c r="A100" s="15" t="s">
        <v>617</v>
      </c>
      <c r="B100" s="88" t="s">
        <v>247</v>
      </c>
      <c r="C100" s="84" t="s">
        <v>625</v>
      </c>
      <c r="D100" s="84" t="s">
        <v>627</v>
      </c>
      <c r="E100" s="86">
        <v>3548182</v>
      </c>
      <c r="F100" s="89" t="s">
        <v>386</v>
      </c>
      <c r="G100" s="85"/>
    </row>
    <row r="101" spans="1:7" s="98" customFormat="1" ht="45.75" customHeight="1">
      <c r="A101" s="15" t="s">
        <v>617</v>
      </c>
      <c r="B101" s="88" t="s">
        <v>247</v>
      </c>
      <c r="C101" s="84" t="s">
        <v>625</v>
      </c>
      <c r="D101" s="84" t="s">
        <v>628</v>
      </c>
      <c r="E101" s="86">
        <v>653572</v>
      </c>
      <c r="F101" s="89" t="s">
        <v>386</v>
      </c>
      <c r="G101" s="85"/>
    </row>
    <row r="102" spans="1:7" s="98" customFormat="1" ht="45.75" customHeight="1">
      <c r="A102" s="15" t="s">
        <v>617</v>
      </c>
      <c r="B102" s="88" t="s">
        <v>247</v>
      </c>
      <c r="C102" s="84" t="s">
        <v>625</v>
      </c>
      <c r="D102" s="84" t="s">
        <v>629</v>
      </c>
      <c r="E102" s="86">
        <v>220743</v>
      </c>
      <c r="F102" s="89" t="s">
        <v>386</v>
      </c>
      <c r="G102" s="85"/>
    </row>
    <row r="103" spans="1:7" s="98" customFormat="1" ht="45.75" customHeight="1">
      <c r="A103" s="15" t="s">
        <v>617</v>
      </c>
      <c r="B103" s="88" t="s">
        <v>247</v>
      </c>
      <c r="C103" s="84" t="s">
        <v>625</v>
      </c>
      <c r="D103" s="84" t="s">
        <v>630</v>
      </c>
      <c r="E103" s="86">
        <v>124843</v>
      </c>
      <c r="F103" s="89" t="s">
        <v>386</v>
      </c>
      <c r="G103" s="85"/>
    </row>
    <row r="104" spans="1:7" s="98" customFormat="1" ht="45.75" customHeight="1">
      <c r="A104" s="15" t="s">
        <v>617</v>
      </c>
      <c r="B104" s="88" t="s">
        <v>248</v>
      </c>
      <c r="C104" s="84" t="s">
        <v>1115</v>
      </c>
      <c r="D104" s="84" t="s">
        <v>1137</v>
      </c>
      <c r="E104" s="86">
        <v>92799</v>
      </c>
      <c r="F104" s="89" t="s">
        <v>69</v>
      </c>
      <c r="G104" s="85"/>
    </row>
    <row r="105" spans="1:7" s="98" customFormat="1" ht="45.75" customHeight="1">
      <c r="A105" s="15" t="s">
        <v>617</v>
      </c>
      <c r="B105" s="19" t="s">
        <v>248</v>
      </c>
      <c r="C105" s="84" t="s">
        <v>1250</v>
      </c>
      <c r="D105" s="20" t="s">
        <v>631</v>
      </c>
      <c r="E105" s="21">
        <v>7376600</v>
      </c>
      <c r="F105" s="16" t="s">
        <v>386</v>
      </c>
      <c r="G105" s="7"/>
    </row>
    <row r="106" spans="1:7" s="98" customFormat="1" ht="45.75" customHeight="1">
      <c r="A106" s="15" t="s">
        <v>617</v>
      </c>
      <c r="B106" s="19" t="s">
        <v>248</v>
      </c>
      <c r="C106" s="20" t="s">
        <v>632</v>
      </c>
      <c r="D106" s="20" t="s">
        <v>1166</v>
      </c>
      <c r="E106" s="21">
        <v>176000</v>
      </c>
      <c r="F106" s="16" t="s">
        <v>71</v>
      </c>
      <c r="G106" s="85"/>
    </row>
    <row r="107" spans="1:7" s="98" customFormat="1" ht="45.75" customHeight="1">
      <c r="A107" s="15" t="s">
        <v>617</v>
      </c>
      <c r="B107" s="19" t="s">
        <v>248</v>
      </c>
      <c r="C107" s="20" t="s">
        <v>621</v>
      </c>
      <c r="D107" s="20" t="s">
        <v>75</v>
      </c>
      <c r="E107" s="21">
        <v>202377523</v>
      </c>
      <c r="F107" s="16" t="s">
        <v>386</v>
      </c>
      <c r="G107" s="7" t="s">
        <v>181</v>
      </c>
    </row>
    <row r="108" spans="1:7" s="98" customFormat="1" ht="86.25" customHeight="1">
      <c r="A108" s="15" t="s">
        <v>617</v>
      </c>
      <c r="B108" s="19" t="s">
        <v>248</v>
      </c>
      <c r="C108" s="20" t="s">
        <v>622</v>
      </c>
      <c r="D108" s="20" t="s">
        <v>75</v>
      </c>
      <c r="E108" s="21">
        <v>346133</v>
      </c>
      <c r="F108" s="16" t="s">
        <v>386</v>
      </c>
      <c r="G108" s="7" t="s">
        <v>181</v>
      </c>
    </row>
    <row r="109" spans="1:7" s="98" customFormat="1" ht="45.75" customHeight="1">
      <c r="A109" s="15" t="s">
        <v>617</v>
      </c>
      <c r="B109" s="19" t="s">
        <v>248</v>
      </c>
      <c r="C109" s="20" t="s">
        <v>633</v>
      </c>
      <c r="D109" s="20" t="s">
        <v>634</v>
      </c>
      <c r="E109" s="21">
        <v>11000</v>
      </c>
      <c r="F109" s="16" t="s">
        <v>386</v>
      </c>
      <c r="G109" s="7"/>
    </row>
    <row r="110" spans="1:7" s="99" customFormat="1" ht="45.75" customHeight="1">
      <c r="A110" s="90" t="s">
        <v>617</v>
      </c>
      <c r="B110" s="88" t="s">
        <v>248</v>
      </c>
      <c r="C110" s="84" t="s">
        <v>635</v>
      </c>
      <c r="D110" s="84" t="s">
        <v>1251</v>
      </c>
      <c r="E110" s="86">
        <v>3465000</v>
      </c>
      <c r="F110" s="89" t="s">
        <v>70</v>
      </c>
      <c r="G110" s="85"/>
    </row>
    <row r="111" spans="1:7" s="98" customFormat="1" ht="45.75" customHeight="1">
      <c r="A111" s="15" t="s">
        <v>617</v>
      </c>
      <c r="B111" s="19" t="s">
        <v>248</v>
      </c>
      <c r="C111" s="20" t="s">
        <v>636</v>
      </c>
      <c r="D111" s="20" t="s">
        <v>152</v>
      </c>
      <c r="E111" s="21">
        <v>1155000</v>
      </c>
      <c r="F111" s="16" t="s">
        <v>70</v>
      </c>
      <c r="G111" s="7"/>
    </row>
    <row r="112" spans="1:7" s="98" customFormat="1" ht="45.75" customHeight="1">
      <c r="A112" s="15" t="s">
        <v>138</v>
      </c>
      <c r="B112" s="19" t="s">
        <v>248</v>
      </c>
      <c r="C112" s="20" t="s">
        <v>1116</v>
      </c>
      <c r="D112" s="20" t="s">
        <v>637</v>
      </c>
      <c r="E112" s="21">
        <v>79161772</v>
      </c>
      <c r="F112" s="16" t="s">
        <v>71</v>
      </c>
      <c r="G112" s="7"/>
    </row>
    <row r="113" spans="1:7" s="98" customFormat="1" ht="45.75" customHeight="1">
      <c r="A113" s="15" t="s">
        <v>138</v>
      </c>
      <c r="B113" s="19" t="s">
        <v>248</v>
      </c>
      <c r="C113" s="20" t="s">
        <v>638</v>
      </c>
      <c r="D113" s="20" t="s">
        <v>639</v>
      </c>
      <c r="E113" s="21">
        <v>1320000</v>
      </c>
      <c r="F113" s="16" t="s">
        <v>71</v>
      </c>
      <c r="G113" s="7"/>
    </row>
    <row r="114" spans="1:7" s="98" customFormat="1" ht="72" customHeight="1">
      <c r="A114" s="15" t="s">
        <v>138</v>
      </c>
      <c r="B114" s="19" t="s">
        <v>248</v>
      </c>
      <c r="C114" s="20" t="s">
        <v>623</v>
      </c>
      <c r="D114" s="20" t="s">
        <v>74</v>
      </c>
      <c r="E114" s="21">
        <v>125101361</v>
      </c>
      <c r="F114" s="16" t="s">
        <v>71</v>
      </c>
      <c r="G114" s="7" t="s">
        <v>181</v>
      </c>
    </row>
    <row r="115" spans="1:7" s="98" customFormat="1" ht="45.75" customHeight="1">
      <c r="A115" s="15" t="s">
        <v>138</v>
      </c>
      <c r="B115" s="19" t="s">
        <v>248</v>
      </c>
      <c r="C115" s="84" t="s">
        <v>1252</v>
      </c>
      <c r="D115" s="20" t="s">
        <v>640</v>
      </c>
      <c r="E115" s="21">
        <v>77000</v>
      </c>
      <c r="F115" s="16" t="s">
        <v>71</v>
      </c>
      <c r="G115" s="7"/>
    </row>
    <row r="116" spans="1:7" s="98" customFormat="1" ht="45.75" customHeight="1">
      <c r="A116" s="15" t="s">
        <v>138</v>
      </c>
      <c r="B116" s="19" t="s">
        <v>248</v>
      </c>
      <c r="C116" s="20" t="s">
        <v>1253</v>
      </c>
      <c r="D116" s="20" t="s">
        <v>262</v>
      </c>
      <c r="E116" s="21">
        <v>372240</v>
      </c>
      <c r="F116" s="16" t="s">
        <v>70</v>
      </c>
      <c r="G116" s="7"/>
    </row>
    <row r="117" spans="1:7" s="98" customFormat="1" ht="54.95" customHeight="1">
      <c r="A117" s="15" t="s">
        <v>138</v>
      </c>
      <c r="B117" s="19" t="s">
        <v>248</v>
      </c>
      <c r="C117" s="20" t="s">
        <v>641</v>
      </c>
      <c r="D117" s="20" t="s">
        <v>1138</v>
      </c>
      <c r="E117" s="21">
        <v>12412296</v>
      </c>
      <c r="F117" s="16" t="s">
        <v>70</v>
      </c>
      <c r="G117" s="7"/>
    </row>
    <row r="118" spans="1:7" s="98" customFormat="1" ht="54.95" customHeight="1">
      <c r="A118" s="15" t="s">
        <v>138</v>
      </c>
      <c r="B118" s="19" t="s">
        <v>248</v>
      </c>
      <c r="C118" s="20" t="s">
        <v>642</v>
      </c>
      <c r="D118" s="20" t="s">
        <v>1139</v>
      </c>
      <c r="E118" s="21">
        <v>9140192</v>
      </c>
      <c r="F118" s="16" t="s">
        <v>70</v>
      </c>
      <c r="G118" s="7"/>
    </row>
    <row r="119" spans="1:7" s="98" customFormat="1" ht="54.95" customHeight="1">
      <c r="A119" s="15" t="s">
        <v>138</v>
      </c>
      <c r="B119" s="19" t="s">
        <v>248</v>
      </c>
      <c r="C119" s="20" t="s">
        <v>643</v>
      </c>
      <c r="D119" s="20" t="s">
        <v>1139</v>
      </c>
      <c r="E119" s="21">
        <v>8449406</v>
      </c>
      <c r="F119" s="16" t="s">
        <v>70</v>
      </c>
      <c r="G119" s="7"/>
    </row>
    <row r="120" spans="1:7" s="98" customFormat="1" ht="54.95" customHeight="1">
      <c r="A120" s="15" t="s">
        <v>138</v>
      </c>
      <c r="B120" s="19" t="s">
        <v>248</v>
      </c>
      <c r="C120" s="20" t="s">
        <v>644</v>
      </c>
      <c r="D120" s="20" t="s">
        <v>1139</v>
      </c>
      <c r="E120" s="21">
        <v>2537718</v>
      </c>
      <c r="F120" s="16" t="s">
        <v>70</v>
      </c>
      <c r="G120" s="7"/>
    </row>
    <row r="121" spans="1:7" s="98" customFormat="1" ht="54.95" customHeight="1">
      <c r="A121" s="15" t="s">
        <v>138</v>
      </c>
      <c r="B121" s="19" t="s">
        <v>248</v>
      </c>
      <c r="C121" s="20" t="s">
        <v>645</v>
      </c>
      <c r="D121" s="20" t="s">
        <v>1139</v>
      </c>
      <c r="E121" s="21">
        <v>22000</v>
      </c>
      <c r="F121" s="16" t="s">
        <v>70</v>
      </c>
      <c r="G121" s="7"/>
    </row>
    <row r="122" spans="1:7" s="98" customFormat="1" ht="54.95" customHeight="1">
      <c r="A122" s="15" t="s">
        <v>138</v>
      </c>
      <c r="B122" s="19" t="s">
        <v>248</v>
      </c>
      <c r="C122" s="20" t="s">
        <v>646</v>
      </c>
      <c r="D122" s="20" t="s">
        <v>1139</v>
      </c>
      <c r="E122" s="21">
        <v>22000</v>
      </c>
      <c r="F122" s="16" t="s">
        <v>70</v>
      </c>
      <c r="G122" s="7"/>
    </row>
    <row r="123" spans="1:7" s="98" customFormat="1" ht="54.95" customHeight="1">
      <c r="A123" s="15" t="s">
        <v>138</v>
      </c>
      <c r="B123" s="19" t="s">
        <v>248</v>
      </c>
      <c r="C123" s="20" t="s">
        <v>647</v>
      </c>
      <c r="D123" s="20" t="s">
        <v>1139</v>
      </c>
      <c r="E123" s="21">
        <v>5500</v>
      </c>
      <c r="F123" s="16" t="s">
        <v>70</v>
      </c>
      <c r="G123" s="7"/>
    </row>
    <row r="124" spans="1:7" s="98" customFormat="1" ht="45.75" customHeight="1">
      <c r="A124" s="15" t="s">
        <v>138</v>
      </c>
      <c r="B124" s="19" t="s">
        <v>248</v>
      </c>
      <c r="C124" s="84" t="s">
        <v>1254</v>
      </c>
      <c r="D124" s="20" t="s">
        <v>159</v>
      </c>
      <c r="E124" s="21">
        <v>1320000</v>
      </c>
      <c r="F124" s="16" t="s">
        <v>71</v>
      </c>
      <c r="G124" s="7"/>
    </row>
    <row r="125" spans="1:7" s="98" customFormat="1" ht="45.75" customHeight="1">
      <c r="A125" s="15" t="s">
        <v>138</v>
      </c>
      <c r="B125" s="19" t="s">
        <v>248</v>
      </c>
      <c r="C125" s="20" t="s">
        <v>249</v>
      </c>
      <c r="D125" s="20" t="s">
        <v>1140</v>
      </c>
      <c r="E125" s="21">
        <v>89465160</v>
      </c>
      <c r="F125" s="16" t="s">
        <v>71</v>
      </c>
      <c r="G125" s="7"/>
    </row>
    <row r="126" spans="1:7" s="98" customFormat="1" ht="45.75" customHeight="1">
      <c r="A126" s="15" t="s">
        <v>138</v>
      </c>
      <c r="B126" s="19" t="s">
        <v>248</v>
      </c>
      <c r="C126" s="20" t="s">
        <v>250</v>
      </c>
      <c r="D126" s="20" t="s">
        <v>1141</v>
      </c>
      <c r="E126" s="21">
        <v>82023209</v>
      </c>
      <c r="F126" s="16" t="s">
        <v>71</v>
      </c>
      <c r="G126" s="7"/>
    </row>
    <row r="127" spans="1:7" s="98" customFormat="1" ht="45.75" customHeight="1">
      <c r="A127" s="15" t="s">
        <v>138</v>
      </c>
      <c r="B127" s="19" t="s">
        <v>248</v>
      </c>
      <c r="C127" s="20" t="s">
        <v>254</v>
      </c>
      <c r="D127" s="20" t="s">
        <v>1140</v>
      </c>
      <c r="E127" s="21">
        <v>85542949</v>
      </c>
      <c r="F127" s="16" t="s">
        <v>71</v>
      </c>
      <c r="G127" s="7"/>
    </row>
    <row r="128" spans="1:7" s="98" customFormat="1" ht="45.75" customHeight="1">
      <c r="A128" s="15" t="s">
        <v>138</v>
      </c>
      <c r="B128" s="19" t="s">
        <v>248</v>
      </c>
      <c r="C128" s="20" t="s">
        <v>255</v>
      </c>
      <c r="D128" s="20" t="s">
        <v>1140</v>
      </c>
      <c r="E128" s="21">
        <v>77689019</v>
      </c>
      <c r="F128" s="16" t="s">
        <v>71</v>
      </c>
      <c r="G128" s="7"/>
    </row>
    <row r="129" spans="1:7" s="98" customFormat="1" ht="45.75" customHeight="1">
      <c r="A129" s="15" t="s">
        <v>138</v>
      </c>
      <c r="B129" s="19" t="s">
        <v>248</v>
      </c>
      <c r="C129" s="20" t="s">
        <v>251</v>
      </c>
      <c r="D129" s="20" t="s">
        <v>1141</v>
      </c>
      <c r="E129" s="21">
        <v>77385867</v>
      </c>
      <c r="F129" s="16" t="s">
        <v>71</v>
      </c>
      <c r="G129" s="7"/>
    </row>
    <row r="130" spans="1:7" s="98" customFormat="1" ht="45.75" customHeight="1">
      <c r="A130" s="15" t="s">
        <v>138</v>
      </c>
      <c r="B130" s="19" t="s">
        <v>248</v>
      </c>
      <c r="C130" s="20" t="s">
        <v>252</v>
      </c>
      <c r="D130" s="20" t="s">
        <v>1141</v>
      </c>
      <c r="E130" s="21">
        <v>81937446</v>
      </c>
      <c r="F130" s="16" t="s">
        <v>71</v>
      </c>
      <c r="G130" s="7"/>
    </row>
    <row r="131" spans="1:7" s="98" customFormat="1" ht="45.75" customHeight="1">
      <c r="A131" s="15" t="s">
        <v>138</v>
      </c>
      <c r="B131" s="19" t="s">
        <v>248</v>
      </c>
      <c r="C131" s="20" t="s">
        <v>253</v>
      </c>
      <c r="D131" s="20" t="s">
        <v>1142</v>
      </c>
      <c r="E131" s="21">
        <v>84887547</v>
      </c>
      <c r="F131" s="16" t="s">
        <v>71</v>
      </c>
      <c r="G131" s="7"/>
    </row>
    <row r="132" spans="1:7" s="98" customFormat="1" ht="45.75" customHeight="1">
      <c r="A132" s="15" t="s">
        <v>138</v>
      </c>
      <c r="B132" s="19" t="s">
        <v>248</v>
      </c>
      <c r="C132" s="20" t="s">
        <v>648</v>
      </c>
      <c r="D132" s="20" t="s">
        <v>1143</v>
      </c>
      <c r="E132" s="21">
        <v>6200920</v>
      </c>
      <c r="F132" s="16" t="s">
        <v>70</v>
      </c>
      <c r="G132" s="7"/>
    </row>
    <row r="133" spans="1:7" s="98" customFormat="1" ht="45.75" customHeight="1">
      <c r="A133" s="15" t="s">
        <v>138</v>
      </c>
      <c r="B133" s="19" t="s">
        <v>248</v>
      </c>
      <c r="C133" s="20" t="s">
        <v>263</v>
      </c>
      <c r="D133" s="20" t="s">
        <v>1169</v>
      </c>
      <c r="E133" s="21">
        <v>14405600</v>
      </c>
      <c r="F133" s="16" t="s">
        <v>71</v>
      </c>
      <c r="G133" s="7"/>
    </row>
    <row r="134" spans="1:7" s="98" customFormat="1" ht="45.75" customHeight="1">
      <c r="A134" s="15" t="s">
        <v>138</v>
      </c>
      <c r="B134" s="19" t="s">
        <v>248</v>
      </c>
      <c r="C134" s="20" t="s">
        <v>264</v>
      </c>
      <c r="D134" s="20" t="s">
        <v>1170</v>
      </c>
      <c r="E134" s="21">
        <v>8247546</v>
      </c>
      <c r="F134" s="16" t="s">
        <v>71</v>
      </c>
      <c r="G134" s="7"/>
    </row>
    <row r="135" spans="1:7" s="98" customFormat="1" ht="45.75" customHeight="1">
      <c r="A135" s="15" t="s">
        <v>138</v>
      </c>
      <c r="B135" s="19" t="s">
        <v>248</v>
      </c>
      <c r="C135" s="20" t="s">
        <v>265</v>
      </c>
      <c r="D135" s="20" t="s">
        <v>1167</v>
      </c>
      <c r="E135" s="21">
        <v>12371800</v>
      </c>
      <c r="F135" s="16" t="s">
        <v>71</v>
      </c>
      <c r="G135" s="7"/>
    </row>
    <row r="136" spans="1:7" s="98" customFormat="1" ht="45.75" customHeight="1">
      <c r="A136" s="15" t="s">
        <v>138</v>
      </c>
      <c r="B136" s="19" t="s">
        <v>248</v>
      </c>
      <c r="C136" s="20" t="s">
        <v>266</v>
      </c>
      <c r="D136" s="20" t="s">
        <v>1170</v>
      </c>
      <c r="E136" s="21">
        <v>8247545</v>
      </c>
      <c r="F136" s="16" t="s">
        <v>71</v>
      </c>
      <c r="G136" s="7"/>
    </row>
    <row r="137" spans="1:7" s="98" customFormat="1" ht="45.75" customHeight="1">
      <c r="A137" s="15" t="s">
        <v>138</v>
      </c>
      <c r="B137" s="19" t="s">
        <v>248</v>
      </c>
      <c r="C137" s="20" t="s">
        <v>649</v>
      </c>
      <c r="D137" s="20" t="s">
        <v>650</v>
      </c>
      <c r="E137" s="21">
        <v>4052400</v>
      </c>
      <c r="F137" s="16" t="s">
        <v>70</v>
      </c>
      <c r="G137" s="7"/>
    </row>
    <row r="138" spans="1:7" s="98" customFormat="1" ht="45.75" customHeight="1">
      <c r="A138" s="15" t="s">
        <v>138</v>
      </c>
      <c r="B138" s="19" t="s">
        <v>248</v>
      </c>
      <c r="C138" s="20" t="s">
        <v>651</v>
      </c>
      <c r="D138" s="20" t="s">
        <v>652</v>
      </c>
      <c r="E138" s="21">
        <v>539000</v>
      </c>
      <c r="F138" s="16" t="s">
        <v>69</v>
      </c>
      <c r="G138" s="7"/>
    </row>
    <row r="139" spans="1:7" s="98" customFormat="1" ht="45.75" customHeight="1">
      <c r="A139" s="15" t="s">
        <v>138</v>
      </c>
      <c r="B139" s="19" t="s">
        <v>248</v>
      </c>
      <c r="C139" s="20" t="s">
        <v>1255</v>
      </c>
      <c r="D139" s="20" t="s">
        <v>1168</v>
      </c>
      <c r="E139" s="21">
        <v>139833</v>
      </c>
      <c r="F139" s="16" t="s">
        <v>70</v>
      </c>
      <c r="G139" s="7"/>
    </row>
    <row r="140" spans="1:7" s="98" customFormat="1" ht="45.75" customHeight="1">
      <c r="A140" s="15" t="s">
        <v>138</v>
      </c>
      <c r="B140" s="19" t="s">
        <v>248</v>
      </c>
      <c r="C140" s="20" t="s">
        <v>267</v>
      </c>
      <c r="D140" s="20" t="s">
        <v>1144</v>
      </c>
      <c r="E140" s="21">
        <v>2153219</v>
      </c>
      <c r="F140" s="16" t="s">
        <v>70</v>
      </c>
      <c r="G140" s="7"/>
    </row>
    <row r="141" spans="1:7" s="98" customFormat="1" ht="45.75" customHeight="1">
      <c r="A141" s="15" t="s">
        <v>138</v>
      </c>
      <c r="B141" s="19" t="s">
        <v>248</v>
      </c>
      <c r="C141" s="20" t="s">
        <v>653</v>
      </c>
      <c r="D141" s="20" t="s">
        <v>654</v>
      </c>
      <c r="E141" s="21">
        <v>14283650</v>
      </c>
      <c r="F141" s="16" t="s">
        <v>71</v>
      </c>
      <c r="G141" s="7"/>
    </row>
    <row r="142" spans="1:7" s="98" customFormat="1" ht="45.75" customHeight="1">
      <c r="A142" s="15" t="s">
        <v>138</v>
      </c>
      <c r="B142" s="19" t="s">
        <v>248</v>
      </c>
      <c r="C142" s="20" t="s">
        <v>655</v>
      </c>
      <c r="D142" s="20" t="s">
        <v>656</v>
      </c>
      <c r="E142" s="21">
        <v>5750640</v>
      </c>
      <c r="F142" s="16" t="s">
        <v>386</v>
      </c>
      <c r="G142" s="7"/>
    </row>
    <row r="143" spans="1:7" s="98" customFormat="1" ht="45.75" customHeight="1">
      <c r="A143" s="15" t="s">
        <v>138</v>
      </c>
      <c r="B143" s="19" t="s">
        <v>248</v>
      </c>
      <c r="C143" s="20" t="s">
        <v>496</v>
      </c>
      <c r="D143" s="20" t="s">
        <v>657</v>
      </c>
      <c r="E143" s="21">
        <v>153802</v>
      </c>
      <c r="F143" s="16" t="s">
        <v>386</v>
      </c>
      <c r="G143" s="7"/>
    </row>
    <row r="144" spans="1:7" s="98" customFormat="1" ht="45.75" customHeight="1">
      <c r="A144" s="15" t="s">
        <v>138</v>
      </c>
      <c r="B144" s="19" t="s">
        <v>248</v>
      </c>
      <c r="C144" s="20" t="s">
        <v>497</v>
      </c>
      <c r="D144" s="20" t="s">
        <v>658</v>
      </c>
      <c r="E144" s="21">
        <v>29358</v>
      </c>
      <c r="F144" s="16" t="s">
        <v>386</v>
      </c>
      <c r="G144" s="7"/>
    </row>
    <row r="145" spans="1:7" s="98" customFormat="1" ht="45.75" customHeight="1">
      <c r="A145" s="15" t="s">
        <v>138</v>
      </c>
      <c r="B145" s="19" t="s">
        <v>248</v>
      </c>
      <c r="C145" s="20" t="s">
        <v>268</v>
      </c>
      <c r="D145" s="20" t="s">
        <v>659</v>
      </c>
      <c r="E145" s="21">
        <v>427900</v>
      </c>
      <c r="F145" s="16" t="s">
        <v>386</v>
      </c>
      <c r="G145" s="7"/>
    </row>
    <row r="146" spans="1:7" s="98" customFormat="1" ht="45.75" customHeight="1">
      <c r="A146" s="15" t="s">
        <v>138</v>
      </c>
      <c r="B146" s="19" t="s">
        <v>140</v>
      </c>
      <c r="C146" s="20" t="s">
        <v>660</v>
      </c>
      <c r="D146" s="20" t="s">
        <v>661</v>
      </c>
      <c r="E146" s="21">
        <v>12995624</v>
      </c>
      <c r="F146" s="16" t="s">
        <v>135</v>
      </c>
      <c r="G146" s="7"/>
    </row>
    <row r="147" spans="1:7" s="98" customFormat="1" ht="45.75" customHeight="1">
      <c r="A147" s="15" t="s">
        <v>138</v>
      </c>
      <c r="B147" s="19" t="s">
        <v>140</v>
      </c>
      <c r="C147" s="20" t="s">
        <v>662</v>
      </c>
      <c r="D147" s="20" t="s">
        <v>661</v>
      </c>
      <c r="E147" s="21">
        <v>9991664</v>
      </c>
      <c r="F147" s="16" t="s">
        <v>135</v>
      </c>
      <c r="G147" s="7"/>
    </row>
    <row r="148" spans="1:7" s="98" customFormat="1" ht="45.75" customHeight="1">
      <c r="A148" s="15" t="s">
        <v>138</v>
      </c>
      <c r="B148" s="19" t="s">
        <v>140</v>
      </c>
      <c r="C148" s="20" t="s">
        <v>663</v>
      </c>
      <c r="D148" s="20" t="s">
        <v>664</v>
      </c>
      <c r="E148" s="21">
        <v>249767</v>
      </c>
      <c r="F148" s="16" t="s">
        <v>70</v>
      </c>
      <c r="G148" s="7"/>
    </row>
    <row r="149" spans="1:7" s="98" customFormat="1" ht="45.75" customHeight="1">
      <c r="A149" s="15" t="s">
        <v>138</v>
      </c>
      <c r="B149" s="19" t="s">
        <v>77</v>
      </c>
      <c r="C149" s="20" t="s">
        <v>269</v>
      </c>
      <c r="D149" s="20" t="s">
        <v>665</v>
      </c>
      <c r="E149" s="21">
        <v>143007</v>
      </c>
      <c r="F149" s="16" t="s">
        <v>69</v>
      </c>
      <c r="G149" s="7"/>
    </row>
    <row r="150" spans="1:7" s="98" customFormat="1" ht="45.75" customHeight="1">
      <c r="A150" s="15" t="s">
        <v>138</v>
      </c>
      <c r="B150" s="19" t="s">
        <v>77</v>
      </c>
      <c r="C150" s="20" t="s">
        <v>163</v>
      </c>
      <c r="D150" s="20" t="s">
        <v>164</v>
      </c>
      <c r="E150" s="21">
        <v>84778231</v>
      </c>
      <c r="F150" s="16" t="s">
        <v>70</v>
      </c>
      <c r="G150" s="7"/>
    </row>
    <row r="151" spans="1:7" s="98" customFormat="1" ht="45.75" customHeight="1">
      <c r="A151" s="15" t="s">
        <v>138</v>
      </c>
      <c r="B151" s="19" t="s">
        <v>77</v>
      </c>
      <c r="C151" s="20" t="s">
        <v>666</v>
      </c>
      <c r="D151" s="20" t="s">
        <v>271</v>
      </c>
      <c r="E151" s="21">
        <v>941816</v>
      </c>
      <c r="F151" s="16" t="s">
        <v>272</v>
      </c>
      <c r="G151" s="7"/>
    </row>
    <row r="152" spans="1:7" s="98" customFormat="1" ht="45.75" customHeight="1">
      <c r="A152" s="15" t="s">
        <v>138</v>
      </c>
      <c r="B152" s="19" t="s">
        <v>77</v>
      </c>
      <c r="C152" s="20" t="s">
        <v>667</v>
      </c>
      <c r="D152" s="20" t="s">
        <v>270</v>
      </c>
      <c r="E152" s="21">
        <v>77000</v>
      </c>
      <c r="F152" s="16" t="s">
        <v>71</v>
      </c>
      <c r="G152" s="7"/>
    </row>
    <row r="153" spans="1:7" s="98" customFormat="1" ht="45.75" customHeight="1">
      <c r="A153" s="15" t="s">
        <v>138</v>
      </c>
      <c r="B153" s="19" t="s">
        <v>77</v>
      </c>
      <c r="C153" s="20" t="s">
        <v>668</v>
      </c>
      <c r="D153" s="20" t="s">
        <v>112</v>
      </c>
      <c r="E153" s="21">
        <v>1003887</v>
      </c>
      <c r="F153" s="16" t="s">
        <v>70</v>
      </c>
      <c r="G153" s="7"/>
    </row>
    <row r="154" spans="1:7" s="98" customFormat="1" ht="45.75" customHeight="1">
      <c r="A154" s="15" t="s">
        <v>138</v>
      </c>
      <c r="B154" s="19" t="s">
        <v>77</v>
      </c>
      <c r="C154" s="20" t="s">
        <v>669</v>
      </c>
      <c r="D154" s="20" t="s">
        <v>75</v>
      </c>
      <c r="E154" s="21">
        <v>15020689</v>
      </c>
      <c r="F154" s="16" t="s">
        <v>71</v>
      </c>
      <c r="G154" s="85"/>
    </row>
    <row r="155" spans="1:7" s="98" customFormat="1" ht="69" customHeight="1">
      <c r="A155" s="15" t="s">
        <v>138</v>
      </c>
      <c r="B155" s="19" t="s">
        <v>77</v>
      </c>
      <c r="C155" s="20" t="s">
        <v>670</v>
      </c>
      <c r="D155" s="20" t="s">
        <v>74</v>
      </c>
      <c r="E155" s="21">
        <v>4323527</v>
      </c>
      <c r="F155" s="16" t="s">
        <v>71</v>
      </c>
      <c r="G155" s="7" t="s">
        <v>181</v>
      </c>
    </row>
    <row r="156" spans="1:7" s="98" customFormat="1" ht="69.75" customHeight="1">
      <c r="A156" s="15" t="s">
        <v>138</v>
      </c>
      <c r="B156" s="19" t="s">
        <v>77</v>
      </c>
      <c r="C156" s="84" t="s">
        <v>1256</v>
      </c>
      <c r="D156" s="20" t="s">
        <v>74</v>
      </c>
      <c r="E156" s="21">
        <v>216102</v>
      </c>
      <c r="F156" s="16" t="s">
        <v>71</v>
      </c>
      <c r="G156" s="7" t="s">
        <v>181</v>
      </c>
    </row>
    <row r="157" spans="1:7" s="98" customFormat="1" ht="69.75" customHeight="1">
      <c r="A157" s="15" t="s">
        <v>138</v>
      </c>
      <c r="B157" s="19" t="s">
        <v>77</v>
      </c>
      <c r="C157" s="20" t="s">
        <v>671</v>
      </c>
      <c r="D157" s="20" t="s">
        <v>74</v>
      </c>
      <c r="E157" s="21">
        <v>76411211</v>
      </c>
      <c r="F157" s="16" t="s">
        <v>71</v>
      </c>
      <c r="G157" s="7" t="s">
        <v>181</v>
      </c>
    </row>
    <row r="158" spans="1:7" s="98" customFormat="1" ht="45.75" customHeight="1">
      <c r="A158" s="15" t="s">
        <v>138</v>
      </c>
      <c r="B158" s="19" t="s">
        <v>116</v>
      </c>
      <c r="C158" s="20" t="s">
        <v>672</v>
      </c>
      <c r="D158" s="20" t="s">
        <v>75</v>
      </c>
      <c r="E158" s="21">
        <v>139</v>
      </c>
      <c r="F158" s="16" t="s">
        <v>71</v>
      </c>
      <c r="G158" s="7" t="s">
        <v>181</v>
      </c>
    </row>
    <row r="159" spans="1:7" s="98" customFormat="1" ht="60.75" customHeight="1">
      <c r="A159" s="15" t="s">
        <v>138</v>
      </c>
      <c r="B159" s="19" t="s">
        <v>116</v>
      </c>
      <c r="C159" s="20" t="s">
        <v>673</v>
      </c>
      <c r="D159" s="20" t="s">
        <v>74</v>
      </c>
      <c r="E159" s="21">
        <v>162</v>
      </c>
      <c r="F159" s="16" t="s">
        <v>71</v>
      </c>
      <c r="G159" s="7" t="s">
        <v>181</v>
      </c>
    </row>
    <row r="160" spans="1:7" s="98" customFormat="1" ht="45.75" customHeight="1">
      <c r="A160" s="15" t="s">
        <v>138</v>
      </c>
      <c r="B160" s="19" t="s">
        <v>116</v>
      </c>
      <c r="C160" s="84" t="s">
        <v>1257</v>
      </c>
      <c r="D160" s="20" t="s">
        <v>674</v>
      </c>
      <c r="E160" s="21">
        <v>2114752</v>
      </c>
      <c r="F160" s="16" t="s">
        <v>386</v>
      </c>
      <c r="G160" s="7"/>
    </row>
    <row r="161" spans="1:7" s="98" customFormat="1" ht="45.75" customHeight="1">
      <c r="A161" s="15" t="s">
        <v>138</v>
      </c>
      <c r="B161" s="19" t="s">
        <v>116</v>
      </c>
      <c r="C161" s="84" t="s">
        <v>1258</v>
      </c>
      <c r="D161" s="20" t="s">
        <v>675</v>
      </c>
      <c r="E161" s="21">
        <v>4600860</v>
      </c>
      <c r="F161" s="16" t="s">
        <v>70</v>
      </c>
      <c r="G161" s="7"/>
    </row>
    <row r="162" spans="1:7" s="98" customFormat="1" ht="45.75" customHeight="1">
      <c r="A162" s="15" t="s">
        <v>138</v>
      </c>
      <c r="B162" s="19" t="s">
        <v>116</v>
      </c>
      <c r="C162" s="84" t="s">
        <v>1259</v>
      </c>
      <c r="D162" s="20" t="s">
        <v>675</v>
      </c>
      <c r="E162" s="21">
        <v>3851760</v>
      </c>
      <c r="F162" s="16" t="s">
        <v>70</v>
      </c>
      <c r="G162" s="7"/>
    </row>
    <row r="163" spans="1:7" s="98" customFormat="1" ht="45.75" customHeight="1">
      <c r="A163" s="15" t="s">
        <v>138</v>
      </c>
      <c r="B163" s="19" t="s">
        <v>116</v>
      </c>
      <c r="C163" s="84" t="s">
        <v>1260</v>
      </c>
      <c r="D163" s="20" t="s">
        <v>675</v>
      </c>
      <c r="E163" s="21">
        <v>3717780</v>
      </c>
      <c r="F163" s="16" t="s">
        <v>70</v>
      </c>
      <c r="G163" s="7"/>
    </row>
    <row r="164" spans="1:7" s="98" customFormat="1" ht="45.75" customHeight="1">
      <c r="A164" s="15" t="s">
        <v>138</v>
      </c>
      <c r="B164" s="19" t="s">
        <v>151</v>
      </c>
      <c r="C164" s="20" t="s">
        <v>1109</v>
      </c>
      <c r="D164" s="20" t="s">
        <v>1110</v>
      </c>
      <c r="E164" s="21">
        <v>18277600</v>
      </c>
      <c r="F164" s="16" t="s">
        <v>386</v>
      </c>
      <c r="G164" s="7"/>
    </row>
    <row r="165" spans="1:7" s="98" customFormat="1" ht="45.75" customHeight="1">
      <c r="A165" s="15" t="s">
        <v>138</v>
      </c>
      <c r="B165" s="19" t="s">
        <v>151</v>
      </c>
      <c r="C165" s="20" t="s">
        <v>476</v>
      </c>
      <c r="D165" s="20" t="s">
        <v>477</v>
      </c>
      <c r="E165" s="21">
        <v>20147600</v>
      </c>
      <c r="F165" s="16" t="s">
        <v>386</v>
      </c>
      <c r="G165" s="7"/>
    </row>
    <row r="166" spans="1:7" s="98" customFormat="1" ht="45.75" customHeight="1">
      <c r="A166" s="15" t="s">
        <v>138</v>
      </c>
      <c r="B166" s="19" t="s">
        <v>151</v>
      </c>
      <c r="C166" s="20" t="s">
        <v>273</v>
      </c>
      <c r="D166" s="20" t="s">
        <v>478</v>
      </c>
      <c r="E166" s="21">
        <v>16181000</v>
      </c>
      <c r="F166" s="16" t="s">
        <v>386</v>
      </c>
      <c r="G166" s="7"/>
    </row>
    <row r="167" spans="1:7" s="98" customFormat="1" ht="45.75" customHeight="1">
      <c r="A167" s="15" t="s">
        <v>138</v>
      </c>
      <c r="B167" s="19" t="s">
        <v>151</v>
      </c>
      <c r="C167" s="20" t="s">
        <v>274</v>
      </c>
      <c r="D167" s="20" t="s">
        <v>479</v>
      </c>
      <c r="E167" s="21">
        <v>18277600</v>
      </c>
      <c r="F167" s="16" t="s">
        <v>386</v>
      </c>
      <c r="G167" s="7"/>
    </row>
    <row r="168" spans="1:7" s="98" customFormat="1" ht="45.75" customHeight="1">
      <c r="A168" s="15" t="s">
        <v>138</v>
      </c>
      <c r="B168" s="19" t="s">
        <v>151</v>
      </c>
      <c r="C168" s="20" t="s">
        <v>275</v>
      </c>
      <c r="D168" s="20" t="s">
        <v>480</v>
      </c>
      <c r="E168" s="21">
        <v>20444600</v>
      </c>
      <c r="F168" s="16" t="s">
        <v>386</v>
      </c>
      <c r="G168" s="7"/>
    </row>
    <row r="169" spans="1:7" s="98" customFormat="1" ht="45.75" customHeight="1">
      <c r="A169" s="15" t="s">
        <v>138</v>
      </c>
      <c r="B169" s="19" t="s">
        <v>151</v>
      </c>
      <c r="C169" s="20" t="s">
        <v>276</v>
      </c>
      <c r="D169" s="20" t="s">
        <v>481</v>
      </c>
      <c r="E169" s="21">
        <v>20147600</v>
      </c>
      <c r="F169" s="16" t="s">
        <v>386</v>
      </c>
      <c r="G169" s="7"/>
    </row>
    <row r="170" spans="1:7" s="98" customFormat="1" ht="45.75" customHeight="1">
      <c r="A170" s="15" t="s">
        <v>138</v>
      </c>
      <c r="B170" s="19" t="s">
        <v>151</v>
      </c>
      <c r="C170" s="20" t="s">
        <v>277</v>
      </c>
      <c r="D170" s="20" t="s">
        <v>481</v>
      </c>
      <c r="E170" s="21">
        <v>22279400</v>
      </c>
      <c r="F170" s="16" t="s">
        <v>386</v>
      </c>
      <c r="G170" s="7"/>
    </row>
    <row r="171" spans="1:7" s="98" customFormat="1" ht="45.75" customHeight="1">
      <c r="A171" s="15" t="s">
        <v>138</v>
      </c>
      <c r="B171" s="19" t="s">
        <v>151</v>
      </c>
      <c r="C171" s="20" t="s">
        <v>278</v>
      </c>
      <c r="D171" s="20" t="s">
        <v>482</v>
      </c>
      <c r="E171" s="21">
        <v>20147600</v>
      </c>
      <c r="F171" s="16" t="s">
        <v>386</v>
      </c>
      <c r="G171" s="7"/>
    </row>
    <row r="172" spans="1:7" s="98" customFormat="1" ht="45.75" customHeight="1">
      <c r="A172" s="15" t="s">
        <v>138</v>
      </c>
      <c r="B172" s="19" t="s">
        <v>151</v>
      </c>
      <c r="C172" s="20" t="s">
        <v>279</v>
      </c>
      <c r="D172" s="20" t="s">
        <v>483</v>
      </c>
      <c r="E172" s="21">
        <v>16181000</v>
      </c>
      <c r="F172" s="16" t="s">
        <v>386</v>
      </c>
      <c r="G172" s="7"/>
    </row>
    <row r="173" spans="1:7" s="98" customFormat="1" ht="45.75" customHeight="1">
      <c r="A173" s="15" t="s">
        <v>138</v>
      </c>
      <c r="B173" s="19" t="s">
        <v>151</v>
      </c>
      <c r="C173" s="20" t="s">
        <v>280</v>
      </c>
      <c r="D173" s="20" t="s">
        <v>484</v>
      </c>
      <c r="E173" s="21">
        <v>24398220</v>
      </c>
      <c r="F173" s="16" t="s">
        <v>386</v>
      </c>
      <c r="G173" s="7"/>
    </row>
    <row r="174" spans="1:7" s="98" customFormat="1" ht="45.75" customHeight="1">
      <c r="A174" s="15" t="s">
        <v>138</v>
      </c>
      <c r="B174" s="19" t="s">
        <v>151</v>
      </c>
      <c r="C174" s="20" t="s">
        <v>281</v>
      </c>
      <c r="D174" s="20" t="s">
        <v>484</v>
      </c>
      <c r="E174" s="21">
        <v>20143904</v>
      </c>
      <c r="F174" s="16" t="s">
        <v>386</v>
      </c>
      <c r="G174" s="7"/>
    </row>
    <row r="175" spans="1:7" s="98" customFormat="1" ht="45.75" customHeight="1">
      <c r="A175" s="15" t="s">
        <v>138</v>
      </c>
      <c r="B175" s="19" t="s">
        <v>151</v>
      </c>
      <c r="C175" s="20" t="s">
        <v>282</v>
      </c>
      <c r="D175" s="20" t="s">
        <v>481</v>
      </c>
      <c r="E175" s="21">
        <v>22279400</v>
      </c>
      <c r="F175" s="16" t="s">
        <v>386</v>
      </c>
      <c r="G175" s="7"/>
    </row>
    <row r="176" spans="1:7" s="98" customFormat="1" ht="45.75" customHeight="1">
      <c r="A176" s="15" t="s">
        <v>138</v>
      </c>
      <c r="B176" s="19" t="s">
        <v>151</v>
      </c>
      <c r="C176" s="20" t="s">
        <v>283</v>
      </c>
      <c r="D176" s="20" t="s">
        <v>485</v>
      </c>
      <c r="E176" s="21">
        <v>24411200</v>
      </c>
      <c r="F176" s="16" t="s">
        <v>386</v>
      </c>
      <c r="G176" s="7"/>
    </row>
    <row r="177" spans="1:7" s="98" customFormat="1" ht="45.75" customHeight="1">
      <c r="A177" s="15" t="s">
        <v>138</v>
      </c>
      <c r="B177" s="19" t="s">
        <v>151</v>
      </c>
      <c r="C177" s="20" t="s">
        <v>284</v>
      </c>
      <c r="D177" s="20" t="s">
        <v>486</v>
      </c>
      <c r="E177" s="21">
        <v>18277600</v>
      </c>
      <c r="F177" s="16" t="s">
        <v>386</v>
      </c>
      <c r="G177" s="7"/>
    </row>
    <row r="178" spans="1:7" s="98" customFormat="1" ht="45.75" customHeight="1">
      <c r="A178" s="15" t="s">
        <v>138</v>
      </c>
      <c r="B178" s="19" t="s">
        <v>151</v>
      </c>
      <c r="C178" s="20" t="s">
        <v>285</v>
      </c>
      <c r="D178" s="20" t="s">
        <v>487</v>
      </c>
      <c r="E178" s="21">
        <v>20141800</v>
      </c>
      <c r="F178" s="16" t="s">
        <v>386</v>
      </c>
      <c r="G178" s="7"/>
    </row>
    <row r="179" spans="1:7" s="98" customFormat="1" ht="45.75" customHeight="1">
      <c r="A179" s="15" t="s">
        <v>138</v>
      </c>
      <c r="B179" s="19" t="s">
        <v>151</v>
      </c>
      <c r="C179" s="20" t="s">
        <v>286</v>
      </c>
      <c r="D179" s="20" t="s">
        <v>488</v>
      </c>
      <c r="E179" s="21">
        <v>28674800</v>
      </c>
      <c r="F179" s="16" t="s">
        <v>386</v>
      </c>
      <c r="G179" s="7"/>
    </row>
    <row r="180" spans="1:7" s="98" customFormat="1" ht="45.75" customHeight="1">
      <c r="A180" s="15" t="s">
        <v>138</v>
      </c>
      <c r="B180" s="19" t="s">
        <v>151</v>
      </c>
      <c r="C180" s="20" t="s">
        <v>287</v>
      </c>
      <c r="D180" s="20" t="s">
        <v>489</v>
      </c>
      <c r="E180" s="21">
        <v>22279400</v>
      </c>
      <c r="F180" s="16" t="s">
        <v>386</v>
      </c>
      <c r="G180" s="7"/>
    </row>
    <row r="181" spans="1:7" s="98" customFormat="1" ht="45.75" customHeight="1">
      <c r="A181" s="15" t="s">
        <v>138</v>
      </c>
      <c r="B181" s="19" t="s">
        <v>151</v>
      </c>
      <c r="C181" s="20" t="s">
        <v>288</v>
      </c>
      <c r="D181" s="20" t="s">
        <v>165</v>
      </c>
      <c r="E181" s="21">
        <v>16181000</v>
      </c>
      <c r="F181" s="16" t="s">
        <v>386</v>
      </c>
      <c r="G181" s="7"/>
    </row>
    <row r="182" spans="1:7" s="98" customFormat="1" ht="45.75" customHeight="1">
      <c r="A182" s="15" t="s">
        <v>138</v>
      </c>
      <c r="B182" s="19" t="s">
        <v>151</v>
      </c>
      <c r="C182" s="20" t="s">
        <v>289</v>
      </c>
      <c r="D182" s="20" t="s">
        <v>166</v>
      </c>
      <c r="E182" s="21">
        <v>16145800</v>
      </c>
      <c r="F182" s="16" t="s">
        <v>386</v>
      </c>
      <c r="G182" s="7"/>
    </row>
    <row r="183" spans="1:7" s="98" customFormat="1" ht="45.75" customHeight="1">
      <c r="A183" s="15" t="s">
        <v>138</v>
      </c>
      <c r="B183" s="19" t="s">
        <v>151</v>
      </c>
      <c r="C183" s="20" t="s">
        <v>290</v>
      </c>
      <c r="D183" s="20" t="s">
        <v>167</v>
      </c>
      <c r="E183" s="21">
        <v>18277600</v>
      </c>
      <c r="F183" s="16" t="s">
        <v>386</v>
      </c>
      <c r="G183" s="7"/>
    </row>
    <row r="184" spans="1:7" s="98" customFormat="1" ht="45.75" customHeight="1">
      <c r="A184" s="15" t="s">
        <v>138</v>
      </c>
      <c r="B184" s="19" t="s">
        <v>151</v>
      </c>
      <c r="C184" s="20" t="s">
        <v>291</v>
      </c>
      <c r="D184" s="20" t="s">
        <v>168</v>
      </c>
      <c r="E184" s="21">
        <v>20147600</v>
      </c>
      <c r="F184" s="16" t="s">
        <v>386</v>
      </c>
      <c r="G184" s="7"/>
    </row>
    <row r="185" spans="1:7" s="98" customFormat="1" ht="45.75" customHeight="1">
      <c r="A185" s="15" t="s">
        <v>138</v>
      </c>
      <c r="B185" s="19" t="s">
        <v>151</v>
      </c>
      <c r="C185" s="20" t="s">
        <v>292</v>
      </c>
      <c r="D185" s="20" t="s">
        <v>169</v>
      </c>
      <c r="E185" s="21">
        <v>20147600</v>
      </c>
      <c r="F185" s="16" t="s">
        <v>386</v>
      </c>
      <c r="G185" s="7"/>
    </row>
    <row r="186" spans="1:7" s="98" customFormat="1" ht="45.75" customHeight="1">
      <c r="A186" s="15" t="s">
        <v>138</v>
      </c>
      <c r="B186" s="19" t="s">
        <v>151</v>
      </c>
      <c r="C186" s="20" t="s">
        <v>293</v>
      </c>
      <c r="D186" s="20" t="s">
        <v>170</v>
      </c>
      <c r="E186" s="21">
        <v>32903200</v>
      </c>
      <c r="F186" s="16" t="s">
        <v>386</v>
      </c>
      <c r="G186" s="7"/>
    </row>
    <row r="187" spans="1:7" s="98" customFormat="1" ht="45.75" customHeight="1">
      <c r="A187" s="15" t="s">
        <v>138</v>
      </c>
      <c r="B187" s="19" t="s">
        <v>151</v>
      </c>
      <c r="C187" s="20" t="s">
        <v>294</v>
      </c>
      <c r="D187" s="20" t="s">
        <v>171</v>
      </c>
      <c r="E187" s="21">
        <v>32903200</v>
      </c>
      <c r="F187" s="16" t="s">
        <v>386</v>
      </c>
      <c r="G187" s="7"/>
    </row>
    <row r="188" spans="1:7" s="98" customFormat="1" ht="45.75" customHeight="1">
      <c r="A188" s="15" t="s">
        <v>138</v>
      </c>
      <c r="B188" s="19" t="s">
        <v>151</v>
      </c>
      <c r="C188" s="20" t="s">
        <v>295</v>
      </c>
      <c r="D188" s="20" t="s">
        <v>296</v>
      </c>
      <c r="E188" s="21">
        <v>4888896</v>
      </c>
      <c r="F188" s="16" t="s">
        <v>386</v>
      </c>
      <c r="G188" s="7"/>
    </row>
    <row r="189" spans="1:7" s="98" customFormat="1" ht="45.75" customHeight="1">
      <c r="A189" s="15" t="s">
        <v>138</v>
      </c>
      <c r="B189" s="19" t="s">
        <v>151</v>
      </c>
      <c r="C189" s="20" t="s">
        <v>297</v>
      </c>
      <c r="D189" s="20" t="s">
        <v>298</v>
      </c>
      <c r="E189" s="21">
        <v>12368400</v>
      </c>
      <c r="F189" s="16" t="s">
        <v>386</v>
      </c>
      <c r="G189" s="7"/>
    </row>
    <row r="190" spans="1:7" s="98" customFormat="1" ht="45.75" customHeight="1">
      <c r="A190" s="15" t="s">
        <v>138</v>
      </c>
      <c r="B190" s="19" t="s">
        <v>151</v>
      </c>
      <c r="C190" s="20" t="s">
        <v>299</v>
      </c>
      <c r="D190" s="20" t="s">
        <v>300</v>
      </c>
      <c r="E190" s="21">
        <v>12371700</v>
      </c>
      <c r="F190" s="16" t="s">
        <v>386</v>
      </c>
      <c r="G190" s="7"/>
    </row>
    <row r="191" spans="1:7" s="98" customFormat="1" ht="45.75" customHeight="1">
      <c r="A191" s="15" t="s">
        <v>138</v>
      </c>
      <c r="B191" s="19" t="s">
        <v>151</v>
      </c>
      <c r="C191" s="20" t="s">
        <v>301</v>
      </c>
      <c r="D191" s="20" t="s">
        <v>302</v>
      </c>
      <c r="E191" s="21">
        <v>12371317</v>
      </c>
      <c r="F191" s="16" t="s">
        <v>386</v>
      </c>
      <c r="G191" s="7"/>
    </row>
    <row r="192" spans="1:7" s="98" customFormat="1" ht="45.75" customHeight="1">
      <c r="A192" s="15" t="s">
        <v>138</v>
      </c>
      <c r="B192" s="19" t="s">
        <v>151</v>
      </c>
      <c r="C192" s="20" t="s">
        <v>303</v>
      </c>
      <c r="D192" s="20" t="s">
        <v>302</v>
      </c>
      <c r="E192" s="21">
        <v>12371318</v>
      </c>
      <c r="F192" s="16" t="s">
        <v>386</v>
      </c>
      <c r="G192" s="7"/>
    </row>
    <row r="193" spans="1:7" s="98" customFormat="1" ht="45.75" customHeight="1">
      <c r="A193" s="15" t="s">
        <v>138</v>
      </c>
      <c r="B193" s="19" t="s">
        <v>151</v>
      </c>
      <c r="C193" s="20" t="s">
        <v>490</v>
      </c>
      <c r="D193" s="20" t="s">
        <v>298</v>
      </c>
      <c r="E193" s="21">
        <v>9240000</v>
      </c>
      <c r="F193" s="16" t="s">
        <v>386</v>
      </c>
      <c r="G193" s="7"/>
    </row>
    <row r="194" spans="1:7" s="98" customFormat="1" ht="45.75" customHeight="1">
      <c r="A194" s="15" t="s">
        <v>138</v>
      </c>
      <c r="B194" s="19" t="s">
        <v>151</v>
      </c>
      <c r="C194" s="20" t="s">
        <v>491</v>
      </c>
      <c r="D194" s="20" t="s">
        <v>300</v>
      </c>
      <c r="E194" s="21">
        <v>6186000</v>
      </c>
      <c r="F194" s="16" t="s">
        <v>386</v>
      </c>
      <c r="G194" s="7"/>
    </row>
    <row r="195" spans="1:7" s="98" customFormat="1" ht="45.75" customHeight="1">
      <c r="A195" s="15" t="s">
        <v>138</v>
      </c>
      <c r="B195" s="19" t="s">
        <v>151</v>
      </c>
      <c r="C195" s="20" t="s">
        <v>304</v>
      </c>
      <c r="D195" s="84" t="s">
        <v>1181</v>
      </c>
      <c r="E195" s="21">
        <v>26334000</v>
      </c>
      <c r="F195" s="16" t="s">
        <v>386</v>
      </c>
      <c r="G195" s="7"/>
    </row>
    <row r="196" spans="1:7" s="98" customFormat="1" ht="45.75" customHeight="1">
      <c r="A196" s="90" t="s">
        <v>138</v>
      </c>
      <c r="B196" s="88" t="s">
        <v>151</v>
      </c>
      <c r="C196" s="84" t="s">
        <v>1270</v>
      </c>
      <c r="D196" s="84" t="s">
        <v>492</v>
      </c>
      <c r="E196" s="86">
        <v>9989480</v>
      </c>
      <c r="F196" s="89" t="s">
        <v>386</v>
      </c>
      <c r="G196" s="85"/>
    </row>
    <row r="197" spans="1:7" s="98" customFormat="1" ht="45.75" customHeight="1">
      <c r="A197" s="90" t="s">
        <v>138</v>
      </c>
      <c r="B197" s="88" t="s">
        <v>151</v>
      </c>
      <c r="C197" s="84" t="s">
        <v>1271</v>
      </c>
      <c r="D197" s="84" t="s">
        <v>493</v>
      </c>
      <c r="E197" s="86">
        <v>9116964</v>
      </c>
      <c r="F197" s="89" t="s">
        <v>386</v>
      </c>
      <c r="G197" s="85"/>
    </row>
    <row r="198" spans="1:7" s="98" customFormat="1" ht="45.75" customHeight="1">
      <c r="A198" s="90" t="s">
        <v>138</v>
      </c>
      <c r="B198" s="88" t="s">
        <v>151</v>
      </c>
      <c r="C198" s="84" t="s">
        <v>1272</v>
      </c>
      <c r="D198" s="84" t="s">
        <v>492</v>
      </c>
      <c r="E198" s="86">
        <v>9494449</v>
      </c>
      <c r="F198" s="89" t="s">
        <v>71</v>
      </c>
      <c r="G198" s="85"/>
    </row>
    <row r="199" spans="1:7" s="98" customFormat="1" ht="45.75" customHeight="1">
      <c r="A199" s="90" t="s">
        <v>138</v>
      </c>
      <c r="B199" s="88" t="s">
        <v>151</v>
      </c>
      <c r="C199" s="84" t="s">
        <v>1273</v>
      </c>
      <c r="D199" s="84" t="s">
        <v>492</v>
      </c>
      <c r="E199" s="86">
        <v>8656103</v>
      </c>
      <c r="F199" s="89" t="s">
        <v>71</v>
      </c>
      <c r="G199" s="85"/>
    </row>
    <row r="200" spans="1:7" s="98" customFormat="1" ht="45.75" customHeight="1">
      <c r="A200" s="90" t="s">
        <v>138</v>
      </c>
      <c r="B200" s="88" t="s">
        <v>151</v>
      </c>
      <c r="C200" s="84" t="s">
        <v>1274</v>
      </c>
      <c r="D200" s="84" t="s">
        <v>493</v>
      </c>
      <c r="E200" s="86">
        <v>8621856</v>
      </c>
      <c r="F200" s="89" t="s">
        <v>71</v>
      </c>
      <c r="G200" s="85"/>
    </row>
    <row r="201" spans="1:7" s="98" customFormat="1" ht="45.75" customHeight="1">
      <c r="A201" s="90" t="s">
        <v>138</v>
      </c>
      <c r="B201" s="88" t="s">
        <v>151</v>
      </c>
      <c r="C201" s="84" t="s">
        <v>1275</v>
      </c>
      <c r="D201" s="84" t="s">
        <v>493</v>
      </c>
      <c r="E201" s="86">
        <v>9107173</v>
      </c>
      <c r="F201" s="89" t="s">
        <v>71</v>
      </c>
      <c r="G201" s="85"/>
    </row>
    <row r="202" spans="1:7" s="98" customFormat="1" ht="45.75" customHeight="1">
      <c r="A202" s="90" t="s">
        <v>138</v>
      </c>
      <c r="B202" s="88" t="s">
        <v>151</v>
      </c>
      <c r="C202" s="84" t="s">
        <v>1276</v>
      </c>
      <c r="D202" s="84" t="s">
        <v>1264</v>
      </c>
      <c r="E202" s="86">
        <v>9379712</v>
      </c>
      <c r="F202" s="89" t="s">
        <v>71</v>
      </c>
      <c r="G202" s="85"/>
    </row>
    <row r="203" spans="1:7" s="98" customFormat="1" ht="45.75" customHeight="1">
      <c r="A203" s="90" t="s">
        <v>138</v>
      </c>
      <c r="B203" s="88" t="s">
        <v>151</v>
      </c>
      <c r="C203" s="84" t="s">
        <v>1208</v>
      </c>
      <c r="D203" s="84" t="s">
        <v>246</v>
      </c>
      <c r="E203" s="86">
        <v>86444000</v>
      </c>
      <c r="F203" s="89" t="s">
        <v>386</v>
      </c>
      <c r="G203" s="85"/>
    </row>
    <row r="204" spans="1:7" s="98" customFormat="1" ht="45.75" customHeight="1">
      <c r="A204" s="90" t="s">
        <v>138</v>
      </c>
      <c r="B204" s="88" t="s">
        <v>151</v>
      </c>
      <c r="C204" s="84" t="s">
        <v>1209</v>
      </c>
      <c r="D204" s="84" t="s">
        <v>305</v>
      </c>
      <c r="E204" s="86">
        <v>147491886</v>
      </c>
      <c r="F204" s="89" t="s">
        <v>386</v>
      </c>
      <c r="G204" s="85" t="s">
        <v>72</v>
      </c>
    </row>
    <row r="205" spans="1:7" s="98" customFormat="1" ht="45.75" customHeight="1">
      <c r="A205" s="90" t="s">
        <v>138</v>
      </c>
      <c r="B205" s="88" t="s">
        <v>151</v>
      </c>
      <c r="C205" s="84" t="s">
        <v>306</v>
      </c>
      <c r="D205" s="84" t="s">
        <v>246</v>
      </c>
      <c r="E205" s="86">
        <v>1553000</v>
      </c>
      <c r="F205" s="89" t="s">
        <v>386</v>
      </c>
      <c r="G205" s="85"/>
    </row>
    <row r="206" spans="1:7" s="98" customFormat="1" ht="45.75" customHeight="1">
      <c r="A206" s="90" t="s">
        <v>138</v>
      </c>
      <c r="B206" s="88" t="s">
        <v>151</v>
      </c>
      <c r="C206" s="84" t="s">
        <v>494</v>
      </c>
      <c r="D206" s="84" t="s">
        <v>495</v>
      </c>
      <c r="E206" s="86">
        <v>1095360</v>
      </c>
      <c r="F206" s="89" t="s">
        <v>386</v>
      </c>
      <c r="G206" s="85"/>
    </row>
    <row r="207" spans="1:7" s="98" customFormat="1" ht="45.75" customHeight="1">
      <c r="A207" s="90" t="s">
        <v>138</v>
      </c>
      <c r="B207" s="88" t="s">
        <v>151</v>
      </c>
      <c r="C207" s="84" t="s">
        <v>496</v>
      </c>
      <c r="D207" s="84" t="s">
        <v>1145</v>
      </c>
      <c r="E207" s="86">
        <v>29296</v>
      </c>
      <c r="F207" s="89" t="s">
        <v>386</v>
      </c>
      <c r="G207" s="85"/>
    </row>
    <row r="208" spans="1:7" s="98" customFormat="1" ht="45.75" customHeight="1">
      <c r="A208" s="90" t="s">
        <v>138</v>
      </c>
      <c r="B208" s="88" t="s">
        <v>151</v>
      </c>
      <c r="C208" s="84" t="s">
        <v>497</v>
      </c>
      <c r="D208" s="84" t="s">
        <v>1146</v>
      </c>
      <c r="E208" s="86">
        <v>5592</v>
      </c>
      <c r="F208" s="89" t="s">
        <v>386</v>
      </c>
      <c r="G208" s="85"/>
    </row>
    <row r="209" spans="1:7" s="98" customFormat="1" ht="45.75" customHeight="1">
      <c r="A209" s="90" t="s">
        <v>138</v>
      </c>
      <c r="B209" s="88" t="s">
        <v>151</v>
      </c>
      <c r="C209" s="84" t="s">
        <v>1210</v>
      </c>
      <c r="D209" s="84" t="s">
        <v>1211</v>
      </c>
      <c r="E209" s="86">
        <v>140737649</v>
      </c>
      <c r="F209" s="89" t="s">
        <v>386</v>
      </c>
      <c r="G209" s="85" t="s">
        <v>72</v>
      </c>
    </row>
    <row r="210" spans="1:7" s="98" customFormat="1" ht="45.75" customHeight="1">
      <c r="A210" s="90" t="s">
        <v>138</v>
      </c>
      <c r="B210" s="88" t="s">
        <v>151</v>
      </c>
      <c r="C210" s="84" t="s">
        <v>1117</v>
      </c>
      <c r="D210" s="84" t="s">
        <v>174</v>
      </c>
      <c r="E210" s="86">
        <v>33624872</v>
      </c>
      <c r="F210" s="89" t="s">
        <v>386</v>
      </c>
      <c r="G210" s="85" t="s">
        <v>72</v>
      </c>
    </row>
    <row r="211" spans="1:7" s="98" customFormat="1" ht="45.75" customHeight="1">
      <c r="A211" s="90" t="s">
        <v>138</v>
      </c>
      <c r="B211" s="88" t="s">
        <v>151</v>
      </c>
      <c r="C211" s="84" t="s">
        <v>1212</v>
      </c>
      <c r="D211" s="84" t="s">
        <v>307</v>
      </c>
      <c r="E211" s="86">
        <v>54293762</v>
      </c>
      <c r="F211" s="89" t="s">
        <v>386</v>
      </c>
      <c r="G211" s="85"/>
    </row>
    <row r="212" spans="1:7" s="98" customFormat="1" ht="45.75" customHeight="1">
      <c r="A212" s="90" t="s">
        <v>138</v>
      </c>
      <c r="B212" s="88" t="s">
        <v>142</v>
      </c>
      <c r="C212" s="84" t="s">
        <v>1213</v>
      </c>
      <c r="D212" s="84" t="s">
        <v>498</v>
      </c>
      <c r="E212" s="86">
        <v>1210000</v>
      </c>
      <c r="F212" s="89" t="s">
        <v>386</v>
      </c>
      <c r="G212" s="85"/>
    </row>
    <row r="213" spans="1:7" s="98" customFormat="1" ht="45.75" customHeight="1">
      <c r="A213" s="90" t="s">
        <v>138</v>
      </c>
      <c r="B213" s="88" t="s">
        <v>142</v>
      </c>
      <c r="C213" s="84" t="s">
        <v>1214</v>
      </c>
      <c r="D213" s="84" t="s">
        <v>499</v>
      </c>
      <c r="E213" s="86">
        <v>1997600</v>
      </c>
      <c r="F213" s="89" t="s">
        <v>386</v>
      </c>
      <c r="G213" s="85"/>
    </row>
    <row r="214" spans="1:7" s="98" customFormat="1" ht="45.75" customHeight="1">
      <c r="A214" s="90" t="s">
        <v>138</v>
      </c>
      <c r="B214" s="88" t="s">
        <v>142</v>
      </c>
      <c r="C214" s="84" t="s">
        <v>78</v>
      </c>
      <c r="D214" s="84" t="s">
        <v>79</v>
      </c>
      <c r="E214" s="86">
        <v>19527000</v>
      </c>
      <c r="F214" s="89" t="s">
        <v>130</v>
      </c>
      <c r="G214" s="85" t="s">
        <v>181</v>
      </c>
    </row>
    <row r="215" spans="1:7" s="98" customFormat="1" ht="45.75" customHeight="1">
      <c r="A215" s="90" t="s">
        <v>138</v>
      </c>
      <c r="B215" s="88" t="s">
        <v>142</v>
      </c>
      <c r="C215" s="84" t="s">
        <v>500</v>
      </c>
      <c r="D215" s="84" t="s">
        <v>501</v>
      </c>
      <c r="E215" s="86">
        <v>75309</v>
      </c>
      <c r="F215" s="89" t="s">
        <v>69</v>
      </c>
      <c r="G215" s="85"/>
    </row>
    <row r="216" spans="1:7" s="98" customFormat="1" ht="45.75" customHeight="1">
      <c r="A216" s="90" t="s">
        <v>138</v>
      </c>
      <c r="B216" s="88" t="s">
        <v>142</v>
      </c>
      <c r="C216" s="84" t="s">
        <v>1215</v>
      </c>
      <c r="D216" s="84" t="s">
        <v>502</v>
      </c>
      <c r="E216" s="86">
        <v>454685150</v>
      </c>
      <c r="F216" s="89" t="s">
        <v>386</v>
      </c>
      <c r="G216" s="85"/>
    </row>
    <row r="217" spans="1:7" s="98" customFormat="1" ht="45.75" customHeight="1">
      <c r="A217" s="90" t="s">
        <v>138</v>
      </c>
      <c r="B217" s="88" t="s">
        <v>139</v>
      </c>
      <c r="C217" s="84" t="s">
        <v>184</v>
      </c>
      <c r="D217" s="84" t="s">
        <v>503</v>
      </c>
      <c r="E217" s="86">
        <v>1062478</v>
      </c>
      <c r="F217" s="89" t="s">
        <v>70</v>
      </c>
      <c r="G217" s="85" t="s">
        <v>72</v>
      </c>
    </row>
    <row r="218" spans="1:7" s="98" customFormat="1" ht="45.75" customHeight="1">
      <c r="A218" s="90" t="s">
        <v>138</v>
      </c>
      <c r="B218" s="88" t="s">
        <v>139</v>
      </c>
      <c r="C218" s="84" t="s">
        <v>185</v>
      </c>
      <c r="D218" s="84" t="s">
        <v>1171</v>
      </c>
      <c r="E218" s="86">
        <v>6142</v>
      </c>
      <c r="F218" s="89" t="s">
        <v>70</v>
      </c>
      <c r="G218" s="85"/>
    </row>
    <row r="219" spans="1:7" s="98" customFormat="1" ht="45.75" customHeight="1">
      <c r="A219" s="90" t="s">
        <v>138</v>
      </c>
      <c r="B219" s="88" t="s">
        <v>139</v>
      </c>
      <c r="C219" s="84" t="s">
        <v>504</v>
      </c>
      <c r="D219" s="84" t="s">
        <v>505</v>
      </c>
      <c r="E219" s="86">
        <v>138600</v>
      </c>
      <c r="F219" s="89" t="s">
        <v>70</v>
      </c>
      <c r="G219" s="85" t="s">
        <v>72</v>
      </c>
    </row>
    <row r="220" spans="1:7" s="98" customFormat="1" ht="45.75" customHeight="1">
      <c r="A220" s="90" t="s">
        <v>138</v>
      </c>
      <c r="B220" s="88" t="s">
        <v>139</v>
      </c>
      <c r="C220" s="84" t="s">
        <v>506</v>
      </c>
      <c r="D220" s="84" t="s">
        <v>507</v>
      </c>
      <c r="E220" s="86">
        <v>399850</v>
      </c>
      <c r="F220" s="89" t="s">
        <v>70</v>
      </c>
      <c r="G220" s="85" t="s">
        <v>72</v>
      </c>
    </row>
    <row r="221" spans="1:7" s="98" customFormat="1" ht="45.75" customHeight="1">
      <c r="A221" s="90" t="s">
        <v>138</v>
      </c>
      <c r="B221" s="88" t="s">
        <v>139</v>
      </c>
      <c r="C221" s="84" t="s">
        <v>508</v>
      </c>
      <c r="D221" s="84" t="s">
        <v>1147</v>
      </c>
      <c r="E221" s="86">
        <v>6803</v>
      </c>
      <c r="F221" s="89" t="s">
        <v>70</v>
      </c>
      <c r="G221" s="85"/>
    </row>
    <row r="222" spans="1:7" s="98" customFormat="1" ht="45.75" customHeight="1">
      <c r="A222" s="90" t="s">
        <v>138</v>
      </c>
      <c r="B222" s="88" t="s">
        <v>139</v>
      </c>
      <c r="C222" s="84" t="s">
        <v>509</v>
      </c>
      <c r="D222" s="84" t="s">
        <v>510</v>
      </c>
      <c r="E222" s="86">
        <v>21275</v>
      </c>
      <c r="F222" s="89" t="s">
        <v>70</v>
      </c>
      <c r="G222" s="85"/>
    </row>
    <row r="223" spans="1:7" s="98" customFormat="1" ht="45.75" customHeight="1">
      <c r="A223" s="90" t="s">
        <v>138</v>
      </c>
      <c r="B223" s="88" t="s">
        <v>139</v>
      </c>
      <c r="C223" s="84" t="s">
        <v>308</v>
      </c>
      <c r="D223" s="84" t="s">
        <v>1148</v>
      </c>
      <c r="E223" s="86">
        <v>14391</v>
      </c>
      <c r="F223" s="89" t="s">
        <v>70</v>
      </c>
      <c r="G223" s="85"/>
    </row>
    <row r="224" spans="1:7" s="98" customFormat="1" ht="45.75" customHeight="1">
      <c r="A224" s="90" t="s">
        <v>138</v>
      </c>
      <c r="B224" s="88" t="s">
        <v>139</v>
      </c>
      <c r="C224" s="84" t="s">
        <v>511</v>
      </c>
      <c r="D224" s="84" t="s">
        <v>512</v>
      </c>
      <c r="E224" s="86">
        <v>358737</v>
      </c>
      <c r="F224" s="89" t="s">
        <v>70</v>
      </c>
      <c r="G224" s="85"/>
    </row>
    <row r="225" spans="1:7" s="98" customFormat="1" ht="45.75" customHeight="1">
      <c r="A225" s="90" t="s">
        <v>138</v>
      </c>
      <c r="B225" s="88" t="s">
        <v>139</v>
      </c>
      <c r="C225" s="84" t="s">
        <v>1216</v>
      </c>
      <c r="D225" s="84" t="s">
        <v>1149</v>
      </c>
      <c r="E225" s="86">
        <v>364320</v>
      </c>
      <c r="F225" s="89" t="s">
        <v>70</v>
      </c>
      <c r="G225" s="85"/>
    </row>
    <row r="226" spans="1:7" s="98" customFormat="1" ht="45.75" customHeight="1">
      <c r="A226" s="90" t="s">
        <v>138</v>
      </c>
      <c r="B226" s="88" t="s">
        <v>139</v>
      </c>
      <c r="C226" s="84" t="s">
        <v>511</v>
      </c>
      <c r="D226" s="84" t="s">
        <v>1217</v>
      </c>
      <c r="E226" s="86">
        <v>85464</v>
      </c>
      <c r="F226" s="89" t="s">
        <v>70</v>
      </c>
      <c r="G226" s="85"/>
    </row>
    <row r="227" spans="1:7" s="98" customFormat="1" ht="45.75" customHeight="1">
      <c r="A227" s="90" t="s">
        <v>138</v>
      </c>
      <c r="B227" s="88" t="s">
        <v>139</v>
      </c>
      <c r="C227" s="84" t="s">
        <v>513</v>
      </c>
      <c r="D227" s="84" t="s">
        <v>1150</v>
      </c>
      <c r="E227" s="86">
        <v>3847</v>
      </c>
      <c r="F227" s="89" t="s">
        <v>70</v>
      </c>
      <c r="G227" s="85"/>
    </row>
    <row r="228" spans="1:7" s="98" customFormat="1" ht="45.75" customHeight="1">
      <c r="A228" s="90" t="s">
        <v>138</v>
      </c>
      <c r="B228" s="88" t="s">
        <v>139</v>
      </c>
      <c r="C228" s="84" t="s">
        <v>514</v>
      </c>
      <c r="D228" s="84" t="s">
        <v>1151</v>
      </c>
      <c r="E228" s="86">
        <v>4617</v>
      </c>
      <c r="F228" s="89" t="s">
        <v>70</v>
      </c>
      <c r="G228" s="85"/>
    </row>
    <row r="229" spans="1:7" s="98" customFormat="1" ht="45.75" customHeight="1">
      <c r="A229" s="90" t="s">
        <v>138</v>
      </c>
      <c r="B229" s="88" t="s">
        <v>248</v>
      </c>
      <c r="C229" s="84" t="s">
        <v>184</v>
      </c>
      <c r="D229" s="84" t="s">
        <v>503</v>
      </c>
      <c r="E229" s="86">
        <v>1867038</v>
      </c>
      <c r="F229" s="89" t="s">
        <v>70</v>
      </c>
      <c r="G229" s="85" t="s">
        <v>72</v>
      </c>
    </row>
    <row r="230" spans="1:7" s="98" customFormat="1" ht="45.75" customHeight="1">
      <c r="A230" s="90" t="s">
        <v>138</v>
      </c>
      <c r="B230" s="88" t="s">
        <v>248</v>
      </c>
      <c r="C230" s="84" t="s">
        <v>185</v>
      </c>
      <c r="D230" s="84" t="s">
        <v>1171</v>
      </c>
      <c r="E230" s="86">
        <v>18776</v>
      </c>
      <c r="F230" s="89" t="s">
        <v>70</v>
      </c>
      <c r="G230" s="85"/>
    </row>
    <row r="231" spans="1:7" s="98" customFormat="1" ht="45.75" customHeight="1">
      <c r="A231" s="90" t="s">
        <v>138</v>
      </c>
      <c r="B231" s="88" t="s">
        <v>248</v>
      </c>
      <c r="C231" s="84" t="s">
        <v>504</v>
      </c>
      <c r="D231" s="84" t="s">
        <v>505</v>
      </c>
      <c r="E231" s="86">
        <v>220000</v>
      </c>
      <c r="F231" s="89" t="s">
        <v>70</v>
      </c>
      <c r="G231" s="85" t="s">
        <v>72</v>
      </c>
    </row>
    <row r="232" spans="1:7" s="98" customFormat="1" ht="45.75" customHeight="1">
      <c r="A232" s="90" t="s">
        <v>138</v>
      </c>
      <c r="B232" s="88" t="s">
        <v>248</v>
      </c>
      <c r="C232" s="84" t="s">
        <v>506</v>
      </c>
      <c r="D232" s="84" t="s">
        <v>507</v>
      </c>
      <c r="E232" s="86">
        <v>599940</v>
      </c>
      <c r="F232" s="89" t="s">
        <v>70</v>
      </c>
      <c r="G232" s="85" t="s">
        <v>72</v>
      </c>
    </row>
    <row r="233" spans="1:7" s="98" customFormat="1" ht="45.75" customHeight="1">
      <c r="A233" s="90" t="s">
        <v>138</v>
      </c>
      <c r="B233" s="88" t="s">
        <v>248</v>
      </c>
      <c r="C233" s="84" t="s">
        <v>508</v>
      </c>
      <c r="D233" s="84" t="s">
        <v>1147</v>
      </c>
      <c r="E233" s="86">
        <v>10841</v>
      </c>
      <c r="F233" s="89" t="s">
        <v>70</v>
      </c>
      <c r="G233" s="85"/>
    </row>
    <row r="234" spans="1:7" s="98" customFormat="1" ht="45.75" customHeight="1">
      <c r="A234" s="90" t="s">
        <v>138</v>
      </c>
      <c r="B234" s="88" t="s">
        <v>248</v>
      </c>
      <c r="C234" s="84" t="s">
        <v>509</v>
      </c>
      <c r="D234" s="84" t="s">
        <v>510</v>
      </c>
      <c r="E234" s="86">
        <v>33898</v>
      </c>
      <c r="F234" s="89" t="s">
        <v>70</v>
      </c>
      <c r="G234" s="85"/>
    </row>
    <row r="235" spans="1:7" s="98" customFormat="1" ht="45.75" customHeight="1">
      <c r="A235" s="90" t="s">
        <v>138</v>
      </c>
      <c r="B235" s="88" t="s">
        <v>248</v>
      </c>
      <c r="C235" s="84" t="s">
        <v>308</v>
      </c>
      <c r="D235" s="84" t="s">
        <v>1148</v>
      </c>
      <c r="E235" s="86">
        <v>22935</v>
      </c>
      <c r="F235" s="89" t="s">
        <v>70</v>
      </c>
      <c r="G235" s="85"/>
    </row>
    <row r="236" spans="1:7" s="98" customFormat="1" ht="45.75" customHeight="1">
      <c r="A236" s="90" t="s">
        <v>138</v>
      </c>
      <c r="B236" s="88" t="s">
        <v>248</v>
      </c>
      <c r="C236" s="84" t="s">
        <v>511</v>
      </c>
      <c r="D236" s="84" t="s">
        <v>1217</v>
      </c>
      <c r="E236" s="86">
        <v>571599</v>
      </c>
      <c r="F236" s="89" t="s">
        <v>70</v>
      </c>
      <c r="G236" s="85"/>
    </row>
    <row r="237" spans="1:7" s="98" customFormat="1" ht="45.75" customHeight="1">
      <c r="A237" s="90" t="s">
        <v>138</v>
      </c>
      <c r="B237" s="88" t="s">
        <v>248</v>
      </c>
      <c r="C237" s="84" t="s">
        <v>1216</v>
      </c>
      <c r="D237" s="84" t="s">
        <v>1149</v>
      </c>
      <c r="E237" s="86">
        <v>182160</v>
      </c>
      <c r="F237" s="89" t="s">
        <v>70</v>
      </c>
      <c r="G237" s="85"/>
    </row>
    <row r="238" spans="1:7" s="98" customFormat="1" ht="45.75" customHeight="1">
      <c r="A238" s="90" t="s">
        <v>138</v>
      </c>
      <c r="B238" s="88" t="s">
        <v>248</v>
      </c>
      <c r="C238" s="84" t="s">
        <v>511</v>
      </c>
      <c r="D238" s="84" t="s">
        <v>1217</v>
      </c>
      <c r="E238" s="86">
        <v>136176</v>
      </c>
      <c r="F238" s="89" t="s">
        <v>70</v>
      </c>
      <c r="G238" s="85"/>
    </row>
    <row r="239" spans="1:7" s="98" customFormat="1" ht="45.75" customHeight="1">
      <c r="A239" s="90" t="s">
        <v>138</v>
      </c>
      <c r="B239" s="88" t="s">
        <v>248</v>
      </c>
      <c r="C239" s="84" t="s">
        <v>513</v>
      </c>
      <c r="D239" s="84" t="s">
        <v>1150</v>
      </c>
      <c r="E239" s="86">
        <v>6130</v>
      </c>
      <c r="F239" s="89" t="s">
        <v>70</v>
      </c>
      <c r="G239" s="85"/>
    </row>
    <row r="240" spans="1:7" s="98" customFormat="1" ht="45.75" customHeight="1">
      <c r="A240" s="90" t="s">
        <v>138</v>
      </c>
      <c r="B240" s="88" t="s">
        <v>248</v>
      </c>
      <c r="C240" s="84" t="s">
        <v>514</v>
      </c>
      <c r="D240" s="84" t="s">
        <v>1151</v>
      </c>
      <c r="E240" s="86">
        <v>7355</v>
      </c>
      <c r="F240" s="89" t="s">
        <v>70</v>
      </c>
      <c r="G240" s="85"/>
    </row>
    <row r="241" spans="1:7" s="98" customFormat="1" ht="45.75" customHeight="1">
      <c r="A241" s="90" t="s">
        <v>138</v>
      </c>
      <c r="B241" s="88" t="s">
        <v>248</v>
      </c>
      <c r="C241" s="84" t="s">
        <v>515</v>
      </c>
      <c r="D241" s="84" t="s">
        <v>1152</v>
      </c>
      <c r="E241" s="86">
        <v>17490</v>
      </c>
      <c r="F241" s="89" t="s">
        <v>70</v>
      </c>
      <c r="G241" s="85"/>
    </row>
    <row r="242" spans="1:7" s="98" customFormat="1" ht="45.75" customHeight="1">
      <c r="A242" s="90" t="s">
        <v>138</v>
      </c>
      <c r="B242" s="88" t="s">
        <v>77</v>
      </c>
      <c r="C242" s="84" t="s">
        <v>1218</v>
      </c>
      <c r="D242" s="84" t="s">
        <v>516</v>
      </c>
      <c r="E242" s="86">
        <v>50926</v>
      </c>
      <c r="F242" s="89" t="s">
        <v>135</v>
      </c>
      <c r="G242" s="85"/>
    </row>
    <row r="243" spans="1:7" s="98" customFormat="1" ht="45.75" customHeight="1">
      <c r="A243" s="90" t="s">
        <v>138</v>
      </c>
      <c r="B243" s="88" t="s">
        <v>77</v>
      </c>
      <c r="C243" s="84" t="s">
        <v>1218</v>
      </c>
      <c r="D243" s="84" t="s">
        <v>517</v>
      </c>
      <c r="E243" s="86">
        <v>101852</v>
      </c>
      <c r="F243" s="89" t="s">
        <v>135</v>
      </c>
      <c r="G243" s="85"/>
    </row>
    <row r="244" spans="1:7" s="98" customFormat="1" ht="45.75" customHeight="1">
      <c r="A244" s="90" t="s">
        <v>138</v>
      </c>
      <c r="B244" s="88" t="s">
        <v>77</v>
      </c>
      <c r="C244" s="84" t="s">
        <v>1218</v>
      </c>
      <c r="D244" s="84" t="s">
        <v>518</v>
      </c>
      <c r="E244" s="86">
        <v>50926</v>
      </c>
      <c r="F244" s="89" t="s">
        <v>135</v>
      </c>
      <c r="G244" s="85"/>
    </row>
    <row r="245" spans="1:7" s="98" customFormat="1" ht="45.75" customHeight="1">
      <c r="A245" s="90" t="s">
        <v>138</v>
      </c>
      <c r="B245" s="88" t="s">
        <v>77</v>
      </c>
      <c r="C245" s="84" t="s">
        <v>1218</v>
      </c>
      <c r="D245" s="84" t="s">
        <v>81</v>
      </c>
      <c r="E245" s="86">
        <v>50926</v>
      </c>
      <c r="F245" s="89" t="s">
        <v>135</v>
      </c>
      <c r="G245" s="85"/>
    </row>
    <row r="246" spans="1:7" s="98" customFormat="1" ht="45.75" customHeight="1">
      <c r="A246" s="90" t="s">
        <v>138</v>
      </c>
      <c r="B246" s="88" t="s">
        <v>77</v>
      </c>
      <c r="C246" s="84" t="s">
        <v>1219</v>
      </c>
      <c r="D246" s="84" t="s">
        <v>519</v>
      </c>
      <c r="E246" s="86">
        <v>101852</v>
      </c>
      <c r="F246" s="89" t="s">
        <v>135</v>
      </c>
      <c r="G246" s="85"/>
    </row>
    <row r="247" spans="1:7" s="98" customFormat="1" ht="45.75" customHeight="1">
      <c r="A247" s="90" t="s">
        <v>138</v>
      </c>
      <c r="B247" s="88" t="s">
        <v>77</v>
      </c>
      <c r="C247" s="84" t="s">
        <v>520</v>
      </c>
      <c r="D247" s="84" t="s">
        <v>521</v>
      </c>
      <c r="E247" s="86">
        <v>165000</v>
      </c>
      <c r="F247" s="89" t="s">
        <v>135</v>
      </c>
      <c r="G247" s="85"/>
    </row>
    <row r="248" spans="1:7" s="98" customFormat="1" ht="45.75" customHeight="1">
      <c r="A248" s="90" t="s">
        <v>138</v>
      </c>
      <c r="B248" s="88" t="s">
        <v>77</v>
      </c>
      <c r="C248" s="84" t="s">
        <v>520</v>
      </c>
      <c r="D248" s="84" t="s">
        <v>516</v>
      </c>
      <c r="E248" s="86">
        <v>163250</v>
      </c>
      <c r="F248" s="89" t="s">
        <v>135</v>
      </c>
      <c r="G248" s="85"/>
    </row>
    <row r="249" spans="1:7" s="98" customFormat="1" ht="45.75" customHeight="1">
      <c r="A249" s="90" t="s">
        <v>138</v>
      </c>
      <c r="B249" s="88" t="s">
        <v>77</v>
      </c>
      <c r="C249" s="84" t="s">
        <v>520</v>
      </c>
      <c r="D249" s="84" t="s">
        <v>518</v>
      </c>
      <c r="E249" s="86">
        <v>179750</v>
      </c>
      <c r="F249" s="89" t="s">
        <v>135</v>
      </c>
      <c r="G249" s="85" t="s">
        <v>72</v>
      </c>
    </row>
    <row r="250" spans="1:7" s="98" customFormat="1" ht="45.75" customHeight="1">
      <c r="A250" s="90" t="s">
        <v>138</v>
      </c>
      <c r="B250" s="88" t="s">
        <v>77</v>
      </c>
      <c r="C250" s="84" t="s">
        <v>522</v>
      </c>
      <c r="D250" s="84" t="s">
        <v>523</v>
      </c>
      <c r="E250" s="86">
        <v>10592</v>
      </c>
      <c r="F250" s="89" t="s">
        <v>135</v>
      </c>
      <c r="G250" s="85"/>
    </row>
    <row r="251" spans="1:7" s="98" customFormat="1" ht="45.75" customHeight="1">
      <c r="A251" s="90" t="s">
        <v>138</v>
      </c>
      <c r="B251" s="88" t="s">
        <v>77</v>
      </c>
      <c r="C251" s="84" t="s">
        <v>522</v>
      </c>
      <c r="D251" s="84" t="s">
        <v>524</v>
      </c>
      <c r="E251" s="86">
        <v>326287</v>
      </c>
      <c r="F251" s="89" t="s">
        <v>135</v>
      </c>
      <c r="G251" s="85"/>
    </row>
    <row r="252" spans="1:7" s="98" customFormat="1" ht="45.75" customHeight="1">
      <c r="A252" s="90" t="s">
        <v>138</v>
      </c>
      <c r="B252" s="88" t="s">
        <v>77</v>
      </c>
      <c r="C252" s="84" t="s">
        <v>522</v>
      </c>
      <c r="D252" s="84" t="s">
        <v>524</v>
      </c>
      <c r="E252" s="86">
        <v>34424</v>
      </c>
      <c r="F252" s="89" t="s">
        <v>135</v>
      </c>
      <c r="G252" s="85"/>
    </row>
    <row r="253" spans="1:7" s="98" customFormat="1" ht="45.75" customHeight="1">
      <c r="A253" s="90" t="s">
        <v>138</v>
      </c>
      <c r="B253" s="88" t="s">
        <v>77</v>
      </c>
      <c r="C253" s="84" t="s">
        <v>522</v>
      </c>
      <c r="D253" s="84" t="s">
        <v>525</v>
      </c>
      <c r="E253" s="86">
        <v>2165580</v>
      </c>
      <c r="F253" s="89" t="s">
        <v>135</v>
      </c>
      <c r="G253" s="85"/>
    </row>
    <row r="254" spans="1:7" s="98" customFormat="1" ht="45.75" customHeight="1">
      <c r="A254" s="90" t="s">
        <v>138</v>
      </c>
      <c r="B254" s="88" t="s">
        <v>77</v>
      </c>
      <c r="C254" s="84" t="s">
        <v>522</v>
      </c>
      <c r="D254" s="84" t="s">
        <v>526</v>
      </c>
      <c r="E254" s="86">
        <v>3345667</v>
      </c>
      <c r="F254" s="89" t="s">
        <v>135</v>
      </c>
      <c r="G254" s="85"/>
    </row>
    <row r="255" spans="1:7" s="98" customFormat="1" ht="45.75" customHeight="1">
      <c r="A255" s="90" t="s">
        <v>138</v>
      </c>
      <c r="B255" s="88" t="s">
        <v>77</v>
      </c>
      <c r="C255" s="84" t="s">
        <v>522</v>
      </c>
      <c r="D255" s="84" t="s">
        <v>527</v>
      </c>
      <c r="E255" s="86">
        <v>279796</v>
      </c>
      <c r="F255" s="89" t="s">
        <v>135</v>
      </c>
      <c r="G255" s="85"/>
    </row>
    <row r="256" spans="1:7" s="98" customFormat="1" ht="45.75" customHeight="1">
      <c r="A256" s="90" t="s">
        <v>138</v>
      </c>
      <c r="B256" s="88" t="s">
        <v>77</v>
      </c>
      <c r="C256" s="84" t="s">
        <v>522</v>
      </c>
      <c r="D256" s="84" t="s">
        <v>528</v>
      </c>
      <c r="E256" s="86">
        <v>3566538</v>
      </c>
      <c r="F256" s="89" t="s">
        <v>135</v>
      </c>
      <c r="G256" s="85"/>
    </row>
    <row r="257" spans="1:7" s="98" customFormat="1" ht="45.75" customHeight="1">
      <c r="A257" s="90" t="s">
        <v>138</v>
      </c>
      <c r="B257" s="88" t="s">
        <v>77</v>
      </c>
      <c r="C257" s="84" t="s">
        <v>522</v>
      </c>
      <c r="D257" s="84" t="s">
        <v>529</v>
      </c>
      <c r="E257" s="86">
        <v>284061</v>
      </c>
      <c r="F257" s="89" t="s">
        <v>135</v>
      </c>
      <c r="G257" s="85"/>
    </row>
    <row r="258" spans="1:7" s="98" customFormat="1" ht="45.75" customHeight="1">
      <c r="A258" s="90" t="s">
        <v>138</v>
      </c>
      <c r="B258" s="88" t="s">
        <v>77</v>
      </c>
      <c r="C258" s="84" t="s">
        <v>522</v>
      </c>
      <c r="D258" s="84" t="s">
        <v>524</v>
      </c>
      <c r="E258" s="86">
        <v>280387</v>
      </c>
      <c r="F258" s="89" t="s">
        <v>135</v>
      </c>
      <c r="G258" s="85"/>
    </row>
    <row r="259" spans="1:7" s="98" customFormat="1" ht="45.75" customHeight="1">
      <c r="A259" s="90" t="s">
        <v>138</v>
      </c>
      <c r="B259" s="88" t="s">
        <v>77</v>
      </c>
      <c r="C259" s="84" t="s">
        <v>522</v>
      </c>
      <c r="D259" s="84" t="s">
        <v>530</v>
      </c>
      <c r="E259" s="86">
        <v>103425</v>
      </c>
      <c r="F259" s="89" t="s">
        <v>135</v>
      </c>
      <c r="G259" s="85"/>
    </row>
    <row r="260" spans="1:7" s="98" customFormat="1" ht="45.75" customHeight="1">
      <c r="A260" s="90" t="s">
        <v>138</v>
      </c>
      <c r="B260" s="88" t="s">
        <v>77</v>
      </c>
      <c r="C260" s="84" t="s">
        <v>522</v>
      </c>
      <c r="D260" s="84" t="s">
        <v>531</v>
      </c>
      <c r="E260" s="86">
        <v>1759871</v>
      </c>
      <c r="F260" s="89" t="s">
        <v>135</v>
      </c>
      <c r="G260" s="85"/>
    </row>
    <row r="261" spans="1:7" s="98" customFormat="1" ht="45.75" customHeight="1">
      <c r="A261" s="90" t="s">
        <v>138</v>
      </c>
      <c r="B261" s="88" t="s">
        <v>77</v>
      </c>
      <c r="C261" s="84" t="s">
        <v>1220</v>
      </c>
      <c r="D261" s="84" t="s">
        <v>525</v>
      </c>
      <c r="E261" s="86">
        <v>22180000</v>
      </c>
      <c r="F261" s="89" t="s">
        <v>71</v>
      </c>
      <c r="G261" s="85"/>
    </row>
    <row r="262" spans="1:7" s="98" customFormat="1" ht="45.75" customHeight="1">
      <c r="A262" s="90" t="s">
        <v>138</v>
      </c>
      <c r="B262" s="88" t="s">
        <v>77</v>
      </c>
      <c r="C262" s="84" t="s">
        <v>1221</v>
      </c>
      <c r="D262" s="84" t="s">
        <v>532</v>
      </c>
      <c r="E262" s="86">
        <v>30950800</v>
      </c>
      <c r="F262" s="89" t="s">
        <v>71</v>
      </c>
      <c r="G262" s="85"/>
    </row>
    <row r="263" spans="1:7" s="98" customFormat="1" ht="45.75" customHeight="1">
      <c r="A263" s="90" t="s">
        <v>138</v>
      </c>
      <c r="B263" s="88" t="s">
        <v>77</v>
      </c>
      <c r="C263" s="84" t="s">
        <v>1221</v>
      </c>
      <c r="D263" s="84" t="s">
        <v>533</v>
      </c>
      <c r="E263" s="86">
        <v>30950800</v>
      </c>
      <c r="F263" s="89" t="s">
        <v>71</v>
      </c>
      <c r="G263" s="85"/>
    </row>
    <row r="264" spans="1:7" s="98" customFormat="1" ht="45.75" customHeight="1">
      <c r="A264" s="90" t="s">
        <v>138</v>
      </c>
      <c r="B264" s="88" t="s">
        <v>77</v>
      </c>
      <c r="C264" s="84" t="s">
        <v>1221</v>
      </c>
      <c r="D264" s="84" t="s">
        <v>534</v>
      </c>
      <c r="E264" s="86">
        <v>27352800</v>
      </c>
      <c r="F264" s="89" t="s">
        <v>71</v>
      </c>
      <c r="G264" s="85"/>
    </row>
    <row r="265" spans="1:7" s="98" customFormat="1" ht="45.75" customHeight="1">
      <c r="A265" s="90" t="s">
        <v>138</v>
      </c>
      <c r="B265" s="88" t="s">
        <v>77</v>
      </c>
      <c r="C265" s="84" t="s">
        <v>1221</v>
      </c>
      <c r="D265" s="84" t="s">
        <v>535</v>
      </c>
      <c r="E265" s="86">
        <v>27352800</v>
      </c>
      <c r="F265" s="89" t="s">
        <v>71</v>
      </c>
      <c r="G265" s="85"/>
    </row>
    <row r="266" spans="1:7" s="98" customFormat="1" ht="45.75" customHeight="1">
      <c r="A266" s="90" t="s">
        <v>138</v>
      </c>
      <c r="B266" s="88" t="s">
        <v>77</v>
      </c>
      <c r="C266" s="84" t="s">
        <v>1221</v>
      </c>
      <c r="D266" s="84" t="s">
        <v>536</v>
      </c>
      <c r="E266" s="86">
        <v>30950800</v>
      </c>
      <c r="F266" s="89" t="s">
        <v>71</v>
      </c>
      <c r="G266" s="85"/>
    </row>
    <row r="267" spans="1:7" s="98" customFormat="1" ht="45.75" customHeight="1">
      <c r="A267" s="90" t="s">
        <v>138</v>
      </c>
      <c r="B267" s="88" t="s">
        <v>77</v>
      </c>
      <c r="C267" s="84" t="s">
        <v>1221</v>
      </c>
      <c r="D267" s="84" t="s">
        <v>537</v>
      </c>
      <c r="E267" s="86">
        <v>30950800</v>
      </c>
      <c r="F267" s="89" t="s">
        <v>71</v>
      </c>
      <c r="G267" s="85"/>
    </row>
    <row r="268" spans="1:7" s="98" customFormat="1" ht="45.75" customHeight="1">
      <c r="A268" s="90" t="s">
        <v>138</v>
      </c>
      <c r="B268" s="88" t="s">
        <v>77</v>
      </c>
      <c r="C268" s="84" t="s">
        <v>1221</v>
      </c>
      <c r="D268" s="84" t="s">
        <v>538</v>
      </c>
      <c r="E268" s="86">
        <v>30950800</v>
      </c>
      <c r="F268" s="89" t="s">
        <v>71</v>
      </c>
      <c r="G268" s="85"/>
    </row>
    <row r="269" spans="1:7" s="98" customFormat="1" ht="45.75" customHeight="1">
      <c r="A269" s="90" t="s">
        <v>138</v>
      </c>
      <c r="B269" s="88" t="s">
        <v>77</v>
      </c>
      <c r="C269" s="84" t="s">
        <v>1221</v>
      </c>
      <c r="D269" s="84" t="s">
        <v>539</v>
      </c>
      <c r="E269" s="86">
        <v>30950800</v>
      </c>
      <c r="F269" s="89" t="s">
        <v>71</v>
      </c>
      <c r="G269" s="85"/>
    </row>
    <row r="270" spans="1:7" s="98" customFormat="1" ht="45.75" customHeight="1">
      <c r="A270" s="90" t="s">
        <v>138</v>
      </c>
      <c r="B270" s="88" t="s">
        <v>77</v>
      </c>
      <c r="C270" s="84" t="s">
        <v>1221</v>
      </c>
      <c r="D270" s="84" t="s">
        <v>540</v>
      </c>
      <c r="E270" s="86">
        <v>30950800</v>
      </c>
      <c r="F270" s="89" t="s">
        <v>71</v>
      </c>
      <c r="G270" s="85"/>
    </row>
    <row r="271" spans="1:7" s="98" customFormat="1" ht="45.75" customHeight="1">
      <c r="A271" s="90" t="s">
        <v>138</v>
      </c>
      <c r="B271" s="88" t="s">
        <v>77</v>
      </c>
      <c r="C271" s="84" t="s">
        <v>1221</v>
      </c>
      <c r="D271" s="84" t="s">
        <v>541</v>
      </c>
      <c r="E271" s="86">
        <v>30950800</v>
      </c>
      <c r="F271" s="89" t="s">
        <v>71</v>
      </c>
      <c r="G271" s="85"/>
    </row>
    <row r="272" spans="1:7" s="98" customFormat="1" ht="45.75" customHeight="1">
      <c r="A272" s="90" t="s">
        <v>138</v>
      </c>
      <c r="B272" s="88" t="s">
        <v>77</v>
      </c>
      <c r="C272" s="84" t="s">
        <v>1221</v>
      </c>
      <c r="D272" s="84" t="s">
        <v>535</v>
      </c>
      <c r="E272" s="86">
        <v>30950800</v>
      </c>
      <c r="F272" s="89" t="s">
        <v>71</v>
      </c>
      <c r="G272" s="85"/>
    </row>
    <row r="273" spans="1:7" s="98" customFormat="1" ht="45.75" customHeight="1">
      <c r="A273" s="90" t="s">
        <v>138</v>
      </c>
      <c r="B273" s="88" t="s">
        <v>77</v>
      </c>
      <c r="C273" s="84" t="s">
        <v>1221</v>
      </c>
      <c r="D273" s="84" t="s">
        <v>542</v>
      </c>
      <c r="E273" s="86">
        <v>41744800</v>
      </c>
      <c r="F273" s="89" t="s">
        <v>71</v>
      </c>
      <c r="G273" s="85"/>
    </row>
    <row r="274" spans="1:7" s="98" customFormat="1" ht="45.75" customHeight="1">
      <c r="A274" s="90" t="s">
        <v>138</v>
      </c>
      <c r="B274" s="88" t="s">
        <v>77</v>
      </c>
      <c r="C274" s="84" t="s">
        <v>1221</v>
      </c>
      <c r="D274" s="84" t="s">
        <v>543</v>
      </c>
      <c r="E274" s="86">
        <v>45342800</v>
      </c>
      <c r="F274" s="89" t="s">
        <v>71</v>
      </c>
      <c r="G274" s="85"/>
    </row>
    <row r="275" spans="1:7" s="98" customFormat="1" ht="45.75" customHeight="1">
      <c r="A275" s="90" t="s">
        <v>138</v>
      </c>
      <c r="B275" s="88" t="s">
        <v>77</v>
      </c>
      <c r="C275" s="84" t="s">
        <v>1221</v>
      </c>
      <c r="D275" s="84" t="s">
        <v>534</v>
      </c>
      <c r="E275" s="86">
        <v>30950800</v>
      </c>
      <c r="F275" s="89" t="s">
        <v>71</v>
      </c>
      <c r="G275" s="85"/>
    </row>
    <row r="276" spans="1:7" s="98" customFormat="1" ht="45.75" customHeight="1">
      <c r="A276" s="90" t="s">
        <v>138</v>
      </c>
      <c r="B276" s="88" t="s">
        <v>77</v>
      </c>
      <c r="C276" s="84" t="s">
        <v>1221</v>
      </c>
      <c r="D276" s="84" t="s">
        <v>544</v>
      </c>
      <c r="E276" s="86">
        <v>41744800</v>
      </c>
      <c r="F276" s="89" t="s">
        <v>71</v>
      </c>
      <c r="G276" s="85"/>
    </row>
    <row r="277" spans="1:7" s="98" customFormat="1" ht="45.75" customHeight="1">
      <c r="A277" s="90" t="s">
        <v>138</v>
      </c>
      <c r="B277" s="88" t="s">
        <v>77</v>
      </c>
      <c r="C277" s="84" t="s">
        <v>1221</v>
      </c>
      <c r="D277" s="84" t="s">
        <v>545</v>
      </c>
      <c r="E277" s="86">
        <v>34548800</v>
      </c>
      <c r="F277" s="89" t="s">
        <v>71</v>
      </c>
      <c r="G277" s="85"/>
    </row>
    <row r="278" spans="1:7" s="98" customFormat="1" ht="45.75" customHeight="1">
      <c r="A278" s="90" t="s">
        <v>138</v>
      </c>
      <c r="B278" s="88" t="s">
        <v>77</v>
      </c>
      <c r="C278" s="84" t="s">
        <v>1221</v>
      </c>
      <c r="D278" s="84" t="s">
        <v>537</v>
      </c>
      <c r="E278" s="86">
        <v>41744800</v>
      </c>
      <c r="F278" s="89" t="s">
        <v>71</v>
      </c>
      <c r="G278" s="85"/>
    </row>
    <row r="279" spans="1:7" s="98" customFormat="1" ht="45.75" customHeight="1">
      <c r="A279" s="90" t="s">
        <v>138</v>
      </c>
      <c r="B279" s="88" t="s">
        <v>77</v>
      </c>
      <c r="C279" s="84" t="s">
        <v>1221</v>
      </c>
      <c r="D279" s="84" t="s">
        <v>546</v>
      </c>
      <c r="E279" s="86">
        <v>34548800</v>
      </c>
      <c r="F279" s="89" t="s">
        <v>71</v>
      </c>
      <c r="G279" s="85"/>
    </row>
    <row r="280" spans="1:7" s="98" customFormat="1" ht="45.75" customHeight="1">
      <c r="A280" s="90" t="s">
        <v>138</v>
      </c>
      <c r="B280" s="88" t="s">
        <v>77</v>
      </c>
      <c r="C280" s="84" t="s">
        <v>1221</v>
      </c>
      <c r="D280" s="84" t="s">
        <v>537</v>
      </c>
      <c r="E280" s="86">
        <v>34548800</v>
      </c>
      <c r="F280" s="89" t="s">
        <v>71</v>
      </c>
      <c r="G280" s="85"/>
    </row>
    <row r="281" spans="1:7" s="98" customFormat="1" ht="45.75" customHeight="1">
      <c r="A281" s="90" t="s">
        <v>138</v>
      </c>
      <c r="B281" s="88" t="s">
        <v>77</v>
      </c>
      <c r="C281" s="84" t="s">
        <v>1221</v>
      </c>
      <c r="D281" s="84" t="s">
        <v>547</v>
      </c>
      <c r="E281" s="86">
        <v>38146800</v>
      </c>
      <c r="F281" s="89" t="s">
        <v>71</v>
      </c>
      <c r="G281" s="85"/>
    </row>
    <row r="282" spans="1:7" s="98" customFormat="1" ht="45.75" customHeight="1">
      <c r="A282" s="90" t="s">
        <v>138</v>
      </c>
      <c r="B282" s="88" t="s">
        <v>77</v>
      </c>
      <c r="C282" s="84" t="s">
        <v>1221</v>
      </c>
      <c r="D282" s="84" t="s">
        <v>548</v>
      </c>
      <c r="E282" s="86">
        <v>45342800</v>
      </c>
      <c r="F282" s="89" t="s">
        <v>71</v>
      </c>
      <c r="G282" s="85"/>
    </row>
    <row r="283" spans="1:7" s="98" customFormat="1" ht="45.75" customHeight="1">
      <c r="A283" s="90" t="s">
        <v>138</v>
      </c>
      <c r="B283" s="88" t="s">
        <v>77</v>
      </c>
      <c r="C283" s="84" t="s">
        <v>1221</v>
      </c>
      <c r="D283" s="84" t="s">
        <v>518</v>
      </c>
      <c r="E283" s="86">
        <v>41744800</v>
      </c>
      <c r="F283" s="89" t="s">
        <v>71</v>
      </c>
      <c r="G283" s="85"/>
    </row>
    <row r="284" spans="1:7" s="98" customFormat="1" ht="45.75" customHeight="1">
      <c r="A284" s="90" t="s">
        <v>138</v>
      </c>
      <c r="B284" s="88" t="s">
        <v>77</v>
      </c>
      <c r="C284" s="84" t="s">
        <v>1221</v>
      </c>
      <c r="D284" s="84" t="s">
        <v>549</v>
      </c>
      <c r="E284" s="86">
        <v>56136700</v>
      </c>
      <c r="F284" s="89" t="s">
        <v>71</v>
      </c>
      <c r="G284" s="85"/>
    </row>
    <row r="285" spans="1:7" s="98" customFormat="1" ht="45.75" customHeight="1">
      <c r="A285" s="90" t="s">
        <v>138</v>
      </c>
      <c r="B285" s="88" t="s">
        <v>77</v>
      </c>
      <c r="C285" s="84" t="s">
        <v>1221</v>
      </c>
      <c r="D285" s="84" t="s">
        <v>81</v>
      </c>
      <c r="E285" s="86">
        <v>45342800</v>
      </c>
      <c r="F285" s="89" t="s">
        <v>71</v>
      </c>
      <c r="G285" s="85"/>
    </row>
    <row r="286" spans="1:7" s="98" customFormat="1" ht="45.75" customHeight="1">
      <c r="A286" s="90" t="s">
        <v>138</v>
      </c>
      <c r="B286" s="88" t="s">
        <v>77</v>
      </c>
      <c r="C286" s="84" t="s">
        <v>1222</v>
      </c>
      <c r="D286" s="84" t="s">
        <v>550</v>
      </c>
      <c r="E286" s="86">
        <v>1810800</v>
      </c>
      <c r="F286" s="89" t="s">
        <v>69</v>
      </c>
      <c r="G286" s="85"/>
    </row>
    <row r="287" spans="1:7" s="98" customFormat="1" ht="45.75" customHeight="1">
      <c r="A287" s="90" t="s">
        <v>138</v>
      </c>
      <c r="B287" s="88" t="s">
        <v>77</v>
      </c>
      <c r="C287" s="84" t="s">
        <v>551</v>
      </c>
      <c r="D287" s="84" t="s">
        <v>550</v>
      </c>
      <c r="E287" s="86">
        <v>2797950</v>
      </c>
      <c r="F287" s="89" t="s">
        <v>69</v>
      </c>
      <c r="G287" s="85"/>
    </row>
    <row r="288" spans="1:7" s="98" customFormat="1" ht="45.75" customHeight="1">
      <c r="A288" s="90" t="s">
        <v>138</v>
      </c>
      <c r="B288" s="88" t="s">
        <v>552</v>
      </c>
      <c r="C288" s="84" t="s">
        <v>1277</v>
      </c>
      <c r="D288" s="84" t="s">
        <v>553</v>
      </c>
      <c r="E288" s="86">
        <v>31760150</v>
      </c>
      <c r="F288" s="89" t="s">
        <v>386</v>
      </c>
      <c r="G288" s="85"/>
    </row>
    <row r="289" spans="1:7" s="98" customFormat="1" ht="45.75" customHeight="1">
      <c r="A289" s="90" t="s">
        <v>138</v>
      </c>
      <c r="B289" s="88" t="s">
        <v>552</v>
      </c>
      <c r="C289" s="84" t="s">
        <v>1277</v>
      </c>
      <c r="D289" s="84" t="s">
        <v>554</v>
      </c>
      <c r="E289" s="86">
        <v>28020100</v>
      </c>
      <c r="F289" s="89" t="s">
        <v>386</v>
      </c>
      <c r="G289" s="85"/>
    </row>
    <row r="290" spans="1:7" s="98" customFormat="1" ht="45.75" customHeight="1">
      <c r="A290" s="90" t="s">
        <v>138</v>
      </c>
      <c r="B290" s="88" t="s">
        <v>552</v>
      </c>
      <c r="C290" s="84" t="s">
        <v>1277</v>
      </c>
      <c r="D290" s="84" t="s">
        <v>555</v>
      </c>
      <c r="E290" s="86">
        <v>41746000</v>
      </c>
      <c r="F290" s="89" t="s">
        <v>386</v>
      </c>
      <c r="G290" s="85"/>
    </row>
    <row r="291" spans="1:7" s="98" customFormat="1" ht="45.75" customHeight="1">
      <c r="A291" s="90" t="s">
        <v>138</v>
      </c>
      <c r="B291" s="88" t="s">
        <v>552</v>
      </c>
      <c r="C291" s="84" t="s">
        <v>1277</v>
      </c>
      <c r="D291" s="84" t="s">
        <v>207</v>
      </c>
      <c r="E291" s="86">
        <v>1408750</v>
      </c>
      <c r="F291" s="89" t="s">
        <v>386</v>
      </c>
      <c r="G291" s="85"/>
    </row>
    <row r="292" spans="1:7" s="98" customFormat="1" ht="45.75" customHeight="1">
      <c r="A292" s="90" t="s">
        <v>138</v>
      </c>
      <c r="B292" s="88" t="s">
        <v>552</v>
      </c>
      <c r="C292" s="84" t="s">
        <v>1223</v>
      </c>
      <c r="D292" s="84" t="s">
        <v>556</v>
      </c>
      <c r="E292" s="86">
        <v>10168750</v>
      </c>
      <c r="F292" s="89" t="s">
        <v>386</v>
      </c>
      <c r="G292" s="85"/>
    </row>
    <row r="293" spans="1:7" s="98" customFormat="1" ht="45.75" customHeight="1">
      <c r="A293" s="90" t="s">
        <v>138</v>
      </c>
      <c r="B293" s="88" t="s">
        <v>552</v>
      </c>
      <c r="C293" s="84" t="s">
        <v>1277</v>
      </c>
      <c r="D293" s="84" t="s">
        <v>557</v>
      </c>
      <c r="E293" s="86">
        <v>4912500</v>
      </c>
      <c r="F293" s="89" t="s">
        <v>386</v>
      </c>
      <c r="G293" s="85"/>
    </row>
    <row r="294" spans="1:7" s="98" customFormat="1" ht="45.75" customHeight="1">
      <c r="A294" s="90" t="s">
        <v>138</v>
      </c>
      <c r="B294" s="88" t="s">
        <v>552</v>
      </c>
      <c r="C294" s="84" t="s">
        <v>1277</v>
      </c>
      <c r="D294" s="84" t="s">
        <v>558</v>
      </c>
      <c r="E294" s="86">
        <v>950000</v>
      </c>
      <c r="F294" s="89" t="s">
        <v>386</v>
      </c>
      <c r="G294" s="85"/>
    </row>
    <row r="295" spans="1:7" s="98" customFormat="1" ht="45.75" customHeight="1">
      <c r="A295" s="90" t="s">
        <v>138</v>
      </c>
      <c r="B295" s="88" t="s">
        <v>552</v>
      </c>
      <c r="C295" s="84" t="s">
        <v>1277</v>
      </c>
      <c r="D295" s="84" t="s">
        <v>559</v>
      </c>
      <c r="E295" s="86">
        <v>17249000</v>
      </c>
      <c r="F295" s="89" t="s">
        <v>386</v>
      </c>
      <c r="G295" s="85"/>
    </row>
    <row r="296" spans="1:7" s="98" customFormat="1" ht="45.75" customHeight="1">
      <c r="A296" s="90" t="s">
        <v>138</v>
      </c>
      <c r="B296" s="88" t="s">
        <v>552</v>
      </c>
      <c r="C296" s="84" t="s">
        <v>1277</v>
      </c>
      <c r="D296" s="84" t="s">
        <v>560</v>
      </c>
      <c r="E296" s="86">
        <v>4766250</v>
      </c>
      <c r="F296" s="89" t="s">
        <v>386</v>
      </c>
      <c r="G296" s="85"/>
    </row>
    <row r="297" spans="1:7" s="98" customFormat="1" ht="45.75" customHeight="1">
      <c r="A297" s="90" t="s">
        <v>138</v>
      </c>
      <c r="B297" s="88" t="s">
        <v>552</v>
      </c>
      <c r="C297" s="84" t="s">
        <v>1277</v>
      </c>
      <c r="D297" s="84" t="s">
        <v>561</v>
      </c>
      <c r="E297" s="86">
        <v>1718600</v>
      </c>
      <c r="F297" s="89" t="s">
        <v>386</v>
      </c>
      <c r="G297" s="85"/>
    </row>
    <row r="298" spans="1:7" s="98" customFormat="1" ht="45.75" customHeight="1">
      <c r="A298" s="90" t="s">
        <v>138</v>
      </c>
      <c r="B298" s="88" t="s">
        <v>552</v>
      </c>
      <c r="C298" s="84" t="s">
        <v>1277</v>
      </c>
      <c r="D298" s="84" t="s">
        <v>562</v>
      </c>
      <c r="E298" s="86">
        <v>18098050</v>
      </c>
      <c r="F298" s="89" t="s">
        <v>386</v>
      </c>
      <c r="G298" s="85"/>
    </row>
    <row r="299" spans="1:7" s="98" customFormat="1" ht="45.75" customHeight="1">
      <c r="A299" s="90" t="s">
        <v>138</v>
      </c>
      <c r="B299" s="88" t="s">
        <v>552</v>
      </c>
      <c r="C299" s="84" t="s">
        <v>1277</v>
      </c>
      <c r="D299" s="84" t="s">
        <v>563</v>
      </c>
      <c r="E299" s="86">
        <v>4425000</v>
      </c>
      <c r="F299" s="89" t="s">
        <v>386</v>
      </c>
      <c r="G299" s="85"/>
    </row>
    <row r="300" spans="1:7" s="98" customFormat="1" ht="45.75" customHeight="1">
      <c r="A300" s="90" t="s">
        <v>138</v>
      </c>
      <c r="B300" s="88" t="s">
        <v>552</v>
      </c>
      <c r="C300" s="84" t="s">
        <v>1277</v>
      </c>
      <c r="D300" s="84" t="s">
        <v>564</v>
      </c>
      <c r="E300" s="86">
        <v>14084800</v>
      </c>
      <c r="F300" s="89" t="s">
        <v>386</v>
      </c>
      <c r="G300" s="85"/>
    </row>
    <row r="301" spans="1:7" s="98" customFormat="1" ht="45.75" customHeight="1">
      <c r="A301" s="90" t="s">
        <v>138</v>
      </c>
      <c r="B301" s="88" t="s">
        <v>552</v>
      </c>
      <c r="C301" s="84" t="s">
        <v>1277</v>
      </c>
      <c r="D301" s="84" t="s">
        <v>1172</v>
      </c>
      <c r="E301" s="86">
        <v>6667900</v>
      </c>
      <c r="F301" s="89" t="s">
        <v>386</v>
      </c>
      <c r="G301" s="85"/>
    </row>
    <row r="302" spans="1:7" s="98" customFormat="1" ht="45.75" customHeight="1">
      <c r="A302" s="90" t="s">
        <v>138</v>
      </c>
      <c r="B302" s="88" t="s">
        <v>552</v>
      </c>
      <c r="C302" s="84" t="s">
        <v>1277</v>
      </c>
      <c r="D302" s="84" t="s">
        <v>565</v>
      </c>
      <c r="E302" s="86">
        <v>10585700</v>
      </c>
      <c r="F302" s="89" t="s">
        <v>386</v>
      </c>
      <c r="G302" s="85"/>
    </row>
    <row r="303" spans="1:7" s="98" customFormat="1" ht="45.75" customHeight="1">
      <c r="A303" s="90" t="s">
        <v>138</v>
      </c>
      <c r="B303" s="88" t="s">
        <v>552</v>
      </c>
      <c r="C303" s="84" t="s">
        <v>1277</v>
      </c>
      <c r="D303" s="84" t="s">
        <v>566</v>
      </c>
      <c r="E303" s="86">
        <v>14622300</v>
      </c>
      <c r="F303" s="89" t="s">
        <v>386</v>
      </c>
      <c r="G303" s="85"/>
    </row>
    <row r="304" spans="1:7" s="98" customFormat="1" ht="45.75" customHeight="1">
      <c r="A304" s="90" t="s">
        <v>138</v>
      </c>
      <c r="B304" s="88" t="s">
        <v>77</v>
      </c>
      <c r="C304" s="84" t="s">
        <v>567</v>
      </c>
      <c r="D304" s="84" t="s">
        <v>80</v>
      </c>
      <c r="E304" s="86">
        <v>6706001</v>
      </c>
      <c r="F304" s="89" t="s">
        <v>386</v>
      </c>
      <c r="G304" s="85" t="s">
        <v>181</v>
      </c>
    </row>
    <row r="305" spans="1:7" s="98" customFormat="1" ht="45.75" customHeight="1">
      <c r="A305" s="90" t="s">
        <v>138</v>
      </c>
      <c r="B305" s="88" t="s">
        <v>77</v>
      </c>
      <c r="C305" s="84" t="s">
        <v>568</v>
      </c>
      <c r="D305" s="84" t="s">
        <v>82</v>
      </c>
      <c r="E305" s="86">
        <v>50031223</v>
      </c>
      <c r="F305" s="89" t="s">
        <v>386</v>
      </c>
      <c r="G305" s="85"/>
    </row>
    <row r="306" spans="1:7" s="98" customFormat="1" ht="45.75" customHeight="1">
      <c r="A306" s="90" t="s">
        <v>138</v>
      </c>
      <c r="B306" s="88" t="s">
        <v>77</v>
      </c>
      <c r="C306" s="84" t="s">
        <v>1224</v>
      </c>
      <c r="D306" s="84" t="s">
        <v>80</v>
      </c>
      <c r="E306" s="86">
        <v>32454925</v>
      </c>
      <c r="F306" s="89" t="s">
        <v>386</v>
      </c>
      <c r="G306" s="85"/>
    </row>
    <row r="307" spans="1:7" s="98" customFormat="1" ht="45.75" customHeight="1">
      <c r="A307" s="90" t="s">
        <v>138</v>
      </c>
      <c r="B307" s="88" t="s">
        <v>77</v>
      </c>
      <c r="C307" s="84" t="s">
        <v>195</v>
      </c>
      <c r="D307" s="84" t="s">
        <v>569</v>
      </c>
      <c r="E307" s="86">
        <v>17399636</v>
      </c>
      <c r="F307" s="89" t="s">
        <v>386</v>
      </c>
      <c r="G307" s="85"/>
    </row>
    <row r="308" spans="1:7" s="98" customFormat="1" ht="45.75" customHeight="1">
      <c r="A308" s="90" t="s">
        <v>138</v>
      </c>
      <c r="B308" s="88" t="s">
        <v>77</v>
      </c>
      <c r="C308" s="84" t="s">
        <v>193</v>
      </c>
      <c r="D308" s="84" t="s">
        <v>194</v>
      </c>
      <c r="E308" s="86">
        <v>17399636</v>
      </c>
      <c r="F308" s="89" t="s">
        <v>386</v>
      </c>
      <c r="G308" s="85"/>
    </row>
    <row r="309" spans="1:7" s="98" customFormat="1" ht="45.75" customHeight="1">
      <c r="A309" s="90" t="s">
        <v>138</v>
      </c>
      <c r="B309" s="88" t="s">
        <v>77</v>
      </c>
      <c r="C309" s="84" t="s">
        <v>190</v>
      </c>
      <c r="D309" s="84" t="s">
        <v>191</v>
      </c>
      <c r="E309" s="86">
        <v>17399636</v>
      </c>
      <c r="F309" s="89" t="s">
        <v>386</v>
      </c>
      <c r="G309" s="85"/>
    </row>
    <row r="310" spans="1:7" s="98" customFormat="1" ht="45.75" customHeight="1">
      <c r="A310" s="90" t="s">
        <v>138</v>
      </c>
      <c r="B310" s="88" t="s">
        <v>77</v>
      </c>
      <c r="C310" s="84" t="s">
        <v>192</v>
      </c>
      <c r="D310" s="84" t="s">
        <v>81</v>
      </c>
      <c r="E310" s="86">
        <v>17399636</v>
      </c>
      <c r="F310" s="89" t="s">
        <v>386</v>
      </c>
      <c r="G310" s="85"/>
    </row>
    <row r="311" spans="1:7" s="98" customFormat="1" ht="45.75" customHeight="1">
      <c r="A311" s="90" t="s">
        <v>138</v>
      </c>
      <c r="B311" s="88" t="s">
        <v>77</v>
      </c>
      <c r="C311" s="84" t="s">
        <v>189</v>
      </c>
      <c r="D311" s="84" t="s">
        <v>80</v>
      </c>
      <c r="E311" s="86">
        <v>17399636</v>
      </c>
      <c r="F311" s="89" t="s">
        <v>386</v>
      </c>
      <c r="G311" s="85"/>
    </row>
    <row r="312" spans="1:7" s="98" customFormat="1" ht="45.75" customHeight="1">
      <c r="A312" s="90" t="s">
        <v>138</v>
      </c>
      <c r="B312" s="88" t="s">
        <v>77</v>
      </c>
      <c r="C312" s="84" t="s">
        <v>188</v>
      </c>
      <c r="D312" s="84" t="s">
        <v>80</v>
      </c>
      <c r="E312" s="86">
        <v>17399636</v>
      </c>
      <c r="F312" s="89" t="s">
        <v>386</v>
      </c>
      <c r="G312" s="85"/>
    </row>
    <row r="313" spans="1:7" s="98" customFormat="1" ht="45.75" customHeight="1">
      <c r="A313" s="90" t="s">
        <v>138</v>
      </c>
      <c r="B313" s="88" t="s">
        <v>77</v>
      </c>
      <c r="C313" s="84" t="s">
        <v>310</v>
      </c>
      <c r="D313" s="84" t="s">
        <v>570</v>
      </c>
      <c r="E313" s="86">
        <v>521768</v>
      </c>
      <c r="F313" s="89" t="s">
        <v>386</v>
      </c>
      <c r="G313" s="85"/>
    </row>
    <row r="314" spans="1:7" s="98" customFormat="1" ht="45.75" customHeight="1">
      <c r="A314" s="90" t="s">
        <v>138</v>
      </c>
      <c r="B314" s="88" t="s">
        <v>77</v>
      </c>
      <c r="C314" s="84" t="s">
        <v>310</v>
      </c>
      <c r="D314" s="84" t="s">
        <v>311</v>
      </c>
      <c r="E314" s="86">
        <v>58353</v>
      </c>
      <c r="F314" s="89" t="s">
        <v>386</v>
      </c>
      <c r="G314" s="85" t="s">
        <v>181</v>
      </c>
    </row>
    <row r="315" spans="1:7" s="98" customFormat="1" ht="45.75" customHeight="1">
      <c r="A315" s="90" t="s">
        <v>138</v>
      </c>
      <c r="B315" s="88" t="s">
        <v>77</v>
      </c>
      <c r="C315" s="84" t="s">
        <v>310</v>
      </c>
      <c r="D315" s="84" t="s">
        <v>312</v>
      </c>
      <c r="E315" s="86">
        <v>924599</v>
      </c>
      <c r="F315" s="89" t="s">
        <v>386</v>
      </c>
      <c r="G315" s="85"/>
    </row>
    <row r="316" spans="1:7" s="98" customFormat="1" ht="45.75" customHeight="1">
      <c r="A316" s="90" t="s">
        <v>138</v>
      </c>
      <c r="B316" s="88" t="s">
        <v>77</v>
      </c>
      <c r="C316" s="84" t="s">
        <v>310</v>
      </c>
      <c r="D316" s="84" t="s">
        <v>571</v>
      </c>
      <c r="E316" s="86">
        <v>96534</v>
      </c>
      <c r="F316" s="89" t="s">
        <v>386</v>
      </c>
      <c r="G316" s="85"/>
    </row>
    <row r="317" spans="1:7" s="98" customFormat="1" ht="45.75" customHeight="1">
      <c r="A317" s="90" t="s">
        <v>138</v>
      </c>
      <c r="B317" s="88" t="s">
        <v>77</v>
      </c>
      <c r="C317" s="84" t="s">
        <v>310</v>
      </c>
      <c r="D317" s="84" t="s">
        <v>313</v>
      </c>
      <c r="E317" s="86">
        <v>1211885</v>
      </c>
      <c r="F317" s="89" t="s">
        <v>386</v>
      </c>
      <c r="G317" s="85" t="s">
        <v>181</v>
      </c>
    </row>
    <row r="318" spans="1:7" s="98" customFormat="1" ht="45.75" customHeight="1">
      <c r="A318" s="90" t="s">
        <v>138</v>
      </c>
      <c r="B318" s="88" t="s">
        <v>77</v>
      </c>
      <c r="C318" s="84" t="s">
        <v>310</v>
      </c>
      <c r="D318" s="84" t="s">
        <v>314</v>
      </c>
      <c r="E318" s="86">
        <v>1629797</v>
      </c>
      <c r="F318" s="89" t="s">
        <v>386</v>
      </c>
      <c r="G318" s="85"/>
    </row>
    <row r="319" spans="1:7" s="98" customFormat="1" ht="45.75" customHeight="1">
      <c r="A319" s="90" t="s">
        <v>138</v>
      </c>
      <c r="B319" s="88" t="s">
        <v>77</v>
      </c>
      <c r="C319" s="84" t="s">
        <v>310</v>
      </c>
      <c r="D319" s="84" t="s">
        <v>315</v>
      </c>
      <c r="E319" s="86">
        <v>1394144</v>
      </c>
      <c r="F319" s="89" t="s">
        <v>386</v>
      </c>
      <c r="G319" s="85"/>
    </row>
    <row r="320" spans="1:7" s="98" customFormat="1" ht="45.75" customHeight="1">
      <c r="A320" s="90" t="s">
        <v>138</v>
      </c>
      <c r="B320" s="88" t="s">
        <v>77</v>
      </c>
      <c r="C320" s="84" t="s">
        <v>310</v>
      </c>
      <c r="D320" s="84" t="s">
        <v>316</v>
      </c>
      <c r="E320" s="86">
        <v>1069810</v>
      </c>
      <c r="F320" s="89" t="s">
        <v>386</v>
      </c>
      <c r="G320" s="85"/>
    </row>
    <row r="321" spans="1:7" s="98" customFormat="1" ht="45.75" customHeight="1">
      <c r="A321" s="90" t="s">
        <v>138</v>
      </c>
      <c r="B321" s="88" t="s">
        <v>77</v>
      </c>
      <c r="C321" s="84" t="s">
        <v>310</v>
      </c>
      <c r="D321" s="84" t="s">
        <v>317</v>
      </c>
      <c r="E321" s="86">
        <v>426987</v>
      </c>
      <c r="F321" s="89" t="s">
        <v>386</v>
      </c>
      <c r="G321" s="85" t="s">
        <v>181</v>
      </c>
    </row>
    <row r="322" spans="1:7" s="98" customFormat="1" ht="45.75" customHeight="1">
      <c r="A322" s="90" t="s">
        <v>138</v>
      </c>
      <c r="B322" s="88" t="s">
        <v>77</v>
      </c>
      <c r="C322" s="84" t="s">
        <v>310</v>
      </c>
      <c r="D322" s="84" t="s">
        <v>318</v>
      </c>
      <c r="E322" s="86">
        <v>2682564</v>
      </c>
      <c r="F322" s="89" t="s">
        <v>386</v>
      </c>
      <c r="G322" s="85"/>
    </row>
    <row r="323" spans="1:7" s="98" customFormat="1" ht="45.75" customHeight="1">
      <c r="A323" s="90" t="s">
        <v>138</v>
      </c>
      <c r="B323" s="88" t="s">
        <v>77</v>
      </c>
      <c r="C323" s="84" t="s">
        <v>310</v>
      </c>
      <c r="D323" s="84" t="s">
        <v>1173</v>
      </c>
      <c r="E323" s="86">
        <v>163297</v>
      </c>
      <c r="F323" s="89" t="s">
        <v>386</v>
      </c>
      <c r="G323" s="85" t="s">
        <v>181</v>
      </c>
    </row>
    <row r="324" spans="1:7" s="98" customFormat="1" ht="45.75" customHeight="1">
      <c r="A324" s="90" t="s">
        <v>138</v>
      </c>
      <c r="B324" s="88" t="s">
        <v>77</v>
      </c>
      <c r="C324" s="84" t="s">
        <v>310</v>
      </c>
      <c r="D324" s="84" t="s">
        <v>319</v>
      </c>
      <c r="E324" s="86">
        <v>81474</v>
      </c>
      <c r="F324" s="89" t="s">
        <v>386</v>
      </c>
      <c r="G324" s="85"/>
    </row>
    <row r="325" spans="1:7" s="98" customFormat="1" ht="45.75" customHeight="1">
      <c r="A325" s="90" t="s">
        <v>138</v>
      </c>
      <c r="B325" s="88" t="s">
        <v>77</v>
      </c>
      <c r="C325" s="84" t="s">
        <v>310</v>
      </c>
      <c r="D325" s="84" t="s">
        <v>320</v>
      </c>
      <c r="E325" s="86">
        <v>1325975</v>
      </c>
      <c r="F325" s="89" t="s">
        <v>386</v>
      </c>
      <c r="G325" s="85"/>
    </row>
    <row r="326" spans="1:7" s="98" customFormat="1" ht="45.75" customHeight="1">
      <c r="A326" s="90" t="s">
        <v>138</v>
      </c>
      <c r="B326" s="88" t="s">
        <v>77</v>
      </c>
      <c r="C326" s="84" t="s">
        <v>310</v>
      </c>
      <c r="D326" s="84" t="s">
        <v>321</v>
      </c>
      <c r="E326" s="86">
        <v>13579</v>
      </c>
      <c r="F326" s="89" t="s">
        <v>386</v>
      </c>
      <c r="G326" s="85"/>
    </row>
    <row r="327" spans="1:7" s="98" customFormat="1" ht="45.75" customHeight="1">
      <c r="A327" s="90" t="s">
        <v>138</v>
      </c>
      <c r="B327" s="88" t="s">
        <v>77</v>
      </c>
      <c r="C327" s="84" t="s">
        <v>310</v>
      </c>
      <c r="D327" s="84" t="s">
        <v>572</v>
      </c>
      <c r="E327" s="86">
        <v>303142</v>
      </c>
      <c r="F327" s="89" t="s">
        <v>386</v>
      </c>
      <c r="G327" s="85"/>
    </row>
    <row r="328" spans="1:7" s="98" customFormat="1" ht="45.75" customHeight="1">
      <c r="A328" s="90" t="s">
        <v>138</v>
      </c>
      <c r="B328" s="88" t="s">
        <v>77</v>
      </c>
      <c r="C328" s="84" t="s">
        <v>310</v>
      </c>
      <c r="D328" s="84" t="s">
        <v>322</v>
      </c>
      <c r="E328" s="86">
        <v>48077</v>
      </c>
      <c r="F328" s="89" t="s">
        <v>386</v>
      </c>
      <c r="G328" s="85"/>
    </row>
    <row r="329" spans="1:7" s="98" customFormat="1" ht="45.75" customHeight="1">
      <c r="A329" s="90" t="s">
        <v>138</v>
      </c>
      <c r="B329" s="88" t="s">
        <v>77</v>
      </c>
      <c r="C329" s="84" t="s">
        <v>310</v>
      </c>
      <c r="D329" s="84" t="s">
        <v>323</v>
      </c>
      <c r="E329" s="86">
        <v>676014</v>
      </c>
      <c r="F329" s="89" t="s">
        <v>386</v>
      </c>
      <c r="G329" s="85"/>
    </row>
    <row r="330" spans="1:7" s="98" customFormat="1" ht="45.75" customHeight="1">
      <c r="A330" s="90" t="s">
        <v>138</v>
      </c>
      <c r="B330" s="88" t="s">
        <v>77</v>
      </c>
      <c r="C330" s="84" t="s">
        <v>310</v>
      </c>
      <c r="D330" s="84" t="s">
        <v>324</v>
      </c>
      <c r="E330" s="86">
        <v>44774</v>
      </c>
      <c r="F330" s="89" t="s">
        <v>386</v>
      </c>
      <c r="G330" s="85"/>
    </row>
    <row r="331" spans="1:7" s="98" customFormat="1" ht="45.75" customHeight="1">
      <c r="A331" s="90" t="s">
        <v>138</v>
      </c>
      <c r="B331" s="88" t="s">
        <v>77</v>
      </c>
      <c r="C331" s="84" t="s">
        <v>310</v>
      </c>
      <c r="D331" s="84" t="s">
        <v>573</v>
      </c>
      <c r="E331" s="86">
        <v>313632</v>
      </c>
      <c r="F331" s="89" t="s">
        <v>386</v>
      </c>
      <c r="G331" s="85"/>
    </row>
    <row r="332" spans="1:7" s="98" customFormat="1" ht="45.75" customHeight="1">
      <c r="A332" s="90" t="s">
        <v>138</v>
      </c>
      <c r="B332" s="88" t="s">
        <v>77</v>
      </c>
      <c r="C332" s="84" t="s">
        <v>310</v>
      </c>
      <c r="D332" s="84" t="s">
        <v>325</v>
      </c>
      <c r="E332" s="86">
        <v>408471</v>
      </c>
      <c r="F332" s="89" t="s">
        <v>386</v>
      </c>
      <c r="G332" s="85"/>
    </row>
    <row r="333" spans="1:7" s="98" customFormat="1" ht="45.75" customHeight="1">
      <c r="A333" s="90" t="s">
        <v>138</v>
      </c>
      <c r="B333" s="88" t="s">
        <v>77</v>
      </c>
      <c r="C333" s="84" t="s">
        <v>310</v>
      </c>
      <c r="D333" s="84" t="s">
        <v>326</v>
      </c>
      <c r="E333" s="86">
        <v>164097</v>
      </c>
      <c r="F333" s="89" t="s">
        <v>386</v>
      </c>
      <c r="G333" s="85"/>
    </row>
    <row r="334" spans="1:7" s="98" customFormat="1" ht="45.75" customHeight="1">
      <c r="A334" s="90" t="s">
        <v>138</v>
      </c>
      <c r="B334" s="88" t="s">
        <v>77</v>
      </c>
      <c r="C334" s="84" t="s">
        <v>310</v>
      </c>
      <c r="D334" s="84" t="s">
        <v>574</v>
      </c>
      <c r="E334" s="86">
        <v>1468</v>
      </c>
      <c r="F334" s="89" t="s">
        <v>386</v>
      </c>
      <c r="G334" s="85"/>
    </row>
    <row r="335" spans="1:7" s="98" customFormat="1" ht="45.75" customHeight="1">
      <c r="A335" s="90" t="s">
        <v>138</v>
      </c>
      <c r="B335" s="88" t="s">
        <v>77</v>
      </c>
      <c r="C335" s="84" t="s">
        <v>310</v>
      </c>
      <c r="D335" s="84" t="s">
        <v>327</v>
      </c>
      <c r="E335" s="86">
        <v>31929</v>
      </c>
      <c r="F335" s="89" t="s">
        <v>386</v>
      </c>
      <c r="G335" s="85"/>
    </row>
    <row r="336" spans="1:7" s="98" customFormat="1" ht="45.75" customHeight="1">
      <c r="A336" s="90" t="s">
        <v>138</v>
      </c>
      <c r="B336" s="88" t="s">
        <v>77</v>
      </c>
      <c r="C336" s="84" t="s">
        <v>310</v>
      </c>
      <c r="D336" s="84" t="s">
        <v>575</v>
      </c>
      <c r="E336" s="86">
        <v>227540</v>
      </c>
      <c r="F336" s="89" t="s">
        <v>386</v>
      </c>
      <c r="G336" s="85"/>
    </row>
    <row r="337" spans="1:7" s="98" customFormat="1" ht="45.75" customHeight="1">
      <c r="A337" s="90" t="s">
        <v>138</v>
      </c>
      <c r="B337" s="88" t="s">
        <v>77</v>
      </c>
      <c r="C337" s="84" t="s">
        <v>310</v>
      </c>
      <c r="D337" s="84" t="s">
        <v>328</v>
      </c>
      <c r="E337" s="86">
        <v>105400</v>
      </c>
      <c r="F337" s="89" t="s">
        <v>386</v>
      </c>
      <c r="G337" s="85"/>
    </row>
    <row r="338" spans="1:7" s="98" customFormat="1" ht="45.75" customHeight="1">
      <c r="A338" s="90" t="s">
        <v>138</v>
      </c>
      <c r="B338" s="88" t="s">
        <v>77</v>
      </c>
      <c r="C338" s="84" t="s">
        <v>310</v>
      </c>
      <c r="D338" s="84" t="s">
        <v>1174</v>
      </c>
      <c r="E338" s="86">
        <v>226728</v>
      </c>
      <c r="F338" s="89" t="s">
        <v>386</v>
      </c>
      <c r="G338" s="85"/>
    </row>
    <row r="339" spans="1:7" s="98" customFormat="1" ht="45.75" customHeight="1">
      <c r="A339" s="90" t="s">
        <v>138</v>
      </c>
      <c r="B339" s="88" t="s">
        <v>77</v>
      </c>
      <c r="C339" s="84" t="s">
        <v>310</v>
      </c>
      <c r="D339" s="84" t="s">
        <v>329</v>
      </c>
      <c r="E339" s="86">
        <v>120633</v>
      </c>
      <c r="F339" s="89" t="s">
        <v>386</v>
      </c>
      <c r="G339" s="85"/>
    </row>
    <row r="340" spans="1:7" s="98" customFormat="1" ht="45.75" customHeight="1">
      <c r="A340" s="90" t="s">
        <v>138</v>
      </c>
      <c r="B340" s="88" t="s">
        <v>77</v>
      </c>
      <c r="C340" s="84" t="s">
        <v>310</v>
      </c>
      <c r="D340" s="84" t="s">
        <v>330</v>
      </c>
      <c r="E340" s="86">
        <v>3670</v>
      </c>
      <c r="F340" s="89" t="s">
        <v>386</v>
      </c>
      <c r="G340" s="85"/>
    </row>
    <row r="341" spans="1:7" s="98" customFormat="1" ht="45.75" customHeight="1">
      <c r="A341" s="90" t="s">
        <v>138</v>
      </c>
      <c r="B341" s="88" t="s">
        <v>77</v>
      </c>
      <c r="C341" s="84" t="s">
        <v>310</v>
      </c>
      <c r="D341" s="84" t="s">
        <v>576</v>
      </c>
      <c r="E341" s="86">
        <v>71565</v>
      </c>
      <c r="F341" s="89" t="s">
        <v>386</v>
      </c>
      <c r="G341" s="85"/>
    </row>
    <row r="342" spans="1:7" s="98" customFormat="1" ht="45.75" customHeight="1">
      <c r="A342" s="90" t="s">
        <v>138</v>
      </c>
      <c r="B342" s="88" t="s">
        <v>77</v>
      </c>
      <c r="C342" s="84" t="s">
        <v>310</v>
      </c>
      <c r="D342" s="84" t="s">
        <v>577</v>
      </c>
      <c r="E342" s="86">
        <v>11377</v>
      </c>
      <c r="F342" s="89" t="s">
        <v>386</v>
      </c>
      <c r="G342" s="85"/>
    </row>
    <row r="343" spans="1:7" s="98" customFormat="1" ht="45.75" customHeight="1">
      <c r="A343" s="90" t="s">
        <v>138</v>
      </c>
      <c r="B343" s="88" t="s">
        <v>77</v>
      </c>
      <c r="C343" s="84" t="s">
        <v>310</v>
      </c>
      <c r="D343" s="84" t="s">
        <v>578</v>
      </c>
      <c r="E343" s="86">
        <v>341310</v>
      </c>
      <c r="F343" s="89" t="s">
        <v>386</v>
      </c>
      <c r="G343" s="85"/>
    </row>
    <row r="344" spans="1:7" s="98" customFormat="1" ht="45.75" customHeight="1">
      <c r="A344" s="90" t="s">
        <v>138</v>
      </c>
      <c r="B344" s="88" t="s">
        <v>77</v>
      </c>
      <c r="C344" s="84" t="s">
        <v>310</v>
      </c>
      <c r="D344" s="84" t="s">
        <v>579</v>
      </c>
      <c r="E344" s="86">
        <v>62023</v>
      </c>
      <c r="F344" s="89" t="s">
        <v>386</v>
      </c>
      <c r="G344" s="85"/>
    </row>
    <row r="345" spans="1:7" s="98" customFormat="1" ht="45.75" customHeight="1">
      <c r="A345" s="90" t="s">
        <v>138</v>
      </c>
      <c r="B345" s="88" t="s">
        <v>77</v>
      </c>
      <c r="C345" s="84" t="s">
        <v>580</v>
      </c>
      <c r="D345" s="84" t="s">
        <v>581</v>
      </c>
      <c r="E345" s="86">
        <v>273000</v>
      </c>
      <c r="F345" s="89" t="s">
        <v>386</v>
      </c>
      <c r="G345" s="85"/>
    </row>
    <row r="346" spans="1:7" s="98" customFormat="1" ht="45.75" customHeight="1">
      <c r="A346" s="90" t="s">
        <v>138</v>
      </c>
      <c r="B346" s="88" t="s">
        <v>77</v>
      </c>
      <c r="C346" s="84" t="s">
        <v>200</v>
      </c>
      <c r="D346" s="84" t="s">
        <v>196</v>
      </c>
      <c r="E346" s="86">
        <v>12725915</v>
      </c>
      <c r="F346" s="89" t="s">
        <v>71</v>
      </c>
      <c r="G346" s="85"/>
    </row>
    <row r="347" spans="1:7" s="98" customFormat="1" ht="45.75" customHeight="1">
      <c r="A347" s="90" t="s">
        <v>138</v>
      </c>
      <c r="B347" s="88" t="s">
        <v>77</v>
      </c>
      <c r="C347" s="84" t="s">
        <v>197</v>
      </c>
      <c r="D347" s="84" t="s">
        <v>196</v>
      </c>
      <c r="E347" s="86">
        <v>9757320</v>
      </c>
      <c r="F347" s="89" t="s">
        <v>71</v>
      </c>
      <c r="G347" s="85"/>
    </row>
    <row r="348" spans="1:7" s="98" customFormat="1" ht="45.75" customHeight="1">
      <c r="A348" s="90" t="s">
        <v>138</v>
      </c>
      <c r="B348" s="88" t="s">
        <v>77</v>
      </c>
      <c r="C348" s="84" t="s">
        <v>201</v>
      </c>
      <c r="D348" s="84" t="s">
        <v>199</v>
      </c>
      <c r="E348" s="86">
        <v>17307000</v>
      </c>
      <c r="F348" s="89" t="s">
        <v>71</v>
      </c>
      <c r="G348" s="85" t="s">
        <v>72</v>
      </c>
    </row>
    <row r="349" spans="1:7" s="98" customFormat="1" ht="45.75" customHeight="1">
      <c r="A349" s="90" t="s">
        <v>138</v>
      </c>
      <c r="B349" s="88" t="s">
        <v>77</v>
      </c>
      <c r="C349" s="84" t="s">
        <v>202</v>
      </c>
      <c r="D349" s="84" t="s">
        <v>203</v>
      </c>
      <c r="E349" s="86">
        <v>77568048</v>
      </c>
      <c r="F349" s="89" t="s">
        <v>204</v>
      </c>
      <c r="G349" s="85" t="s">
        <v>72</v>
      </c>
    </row>
    <row r="350" spans="1:7" s="98" customFormat="1" ht="45.75" customHeight="1">
      <c r="A350" s="90" t="s">
        <v>138</v>
      </c>
      <c r="B350" s="88" t="s">
        <v>77</v>
      </c>
      <c r="C350" s="84" t="s">
        <v>198</v>
      </c>
      <c r="D350" s="84" t="s">
        <v>199</v>
      </c>
      <c r="E350" s="86">
        <v>23346862</v>
      </c>
      <c r="F350" s="89" t="s">
        <v>71</v>
      </c>
      <c r="G350" s="85"/>
    </row>
    <row r="351" spans="1:7" s="98" customFormat="1" ht="45.75" customHeight="1">
      <c r="A351" s="90" t="s">
        <v>138</v>
      </c>
      <c r="B351" s="88" t="s">
        <v>77</v>
      </c>
      <c r="C351" s="84" t="s">
        <v>1225</v>
      </c>
      <c r="D351" s="84" t="s">
        <v>205</v>
      </c>
      <c r="E351" s="86">
        <v>696030</v>
      </c>
      <c r="F351" s="89" t="s">
        <v>71</v>
      </c>
      <c r="G351" s="85"/>
    </row>
    <row r="352" spans="1:7" s="98" customFormat="1" ht="45.75" customHeight="1">
      <c r="A352" s="90" t="s">
        <v>138</v>
      </c>
      <c r="B352" s="88" t="s">
        <v>77</v>
      </c>
      <c r="C352" s="84" t="s">
        <v>1225</v>
      </c>
      <c r="D352" s="84" t="s">
        <v>206</v>
      </c>
      <c r="E352" s="86">
        <v>170070</v>
      </c>
      <c r="F352" s="89" t="s">
        <v>71</v>
      </c>
      <c r="G352" s="85"/>
    </row>
    <row r="353" spans="1:7" s="98" customFormat="1" ht="45.75" customHeight="1">
      <c r="A353" s="90" t="s">
        <v>138</v>
      </c>
      <c r="B353" s="88" t="s">
        <v>77</v>
      </c>
      <c r="C353" s="84" t="s">
        <v>1226</v>
      </c>
      <c r="D353" s="84" t="s">
        <v>582</v>
      </c>
      <c r="E353" s="86">
        <v>4367000</v>
      </c>
      <c r="F353" s="89" t="s">
        <v>70</v>
      </c>
      <c r="G353" s="85"/>
    </row>
    <row r="354" spans="1:7" s="98" customFormat="1" ht="45.75" customHeight="1">
      <c r="A354" s="90" t="s">
        <v>138</v>
      </c>
      <c r="B354" s="88" t="s">
        <v>77</v>
      </c>
      <c r="C354" s="84" t="s">
        <v>1227</v>
      </c>
      <c r="D354" s="84" t="s">
        <v>149</v>
      </c>
      <c r="E354" s="86">
        <v>8156435</v>
      </c>
      <c r="F354" s="89" t="s">
        <v>1066</v>
      </c>
      <c r="G354" s="85"/>
    </row>
    <row r="355" spans="1:7" s="98" customFormat="1" ht="45.75" customHeight="1">
      <c r="A355" s="90" t="s">
        <v>138</v>
      </c>
      <c r="B355" s="88" t="s">
        <v>77</v>
      </c>
      <c r="C355" s="84" t="s">
        <v>1228</v>
      </c>
      <c r="D355" s="84" t="s">
        <v>583</v>
      </c>
      <c r="E355" s="86">
        <v>1095421</v>
      </c>
      <c r="F355" s="89" t="s">
        <v>70</v>
      </c>
      <c r="G355" s="85"/>
    </row>
    <row r="356" spans="1:7" s="98" customFormat="1" ht="45.75" customHeight="1">
      <c r="A356" s="90" t="s">
        <v>138</v>
      </c>
      <c r="B356" s="88" t="s">
        <v>77</v>
      </c>
      <c r="C356" s="84" t="s">
        <v>208</v>
      </c>
      <c r="D356" s="84" t="s">
        <v>309</v>
      </c>
      <c r="E356" s="86">
        <v>42202106</v>
      </c>
      <c r="F356" s="89" t="s">
        <v>386</v>
      </c>
      <c r="G356" s="85"/>
    </row>
    <row r="357" spans="1:7" s="98" customFormat="1" ht="45.75" customHeight="1">
      <c r="A357" s="90" t="s">
        <v>138</v>
      </c>
      <c r="B357" s="88" t="s">
        <v>77</v>
      </c>
      <c r="C357" s="84" t="s">
        <v>209</v>
      </c>
      <c r="D357" s="84" t="s">
        <v>309</v>
      </c>
      <c r="E357" s="86">
        <v>649740000</v>
      </c>
      <c r="F357" s="89" t="s">
        <v>130</v>
      </c>
      <c r="G357" s="85" t="s">
        <v>72</v>
      </c>
    </row>
    <row r="358" spans="1:7" s="98" customFormat="1" ht="45.75" customHeight="1">
      <c r="A358" s="90" t="s">
        <v>138</v>
      </c>
      <c r="B358" s="88" t="s">
        <v>77</v>
      </c>
      <c r="C358" s="84" t="s">
        <v>584</v>
      </c>
      <c r="D358" s="84" t="s">
        <v>309</v>
      </c>
      <c r="E358" s="86">
        <v>153000</v>
      </c>
      <c r="F358" s="89" t="s">
        <v>130</v>
      </c>
      <c r="G358" s="85" t="s">
        <v>72</v>
      </c>
    </row>
    <row r="359" spans="1:7" s="98" customFormat="1" ht="45.75" customHeight="1">
      <c r="A359" s="90" t="s">
        <v>138</v>
      </c>
      <c r="B359" s="88" t="s">
        <v>77</v>
      </c>
      <c r="C359" s="84" t="s">
        <v>585</v>
      </c>
      <c r="D359" s="84" t="s">
        <v>309</v>
      </c>
      <c r="E359" s="86">
        <v>37028000</v>
      </c>
      <c r="F359" s="89" t="s">
        <v>130</v>
      </c>
      <c r="G359" s="85" t="s">
        <v>72</v>
      </c>
    </row>
    <row r="360" spans="1:7" s="98" customFormat="1" ht="45.75" customHeight="1">
      <c r="A360" s="90" t="s">
        <v>138</v>
      </c>
      <c r="B360" s="88" t="s">
        <v>77</v>
      </c>
      <c r="C360" s="84" t="s">
        <v>586</v>
      </c>
      <c r="D360" s="84" t="s">
        <v>1229</v>
      </c>
      <c r="E360" s="86">
        <v>10423556</v>
      </c>
      <c r="F360" s="89" t="s">
        <v>386</v>
      </c>
      <c r="G360" s="85" t="s">
        <v>72</v>
      </c>
    </row>
    <row r="361" spans="1:7" s="98" customFormat="1" ht="45.75" customHeight="1">
      <c r="A361" s="90" t="s">
        <v>138</v>
      </c>
      <c r="B361" s="88" t="s">
        <v>77</v>
      </c>
      <c r="C361" s="84" t="s">
        <v>587</v>
      </c>
      <c r="D361" s="84" t="s">
        <v>588</v>
      </c>
      <c r="E361" s="86">
        <v>6380000</v>
      </c>
      <c r="F361" s="89" t="s">
        <v>70</v>
      </c>
      <c r="G361" s="85" t="s">
        <v>72</v>
      </c>
    </row>
    <row r="362" spans="1:7" s="98" customFormat="1" ht="45.75" customHeight="1">
      <c r="A362" s="90" t="s">
        <v>138</v>
      </c>
      <c r="B362" s="88" t="s">
        <v>77</v>
      </c>
      <c r="C362" s="84" t="s">
        <v>589</v>
      </c>
      <c r="D362" s="84" t="s">
        <v>590</v>
      </c>
      <c r="E362" s="86">
        <v>154000</v>
      </c>
      <c r="F362" s="89" t="s">
        <v>69</v>
      </c>
      <c r="G362" s="85"/>
    </row>
    <row r="363" spans="1:7" s="98" customFormat="1" ht="45.75" customHeight="1">
      <c r="A363" s="90" t="s">
        <v>138</v>
      </c>
      <c r="B363" s="88" t="s">
        <v>77</v>
      </c>
      <c r="C363" s="84" t="s">
        <v>1230</v>
      </c>
      <c r="D363" s="84" t="s">
        <v>591</v>
      </c>
      <c r="E363" s="86">
        <v>192500</v>
      </c>
      <c r="F363" s="89" t="s">
        <v>69</v>
      </c>
      <c r="G363" s="85"/>
    </row>
    <row r="364" spans="1:7" s="98" customFormat="1" ht="45.75" customHeight="1">
      <c r="A364" s="90" t="s">
        <v>138</v>
      </c>
      <c r="B364" s="88" t="s">
        <v>77</v>
      </c>
      <c r="C364" s="84" t="s">
        <v>592</v>
      </c>
      <c r="D364" s="84" t="s">
        <v>593</v>
      </c>
      <c r="E364" s="86">
        <v>3766290</v>
      </c>
      <c r="F364" s="89" t="s">
        <v>386</v>
      </c>
      <c r="G364" s="85"/>
    </row>
    <row r="365" spans="1:7" s="98" customFormat="1" ht="45.75" customHeight="1">
      <c r="A365" s="90" t="s">
        <v>138</v>
      </c>
      <c r="B365" s="88" t="s">
        <v>77</v>
      </c>
      <c r="C365" s="84" t="s">
        <v>594</v>
      </c>
      <c r="D365" s="84" t="s">
        <v>595</v>
      </c>
      <c r="E365" s="86">
        <v>4973760</v>
      </c>
      <c r="F365" s="89" t="s">
        <v>386</v>
      </c>
      <c r="G365" s="85"/>
    </row>
    <row r="366" spans="1:7" s="98" customFormat="1" ht="45.75" customHeight="1">
      <c r="A366" s="90" t="s">
        <v>138</v>
      </c>
      <c r="B366" s="88" t="s">
        <v>77</v>
      </c>
      <c r="C366" s="84" t="s">
        <v>596</v>
      </c>
      <c r="D366" s="84" t="s">
        <v>331</v>
      </c>
      <c r="E366" s="86">
        <v>23968000</v>
      </c>
      <c r="F366" s="89" t="s">
        <v>386</v>
      </c>
      <c r="G366" s="85"/>
    </row>
    <row r="367" spans="1:7" s="98" customFormat="1" ht="45.75" customHeight="1">
      <c r="A367" s="90" t="s">
        <v>138</v>
      </c>
      <c r="B367" s="88" t="s">
        <v>77</v>
      </c>
      <c r="C367" s="84" t="s">
        <v>597</v>
      </c>
      <c r="D367" s="84" t="s">
        <v>333</v>
      </c>
      <c r="E367" s="86">
        <v>1522070</v>
      </c>
      <c r="F367" s="89" t="s">
        <v>71</v>
      </c>
      <c r="G367" s="85"/>
    </row>
    <row r="368" spans="1:7" s="98" customFormat="1" ht="45.75" customHeight="1">
      <c r="A368" s="90" t="s">
        <v>138</v>
      </c>
      <c r="B368" s="88" t="s">
        <v>77</v>
      </c>
      <c r="C368" s="84" t="s">
        <v>598</v>
      </c>
      <c r="D368" s="84" t="s">
        <v>333</v>
      </c>
      <c r="E368" s="86">
        <v>1066970</v>
      </c>
      <c r="F368" s="89" t="s">
        <v>71</v>
      </c>
      <c r="G368" s="85"/>
    </row>
    <row r="369" spans="1:7" s="98" customFormat="1" ht="45.75" customHeight="1">
      <c r="A369" s="90" t="s">
        <v>138</v>
      </c>
      <c r="B369" s="88" t="s">
        <v>77</v>
      </c>
      <c r="C369" s="84" t="s">
        <v>599</v>
      </c>
      <c r="D369" s="84" t="s">
        <v>333</v>
      </c>
      <c r="E369" s="86">
        <v>160600</v>
      </c>
      <c r="F369" s="89" t="s">
        <v>71</v>
      </c>
      <c r="G369" s="85"/>
    </row>
    <row r="370" spans="1:7" s="98" customFormat="1" ht="45.75" customHeight="1">
      <c r="A370" s="90" t="s">
        <v>138</v>
      </c>
      <c r="B370" s="88" t="s">
        <v>77</v>
      </c>
      <c r="C370" s="84" t="s">
        <v>600</v>
      </c>
      <c r="D370" s="84" t="s">
        <v>333</v>
      </c>
      <c r="E370" s="86">
        <v>2601940</v>
      </c>
      <c r="F370" s="89" t="s">
        <v>71</v>
      </c>
      <c r="G370" s="85" t="s">
        <v>72</v>
      </c>
    </row>
    <row r="371" spans="1:7" s="98" customFormat="1" ht="45.75" customHeight="1">
      <c r="A371" s="90" t="s">
        <v>138</v>
      </c>
      <c r="B371" s="88" t="s">
        <v>77</v>
      </c>
      <c r="C371" s="84" t="s">
        <v>601</v>
      </c>
      <c r="D371" s="84" t="s">
        <v>333</v>
      </c>
      <c r="E371" s="86">
        <v>612370</v>
      </c>
      <c r="F371" s="89" t="s">
        <v>71</v>
      </c>
      <c r="G371" s="85"/>
    </row>
    <row r="372" spans="1:7" s="98" customFormat="1" ht="45.75" customHeight="1">
      <c r="A372" s="90" t="s">
        <v>138</v>
      </c>
      <c r="B372" s="88" t="s">
        <v>77</v>
      </c>
      <c r="C372" s="84" t="s">
        <v>602</v>
      </c>
      <c r="D372" s="84" t="s">
        <v>333</v>
      </c>
      <c r="E372" s="86">
        <v>1721000</v>
      </c>
      <c r="F372" s="89" t="s">
        <v>71</v>
      </c>
      <c r="G372" s="85"/>
    </row>
    <row r="373" spans="1:7" s="98" customFormat="1" ht="45.75" customHeight="1">
      <c r="A373" s="90" t="s">
        <v>138</v>
      </c>
      <c r="B373" s="88" t="s">
        <v>77</v>
      </c>
      <c r="C373" s="84" t="s">
        <v>603</v>
      </c>
      <c r="D373" s="84" t="s">
        <v>333</v>
      </c>
      <c r="E373" s="86">
        <v>1037000</v>
      </c>
      <c r="F373" s="89" t="s">
        <v>71</v>
      </c>
      <c r="G373" s="85"/>
    </row>
    <row r="374" spans="1:7" s="98" customFormat="1" ht="45.75" customHeight="1">
      <c r="A374" s="90" t="s">
        <v>138</v>
      </c>
      <c r="B374" s="88" t="s">
        <v>77</v>
      </c>
      <c r="C374" s="84" t="s">
        <v>604</v>
      </c>
      <c r="D374" s="84" t="s">
        <v>334</v>
      </c>
      <c r="E374" s="86">
        <v>160600</v>
      </c>
      <c r="F374" s="89" t="s">
        <v>71</v>
      </c>
      <c r="G374" s="85"/>
    </row>
    <row r="375" spans="1:7" s="98" customFormat="1" ht="45.75" customHeight="1">
      <c r="A375" s="90" t="s">
        <v>138</v>
      </c>
      <c r="B375" s="88" t="s">
        <v>77</v>
      </c>
      <c r="C375" s="84" t="s">
        <v>605</v>
      </c>
      <c r="D375" s="84" t="s">
        <v>333</v>
      </c>
      <c r="E375" s="86">
        <v>552000</v>
      </c>
      <c r="F375" s="89" t="s">
        <v>71</v>
      </c>
      <c r="G375" s="85"/>
    </row>
    <row r="376" spans="1:7" s="98" customFormat="1" ht="45.75" customHeight="1">
      <c r="A376" s="90" t="s">
        <v>138</v>
      </c>
      <c r="B376" s="88" t="s">
        <v>77</v>
      </c>
      <c r="C376" s="84" t="s">
        <v>606</v>
      </c>
      <c r="D376" s="84" t="s">
        <v>333</v>
      </c>
      <c r="E376" s="86">
        <v>1219000</v>
      </c>
      <c r="F376" s="89" t="s">
        <v>71</v>
      </c>
      <c r="G376" s="85"/>
    </row>
    <row r="377" spans="1:7" s="98" customFormat="1" ht="45.75" customHeight="1">
      <c r="A377" s="90" t="s">
        <v>138</v>
      </c>
      <c r="B377" s="88" t="s">
        <v>77</v>
      </c>
      <c r="C377" s="84" t="s">
        <v>607</v>
      </c>
      <c r="D377" s="84" t="s">
        <v>333</v>
      </c>
      <c r="E377" s="86">
        <v>1368400</v>
      </c>
      <c r="F377" s="89" t="s">
        <v>71</v>
      </c>
      <c r="G377" s="85"/>
    </row>
    <row r="378" spans="1:7" s="98" customFormat="1" ht="45.75" customHeight="1">
      <c r="A378" s="90" t="s">
        <v>138</v>
      </c>
      <c r="B378" s="88" t="s">
        <v>77</v>
      </c>
      <c r="C378" s="84" t="s">
        <v>608</v>
      </c>
      <c r="D378" s="84" t="s">
        <v>333</v>
      </c>
      <c r="E378" s="86">
        <v>182410</v>
      </c>
      <c r="F378" s="89" t="s">
        <v>71</v>
      </c>
      <c r="G378" s="85"/>
    </row>
    <row r="379" spans="1:7" s="98" customFormat="1" ht="45.75" customHeight="1">
      <c r="A379" s="90" t="s">
        <v>138</v>
      </c>
      <c r="B379" s="88" t="s">
        <v>77</v>
      </c>
      <c r="C379" s="84" t="s">
        <v>609</v>
      </c>
      <c r="D379" s="84" t="s">
        <v>333</v>
      </c>
      <c r="E379" s="86">
        <v>1373350</v>
      </c>
      <c r="F379" s="89" t="s">
        <v>71</v>
      </c>
      <c r="G379" s="85"/>
    </row>
    <row r="380" spans="1:7" s="98" customFormat="1" ht="45.75" customHeight="1">
      <c r="A380" s="90" t="s">
        <v>138</v>
      </c>
      <c r="B380" s="88" t="s">
        <v>77</v>
      </c>
      <c r="C380" s="84" t="s">
        <v>610</v>
      </c>
      <c r="D380" s="84" t="s">
        <v>611</v>
      </c>
      <c r="E380" s="86">
        <v>38912</v>
      </c>
      <c r="F380" s="89" t="s">
        <v>70</v>
      </c>
      <c r="G380" s="85"/>
    </row>
    <row r="381" spans="1:7" s="98" customFormat="1" ht="45.75" customHeight="1">
      <c r="A381" s="90" t="s">
        <v>138</v>
      </c>
      <c r="B381" s="88" t="s">
        <v>77</v>
      </c>
      <c r="C381" s="84" t="s">
        <v>612</v>
      </c>
      <c r="D381" s="84" t="s">
        <v>613</v>
      </c>
      <c r="E381" s="86">
        <v>55114</v>
      </c>
      <c r="F381" s="89" t="s">
        <v>70</v>
      </c>
      <c r="G381" s="85"/>
    </row>
    <row r="382" spans="1:7" s="98" customFormat="1" ht="45.75" customHeight="1">
      <c r="A382" s="90" t="s">
        <v>138</v>
      </c>
      <c r="B382" s="88" t="s">
        <v>77</v>
      </c>
      <c r="C382" s="84" t="s">
        <v>1231</v>
      </c>
      <c r="D382" s="84" t="s">
        <v>335</v>
      </c>
      <c r="E382" s="86">
        <v>8069411</v>
      </c>
      <c r="F382" s="89" t="s">
        <v>160</v>
      </c>
      <c r="G382" s="85"/>
    </row>
    <row r="383" spans="1:7" s="98" customFormat="1" ht="45.75" customHeight="1">
      <c r="A383" s="90" t="s">
        <v>138</v>
      </c>
      <c r="B383" s="88" t="s">
        <v>77</v>
      </c>
      <c r="C383" s="84" t="s">
        <v>1232</v>
      </c>
      <c r="D383" s="84" t="s">
        <v>210</v>
      </c>
      <c r="E383" s="86">
        <v>31857000</v>
      </c>
      <c r="F383" s="89" t="s">
        <v>160</v>
      </c>
      <c r="G383" s="85"/>
    </row>
    <row r="384" spans="1:7" s="98" customFormat="1" ht="45.75" customHeight="1">
      <c r="A384" s="90" t="s">
        <v>138</v>
      </c>
      <c r="B384" s="88" t="s">
        <v>77</v>
      </c>
      <c r="C384" s="84" t="s">
        <v>676</v>
      </c>
      <c r="D384" s="84" t="s">
        <v>211</v>
      </c>
      <c r="E384" s="86">
        <v>2756500</v>
      </c>
      <c r="F384" s="89" t="s">
        <v>160</v>
      </c>
      <c r="G384" s="85"/>
    </row>
    <row r="385" spans="1:7" s="98" customFormat="1" ht="45.75" customHeight="1">
      <c r="A385" s="90" t="s">
        <v>138</v>
      </c>
      <c r="B385" s="88" t="s">
        <v>77</v>
      </c>
      <c r="C385" s="84" t="s">
        <v>676</v>
      </c>
      <c r="D385" s="84" t="s">
        <v>677</v>
      </c>
      <c r="E385" s="86">
        <v>296000</v>
      </c>
      <c r="F385" s="89" t="s">
        <v>160</v>
      </c>
      <c r="G385" s="85"/>
    </row>
    <row r="386" spans="1:7" s="98" customFormat="1" ht="45.75" customHeight="1">
      <c r="A386" s="90" t="s">
        <v>138</v>
      </c>
      <c r="B386" s="88" t="s">
        <v>77</v>
      </c>
      <c r="C386" s="84" t="s">
        <v>678</v>
      </c>
      <c r="D386" s="84" t="s">
        <v>84</v>
      </c>
      <c r="E386" s="86">
        <v>15879000</v>
      </c>
      <c r="F386" s="89" t="s">
        <v>160</v>
      </c>
      <c r="G386" s="85"/>
    </row>
    <row r="387" spans="1:7" s="98" customFormat="1" ht="45.75" customHeight="1">
      <c r="A387" s="90" t="s">
        <v>138</v>
      </c>
      <c r="B387" s="88" t="s">
        <v>77</v>
      </c>
      <c r="C387" s="84" t="s">
        <v>678</v>
      </c>
      <c r="D387" s="84" t="s">
        <v>85</v>
      </c>
      <c r="E387" s="86">
        <v>9729000</v>
      </c>
      <c r="F387" s="89" t="s">
        <v>160</v>
      </c>
      <c r="G387" s="85"/>
    </row>
    <row r="388" spans="1:7" s="98" customFormat="1" ht="45.75" customHeight="1">
      <c r="A388" s="90" t="s">
        <v>138</v>
      </c>
      <c r="B388" s="88" t="s">
        <v>77</v>
      </c>
      <c r="C388" s="84" t="s">
        <v>678</v>
      </c>
      <c r="D388" s="84" t="s">
        <v>679</v>
      </c>
      <c r="E388" s="86">
        <v>10629000</v>
      </c>
      <c r="F388" s="89" t="s">
        <v>160</v>
      </c>
      <c r="G388" s="85"/>
    </row>
    <row r="389" spans="1:7" s="98" customFormat="1" ht="45.75" customHeight="1">
      <c r="A389" s="90" t="s">
        <v>138</v>
      </c>
      <c r="B389" s="88" t="s">
        <v>77</v>
      </c>
      <c r="C389" s="84" t="s">
        <v>678</v>
      </c>
      <c r="D389" s="84" t="s">
        <v>86</v>
      </c>
      <c r="E389" s="86">
        <v>12389000</v>
      </c>
      <c r="F389" s="89" t="s">
        <v>160</v>
      </c>
      <c r="G389" s="85"/>
    </row>
    <row r="390" spans="1:7" s="98" customFormat="1" ht="45.75" customHeight="1">
      <c r="A390" s="90" t="s">
        <v>138</v>
      </c>
      <c r="B390" s="88" t="s">
        <v>77</v>
      </c>
      <c r="C390" s="84" t="s">
        <v>678</v>
      </c>
      <c r="D390" s="84" t="s">
        <v>87</v>
      </c>
      <c r="E390" s="86">
        <v>14759000</v>
      </c>
      <c r="F390" s="89" t="s">
        <v>160</v>
      </c>
      <c r="G390" s="85"/>
    </row>
    <row r="391" spans="1:7" s="98" customFormat="1" ht="45.75" customHeight="1">
      <c r="A391" s="90" t="s">
        <v>138</v>
      </c>
      <c r="B391" s="88" t="s">
        <v>77</v>
      </c>
      <c r="C391" s="84" t="s">
        <v>678</v>
      </c>
      <c r="D391" s="84" t="s">
        <v>88</v>
      </c>
      <c r="E391" s="86">
        <v>11229000</v>
      </c>
      <c r="F391" s="89" t="s">
        <v>160</v>
      </c>
      <c r="G391" s="85"/>
    </row>
    <row r="392" spans="1:7" s="98" customFormat="1" ht="45.75" customHeight="1">
      <c r="A392" s="90" t="s">
        <v>138</v>
      </c>
      <c r="B392" s="88" t="s">
        <v>77</v>
      </c>
      <c r="C392" s="84" t="s">
        <v>678</v>
      </c>
      <c r="D392" s="84" t="s">
        <v>89</v>
      </c>
      <c r="E392" s="86">
        <v>7779000</v>
      </c>
      <c r="F392" s="89" t="s">
        <v>160</v>
      </c>
      <c r="G392" s="85"/>
    </row>
    <row r="393" spans="1:7" s="98" customFormat="1" ht="45.75" customHeight="1">
      <c r="A393" s="90" t="s">
        <v>138</v>
      </c>
      <c r="B393" s="88" t="s">
        <v>77</v>
      </c>
      <c r="C393" s="84" t="s">
        <v>678</v>
      </c>
      <c r="D393" s="84" t="s">
        <v>90</v>
      </c>
      <c r="E393" s="86">
        <v>14909000</v>
      </c>
      <c r="F393" s="89" t="s">
        <v>160</v>
      </c>
      <c r="G393" s="85"/>
    </row>
    <row r="394" spans="1:7" s="98" customFormat="1" ht="45.75" customHeight="1">
      <c r="A394" s="90" t="s">
        <v>138</v>
      </c>
      <c r="B394" s="88" t="s">
        <v>77</v>
      </c>
      <c r="C394" s="84" t="s">
        <v>678</v>
      </c>
      <c r="D394" s="84" t="s">
        <v>91</v>
      </c>
      <c r="E394" s="86">
        <v>11489000</v>
      </c>
      <c r="F394" s="89" t="s">
        <v>160</v>
      </c>
      <c r="G394" s="85"/>
    </row>
    <row r="395" spans="1:7" s="98" customFormat="1" ht="45.75" customHeight="1">
      <c r="A395" s="90" t="s">
        <v>138</v>
      </c>
      <c r="B395" s="88" t="s">
        <v>77</v>
      </c>
      <c r="C395" s="84" t="s">
        <v>678</v>
      </c>
      <c r="D395" s="84" t="s">
        <v>92</v>
      </c>
      <c r="E395" s="86">
        <v>3303000</v>
      </c>
      <c r="F395" s="89" t="s">
        <v>160</v>
      </c>
      <c r="G395" s="85"/>
    </row>
    <row r="396" spans="1:7" s="98" customFormat="1" ht="45.75" customHeight="1">
      <c r="A396" s="90" t="s">
        <v>138</v>
      </c>
      <c r="B396" s="88" t="s">
        <v>77</v>
      </c>
      <c r="C396" s="84" t="s">
        <v>678</v>
      </c>
      <c r="D396" s="84" t="s">
        <v>93</v>
      </c>
      <c r="E396" s="86">
        <v>10629000</v>
      </c>
      <c r="F396" s="89" t="s">
        <v>160</v>
      </c>
      <c r="G396" s="85"/>
    </row>
    <row r="397" spans="1:7" s="98" customFormat="1" ht="45.75" customHeight="1">
      <c r="A397" s="90" t="s">
        <v>138</v>
      </c>
      <c r="B397" s="88" t="s">
        <v>77</v>
      </c>
      <c r="C397" s="84" t="s">
        <v>678</v>
      </c>
      <c r="D397" s="84" t="s">
        <v>94</v>
      </c>
      <c r="E397" s="86">
        <v>4686000</v>
      </c>
      <c r="F397" s="89" t="s">
        <v>160</v>
      </c>
      <c r="G397" s="85"/>
    </row>
    <row r="398" spans="1:7" s="98" customFormat="1" ht="45.75" customHeight="1">
      <c r="A398" s="90" t="s">
        <v>138</v>
      </c>
      <c r="B398" s="88" t="s">
        <v>77</v>
      </c>
      <c r="C398" s="84" t="s">
        <v>678</v>
      </c>
      <c r="D398" s="84" t="s">
        <v>95</v>
      </c>
      <c r="E398" s="86">
        <v>14309000</v>
      </c>
      <c r="F398" s="89" t="s">
        <v>160</v>
      </c>
      <c r="G398" s="85"/>
    </row>
    <row r="399" spans="1:7" s="98" customFormat="1" ht="45.75" customHeight="1">
      <c r="A399" s="90" t="s">
        <v>138</v>
      </c>
      <c r="B399" s="88" t="s">
        <v>77</v>
      </c>
      <c r="C399" s="84" t="s">
        <v>678</v>
      </c>
      <c r="D399" s="84" t="s">
        <v>96</v>
      </c>
      <c r="E399" s="86">
        <v>10969000</v>
      </c>
      <c r="F399" s="89" t="s">
        <v>160</v>
      </c>
      <c r="G399" s="85"/>
    </row>
    <row r="400" spans="1:7" s="98" customFormat="1" ht="45.75" customHeight="1">
      <c r="A400" s="90" t="s">
        <v>138</v>
      </c>
      <c r="B400" s="88" t="s">
        <v>77</v>
      </c>
      <c r="C400" s="84" t="s">
        <v>678</v>
      </c>
      <c r="D400" s="84" t="s">
        <v>680</v>
      </c>
      <c r="E400" s="86">
        <v>12369000</v>
      </c>
      <c r="F400" s="89" t="s">
        <v>160</v>
      </c>
      <c r="G400" s="85"/>
    </row>
    <row r="401" spans="1:7" s="98" customFormat="1" ht="45.75" customHeight="1">
      <c r="A401" s="90" t="s">
        <v>138</v>
      </c>
      <c r="B401" s="88" t="s">
        <v>77</v>
      </c>
      <c r="C401" s="84" t="s">
        <v>678</v>
      </c>
      <c r="D401" s="84" t="s">
        <v>98</v>
      </c>
      <c r="E401" s="86">
        <v>11229000</v>
      </c>
      <c r="F401" s="89" t="s">
        <v>160</v>
      </c>
      <c r="G401" s="85"/>
    </row>
    <row r="402" spans="1:7" s="98" customFormat="1" ht="45.75" customHeight="1">
      <c r="A402" s="90" t="s">
        <v>138</v>
      </c>
      <c r="B402" s="88" t="s">
        <v>77</v>
      </c>
      <c r="C402" s="84" t="s">
        <v>678</v>
      </c>
      <c r="D402" s="84" t="s">
        <v>99</v>
      </c>
      <c r="E402" s="86">
        <v>8274000</v>
      </c>
      <c r="F402" s="89" t="s">
        <v>160</v>
      </c>
      <c r="G402" s="85"/>
    </row>
    <row r="403" spans="1:7" s="98" customFormat="1" ht="45.75" customHeight="1">
      <c r="A403" s="90" t="s">
        <v>138</v>
      </c>
      <c r="B403" s="88" t="s">
        <v>77</v>
      </c>
      <c r="C403" s="84" t="s">
        <v>678</v>
      </c>
      <c r="D403" s="84" t="s">
        <v>681</v>
      </c>
      <c r="E403" s="86">
        <v>10179000</v>
      </c>
      <c r="F403" s="89" t="s">
        <v>160</v>
      </c>
      <c r="G403" s="85"/>
    </row>
    <row r="404" spans="1:7" s="98" customFormat="1" ht="45.75" customHeight="1">
      <c r="A404" s="90" t="s">
        <v>138</v>
      </c>
      <c r="B404" s="88" t="s">
        <v>77</v>
      </c>
      <c r="C404" s="84" t="s">
        <v>678</v>
      </c>
      <c r="D404" s="84" t="s">
        <v>100</v>
      </c>
      <c r="E404" s="86">
        <v>10369000</v>
      </c>
      <c r="F404" s="89" t="s">
        <v>160</v>
      </c>
      <c r="G404" s="85"/>
    </row>
    <row r="405" spans="1:7" s="98" customFormat="1" ht="45.75" customHeight="1">
      <c r="A405" s="90" t="s">
        <v>138</v>
      </c>
      <c r="B405" s="88" t="s">
        <v>77</v>
      </c>
      <c r="C405" s="84" t="s">
        <v>678</v>
      </c>
      <c r="D405" s="84" t="s">
        <v>212</v>
      </c>
      <c r="E405" s="86">
        <v>11079000</v>
      </c>
      <c r="F405" s="89" t="s">
        <v>160</v>
      </c>
      <c r="G405" s="85"/>
    </row>
    <row r="406" spans="1:7" s="98" customFormat="1" ht="45.75" customHeight="1">
      <c r="A406" s="90" t="s">
        <v>138</v>
      </c>
      <c r="B406" s="88" t="s">
        <v>77</v>
      </c>
      <c r="C406" s="84" t="s">
        <v>678</v>
      </c>
      <c r="D406" s="84" t="s">
        <v>101</v>
      </c>
      <c r="E406" s="86">
        <v>15209000</v>
      </c>
      <c r="F406" s="89" t="s">
        <v>160</v>
      </c>
      <c r="G406" s="85"/>
    </row>
    <row r="407" spans="1:7" s="98" customFormat="1" ht="45.75" customHeight="1">
      <c r="A407" s="90" t="s">
        <v>138</v>
      </c>
      <c r="B407" s="88" t="s">
        <v>77</v>
      </c>
      <c r="C407" s="84" t="s">
        <v>678</v>
      </c>
      <c r="D407" s="84" t="s">
        <v>102</v>
      </c>
      <c r="E407" s="86">
        <v>10499000</v>
      </c>
      <c r="F407" s="89" t="s">
        <v>160</v>
      </c>
      <c r="G407" s="85"/>
    </row>
    <row r="408" spans="1:7" s="98" customFormat="1" ht="45.75" customHeight="1">
      <c r="A408" s="90" t="s">
        <v>138</v>
      </c>
      <c r="B408" s="88" t="s">
        <v>77</v>
      </c>
      <c r="C408" s="84" t="s">
        <v>678</v>
      </c>
      <c r="D408" s="84" t="s">
        <v>682</v>
      </c>
      <c r="E408" s="86">
        <v>15620000</v>
      </c>
      <c r="F408" s="89" t="s">
        <v>160</v>
      </c>
      <c r="G408" s="85"/>
    </row>
    <row r="409" spans="1:7" s="98" customFormat="1" ht="45.75" customHeight="1">
      <c r="A409" s="90" t="s">
        <v>138</v>
      </c>
      <c r="B409" s="88" t="s">
        <v>77</v>
      </c>
      <c r="C409" s="84" t="s">
        <v>678</v>
      </c>
      <c r="D409" s="84" t="s">
        <v>683</v>
      </c>
      <c r="E409" s="86">
        <v>14309000</v>
      </c>
      <c r="F409" s="89" t="s">
        <v>160</v>
      </c>
      <c r="G409" s="85"/>
    </row>
    <row r="410" spans="1:7" s="98" customFormat="1" ht="45.75" customHeight="1">
      <c r="A410" s="90" t="s">
        <v>138</v>
      </c>
      <c r="B410" s="88" t="s">
        <v>77</v>
      </c>
      <c r="C410" s="84" t="s">
        <v>678</v>
      </c>
      <c r="D410" s="84" t="s">
        <v>103</v>
      </c>
      <c r="E410" s="86">
        <v>9579000</v>
      </c>
      <c r="F410" s="89" t="s">
        <v>160</v>
      </c>
      <c r="G410" s="85"/>
    </row>
    <row r="411" spans="1:7" s="98" customFormat="1" ht="45.75" customHeight="1">
      <c r="A411" s="90" t="s">
        <v>138</v>
      </c>
      <c r="B411" s="88" t="s">
        <v>77</v>
      </c>
      <c r="C411" s="84" t="s">
        <v>678</v>
      </c>
      <c r="D411" s="84" t="s">
        <v>104</v>
      </c>
      <c r="E411" s="86">
        <v>8149000</v>
      </c>
      <c r="F411" s="89" t="s">
        <v>160</v>
      </c>
      <c r="G411" s="85"/>
    </row>
    <row r="412" spans="1:7" s="98" customFormat="1" ht="45.75" customHeight="1">
      <c r="A412" s="90" t="s">
        <v>138</v>
      </c>
      <c r="B412" s="88" t="s">
        <v>77</v>
      </c>
      <c r="C412" s="84" t="s">
        <v>678</v>
      </c>
      <c r="D412" s="84" t="s">
        <v>105</v>
      </c>
      <c r="E412" s="86">
        <v>11109000</v>
      </c>
      <c r="F412" s="89" t="s">
        <v>160</v>
      </c>
      <c r="G412" s="85"/>
    </row>
    <row r="413" spans="1:7" s="98" customFormat="1" ht="45.75" customHeight="1">
      <c r="A413" s="90" t="s">
        <v>138</v>
      </c>
      <c r="B413" s="88" t="s">
        <v>77</v>
      </c>
      <c r="C413" s="84" t="s">
        <v>678</v>
      </c>
      <c r="D413" s="84" t="s">
        <v>106</v>
      </c>
      <c r="E413" s="86">
        <v>11649000</v>
      </c>
      <c r="F413" s="89" t="s">
        <v>160</v>
      </c>
      <c r="G413" s="85"/>
    </row>
    <row r="414" spans="1:7" s="98" customFormat="1" ht="45.75" customHeight="1">
      <c r="A414" s="90" t="s">
        <v>138</v>
      </c>
      <c r="B414" s="88" t="s">
        <v>77</v>
      </c>
      <c r="C414" s="84" t="s">
        <v>678</v>
      </c>
      <c r="D414" s="84" t="s">
        <v>107</v>
      </c>
      <c r="E414" s="86">
        <v>11979000</v>
      </c>
      <c r="F414" s="89" t="s">
        <v>160</v>
      </c>
      <c r="G414" s="85"/>
    </row>
    <row r="415" spans="1:7" s="98" customFormat="1" ht="45.75" customHeight="1">
      <c r="A415" s="90" t="s">
        <v>138</v>
      </c>
      <c r="B415" s="88" t="s">
        <v>77</v>
      </c>
      <c r="C415" s="84" t="s">
        <v>678</v>
      </c>
      <c r="D415" s="84" t="s">
        <v>684</v>
      </c>
      <c r="E415" s="86">
        <v>9279000</v>
      </c>
      <c r="F415" s="89" t="s">
        <v>160</v>
      </c>
      <c r="G415" s="85"/>
    </row>
    <row r="416" spans="1:7" s="98" customFormat="1" ht="45.75" customHeight="1">
      <c r="A416" s="90" t="s">
        <v>138</v>
      </c>
      <c r="B416" s="88" t="s">
        <v>77</v>
      </c>
      <c r="C416" s="84" t="s">
        <v>678</v>
      </c>
      <c r="D416" s="84" t="s">
        <v>108</v>
      </c>
      <c r="E416" s="86">
        <v>15659000</v>
      </c>
      <c r="F416" s="89" t="s">
        <v>160</v>
      </c>
      <c r="G416" s="85"/>
    </row>
    <row r="417" spans="1:7" s="98" customFormat="1" ht="45.75" customHeight="1">
      <c r="A417" s="90" t="s">
        <v>138</v>
      </c>
      <c r="B417" s="88" t="s">
        <v>77</v>
      </c>
      <c r="C417" s="84" t="s">
        <v>685</v>
      </c>
      <c r="D417" s="84" t="s">
        <v>213</v>
      </c>
      <c r="E417" s="86">
        <v>14565000</v>
      </c>
      <c r="F417" s="89" t="s">
        <v>160</v>
      </c>
      <c r="G417" s="85"/>
    </row>
    <row r="418" spans="1:7" s="98" customFormat="1" ht="45.75" customHeight="1">
      <c r="A418" s="90" t="s">
        <v>138</v>
      </c>
      <c r="B418" s="88" t="s">
        <v>77</v>
      </c>
      <c r="C418" s="84" t="s">
        <v>685</v>
      </c>
      <c r="D418" s="84" t="s">
        <v>109</v>
      </c>
      <c r="E418" s="86">
        <v>10055000</v>
      </c>
      <c r="F418" s="89" t="s">
        <v>160</v>
      </c>
      <c r="G418" s="85"/>
    </row>
    <row r="419" spans="1:7" s="98" customFormat="1" ht="45.75" customHeight="1">
      <c r="A419" s="90" t="s">
        <v>138</v>
      </c>
      <c r="B419" s="88" t="s">
        <v>77</v>
      </c>
      <c r="C419" s="84" t="s">
        <v>685</v>
      </c>
      <c r="D419" s="84" t="s">
        <v>110</v>
      </c>
      <c r="E419" s="86">
        <v>7860000</v>
      </c>
      <c r="F419" s="89" t="s">
        <v>160</v>
      </c>
      <c r="G419" s="85"/>
    </row>
    <row r="420" spans="1:7" s="98" customFormat="1" ht="45.75" customHeight="1">
      <c r="A420" s="90" t="s">
        <v>138</v>
      </c>
      <c r="B420" s="88" t="s">
        <v>77</v>
      </c>
      <c r="C420" s="84" t="s">
        <v>685</v>
      </c>
      <c r="D420" s="84" t="s">
        <v>686</v>
      </c>
      <c r="E420" s="86">
        <v>9905000</v>
      </c>
      <c r="F420" s="89" t="s">
        <v>160</v>
      </c>
      <c r="G420" s="85"/>
    </row>
    <row r="421" spans="1:7" s="98" customFormat="1" ht="45.75" customHeight="1">
      <c r="A421" s="90" t="s">
        <v>138</v>
      </c>
      <c r="B421" s="88" t="s">
        <v>77</v>
      </c>
      <c r="C421" s="84" t="s">
        <v>687</v>
      </c>
      <c r="D421" s="84" t="s">
        <v>97</v>
      </c>
      <c r="E421" s="86">
        <v>22448000</v>
      </c>
      <c r="F421" s="89" t="s">
        <v>160</v>
      </c>
      <c r="G421" s="85"/>
    </row>
    <row r="422" spans="1:7" s="98" customFormat="1" ht="45.75" customHeight="1">
      <c r="A422" s="90" t="s">
        <v>138</v>
      </c>
      <c r="B422" s="88" t="s">
        <v>77</v>
      </c>
      <c r="C422" s="84" t="s">
        <v>687</v>
      </c>
      <c r="D422" s="84" t="s">
        <v>688</v>
      </c>
      <c r="E422" s="86">
        <v>22448000</v>
      </c>
      <c r="F422" s="89" t="s">
        <v>160</v>
      </c>
      <c r="G422" s="85"/>
    </row>
    <row r="423" spans="1:7" s="98" customFormat="1" ht="45.75" customHeight="1">
      <c r="A423" s="90" t="s">
        <v>138</v>
      </c>
      <c r="B423" s="88" t="s">
        <v>77</v>
      </c>
      <c r="C423" s="84" t="s">
        <v>687</v>
      </c>
      <c r="D423" s="84" t="s">
        <v>689</v>
      </c>
      <c r="E423" s="86">
        <v>22448000</v>
      </c>
      <c r="F423" s="89" t="s">
        <v>160</v>
      </c>
      <c r="G423" s="85"/>
    </row>
    <row r="424" spans="1:7" s="98" customFormat="1" ht="45.75" customHeight="1">
      <c r="A424" s="90" t="s">
        <v>138</v>
      </c>
      <c r="B424" s="88" t="s">
        <v>77</v>
      </c>
      <c r="C424" s="84" t="s">
        <v>687</v>
      </c>
      <c r="D424" s="84" t="s">
        <v>690</v>
      </c>
      <c r="E424" s="86">
        <v>22448000</v>
      </c>
      <c r="F424" s="89" t="s">
        <v>160</v>
      </c>
      <c r="G424" s="85"/>
    </row>
    <row r="425" spans="1:7" s="98" customFormat="1" ht="45.75" customHeight="1">
      <c r="A425" s="90" t="s">
        <v>138</v>
      </c>
      <c r="B425" s="88" t="s">
        <v>77</v>
      </c>
      <c r="C425" s="84" t="s">
        <v>687</v>
      </c>
      <c r="D425" s="84" t="s">
        <v>87</v>
      </c>
      <c r="E425" s="86">
        <v>22448000</v>
      </c>
      <c r="F425" s="89" t="s">
        <v>160</v>
      </c>
      <c r="G425" s="85"/>
    </row>
    <row r="426" spans="1:7" s="98" customFormat="1" ht="45.75" customHeight="1">
      <c r="A426" s="90" t="s">
        <v>138</v>
      </c>
      <c r="B426" s="88" t="s">
        <v>77</v>
      </c>
      <c r="C426" s="84" t="s">
        <v>687</v>
      </c>
      <c r="D426" s="84" t="s">
        <v>691</v>
      </c>
      <c r="E426" s="86">
        <v>22448000</v>
      </c>
      <c r="F426" s="89" t="s">
        <v>160</v>
      </c>
      <c r="G426" s="85"/>
    </row>
    <row r="427" spans="1:7" s="98" customFormat="1" ht="45.75" customHeight="1">
      <c r="A427" s="90" t="s">
        <v>138</v>
      </c>
      <c r="B427" s="88" t="s">
        <v>77</v>
      </c>
      <c r="C427" s="84" t="s">
        <v>687</v>
      </c>
      <c r="D427" s="84" t="s">
        <v>692</v>
      </c>
      <c r="E427" s="86">
        <v>22448000</v>
      </c>
      <c r="F427" s="89" t="s">
        <v>160</v>
      </c>
      <c r="G427" s="85"/>
    </row>
    <row r="428" spans="1:7" s="98" customFormat="1" ht="45.75" customHeight="1">
      <c r="A428" s="90" t="s">
        <v>138</v>
      </c>
      <c r="B428" s="88" t="s">
        <v>77</v>
      </c>
      <c r="C428" s="84" t="s">
        <v>687</v>
      </c>
      <c r="D428" s="84" t="s">
        <v>693</v>
      </c>
      <c r="E428" s="86">
        <v>22448000</v>
      </c>
      <c r="F428" s="89" t="s">
        <v>160</v>
      </c>
      <c r="G428" s="85"/>
    </row>
    <row r="429" spans="1:7" s="98" customFormat="1" ht="45.75" customHeight="1">
      <c r="A429" s="90" t="s">
        <v>138</v>
      </c>
      <c r="B429" s="88" t="s">
        <v>77</v>
      </c>
      <c r="C429" s="84" t="s">
        <v>687</v>
      </c>
      <c r="D429" s="84" t="s">
        <v>694</v>
      </c>
      <c r="E429" s="86">
        <v>22448000</v>
      </c>
      <c r="F429" s="89" t="s">
        <v>160</v>
      </c>
      <c r="G429" s="85"/>
    </row>
    <row r="430" spans="1:7" s="98" customFormat="1" ht="59.25" customHeight="1">
      <c r="A430" s="90" t="s">
        <v>138</v>
      </c>
      <c r="B430" s="88" t="s">
        <v>77</v>
      </c>
      <c r="C430" s="84" t="s">
        <v>1233</v>
      </c>
      <c r="D430" s="84" t="s">
        <v>74</v>
      </c>
      <c r="E430" s="86">
        <v>3148436</v>
      </c>
      <c r="F430" s="89" t="s">
        <v>71</v>
      </c>
      <c r="G430" s="85" t="s">
        <v>181</v>
      </c>
    </row>
    <row r="431" spans="1:7" s="98" customFormat="1" ht="45.75" customHeight="1">
      <c r="A431" s="90" t="s">
        <v>138</v>
      </c>
      <c r="B431" s="88" t="s">
        <v>77</v>
      </c>
      <c r="C431" s="84" t="s">
        <v>1234</v>
      </c>
      <c r="D431" s="84" t="s">
        <v>74</v>
      </c>
      <c r="E431" s="86">
        <v>1140</v>
      </c>
      <c r="F431" s="89" t="s">
        <v>71</v>
      </c>
      <c r="G431" s="85" t="s">
        <v>181</v>
      </c>
    </row>
    <row r="432" spans="1:7" s="98" customFormat="1" ht="45.75" customHeight="1">
      <c r="A432" s="90" t="s">
        <v>138</v>
      </c>
      <c r="B432" s="88" t="s">
        <v>77</v>
      </c>
      <c r="C432" s="84" t="s">
        <v>83</v>
      </c>
      <c r="D432" s="84" t="s">
        <v>75</v>
      </c>
      <c r="E432" s="86">
        <v>2785024</v>
      </c>
      <c r="F432" s="89" t="s">
        <v>71</v>
      </c>
      <c r="G432" s="85" t="s">
        <v>181</v>
      </c>
    </row>
    <row r="433" spans="1:7" s="98" customFormat="1" ht="45.75" customHeight="1">
      <c r="A433" s="90" t="s">
        <v>138</v>
      </c>
      <c r="B433" s="88" t="s">
        <v>77</v>
      </c>
      <c r="C433" s="84" t="s">
        <v>695</v>
      </c>
      <c r="D433" s="84" t="s">
        <v>75</v>
      </c>
      <c r="E433" s="86">
        <v>221895</v>
      </c>
      <c r="F433" s="89" t="s">
        <v>71</v>
      </c>
      <c r="G433" s="85"/>
    </row>
    <row r="434" spans="1:7" s="98" customFormat="1" ht="45.75" customHeight="1">
      <c r="A434" s="90" t="s">
        <v>138</v>
      </c>
      <c r="B434" s="88" t="s">
        <v>77</v>
      </c>
      <c r="C434" s="84" t="s">
        <v>1235</v>
      </c>
      <c r="D434" s="84" t="s">
        <v>74</v>
      </c>
      <c r="E434" s="86">
        <v>155141910</v>
      </c>
      <c r="F434" s="89" t="s">
        <v>71</v>
      </c>
      <c r="G434" s="85" t="s">
        <v>181</v>
      </c>
    </row>
    <row r="435" spans="1:7" s="98" customFormat="1" ht="45.75" customHeight="1">
      <c r="A435" s="90" t="s">
        <v>138</v>
      </c>
      <c r="B435" s="88" t="s">
        <v>77</v>
      </c>
      <c r="C435" s="84" t="s">
        <v>175</v>
      </c>
      <c r="D435" s="84" t="s">
        <v>74</v>
      </c>
      <c r="E435" s="86">
        <v>153126</v>
      </c>
      <c r="F435" s="89" t="s">
        <v>71</v>
      </c>
      <c r="G435" s="85"/>
    </row>
    <row r="436" spans="1:7" s="98" customFormat="1" ht="45.75" customHeight="1">
      <c r="A436" s="90" t="s">
        <v>138</v>
      </c>
      <c r="B436" s="88" t="s">
        <v>77</v>
      </c>
      <c r="C436" s="84" t="s">
        <v>175</v>
      </c>
      <c r="D436" s="84" t="s">
        <v>75</v>
      </c>
      <c r="E436" s="86">
        <v>14667</v>
      </c>
      <c r="F436" s="89" t="s">
        <v>71</v>
      </c>
      <c r="G436" s="85"/>
    </row>
    <row r="437" spans="1:7" s="98" customFormat="1" ht="45.75" customHeight="1">
      <c r="A437" s="90" t="s">
        <v>138</v>
      </c>
      <c r="B437" s="88" t="s">
        <v>77</v>
      </c>
      <c r="C437" s="84" t="s">
        <v>696</v>
      </c>
      <c r="D437" s="84" t="s">
        <v>75</v>
      </c>
      <c r="E437" s="86">
        <v>58515</v>
      </c>
      <c r="F437" s="89" t="s">
        <v>71</v>
      </c>
      <c r="G437" s="85"/>
    </row>
    <row r="438" spans="1:7" s="98" customFormat="1" ht="45.75" customHeight="1">
      <c r="A438" s="90" t="s">
        <v>138</v>
      </c>
      <c r="B438" s="88" t="s">
        <v>77</v>
      </c>
      <c r="C438" s="84" t="s">
        <v>214</v>
      </c>
      <c r="D438" s="84" t="s">
        <v>336</v>
      </c>
      <c r="E438" s="86">
        <v>225720</v>
      </c>
      <c r="F438" s="89" t="s">
        <v>71</v>
      </c>
      <c r="G438" s="85"/>
    </row>
    <row r="439" spans="1:7" s="98" customFormat="1" ht="45.75" customHeight="1">
      <c r="A439" s="90" t="s">
        <v>138</v>
      </c>
      <c r="B439" s="88" t="s">
        <v>77</v>
      </c>
      <c r="C439" s="84" t="s">
        <v>697</v>
      </c>
      <c r="D439" s="84" t="s">
        <v>336</v>
      </c>
      <c r="E439" s="86">
        <v>90038</v>
      </c>
      <c r="F439" s="89" t="s">
        <v>71</v>
      </c>
      <c r="G439" s="85"/>
    </row>
    <row r="440" spans="1:7" s="98" customFormat="1" ht="45.75" customHeight="1">
      <c r="A440" s="90" t="s">
        <v>138</v>
      </c>
      <c r="B440" s="88" t="s">
        <v>77</v>
      </c>
      <c r="C440" s="84" t="s">
        <v>215</v>
      </c>
      <c r="D440" s="84" t="s">
        <v>337</v>
      </c>
      <c r="E440" s="86">
        <v>348000</v>
      </c>
      <c r="F440" s="89" t="s">
        <v>71</v>
      </c>
      <c r="G440" s="85"/>
    </row>
    <row r="441" spans="1:7" s="98" customFormat="1" ht="45.75" customHeight="1">
      <c r="A441" s="90" t="s">
        <v>138</v>
      </c>
      <c r="B441" s="88" t="s">
        <v>77</v>
      </c>
      <c r="C441" s="84" t="s">
        <v>697</v>
      </c>
      <c r="D441" s="84" t="s">
        <v>698</v>
      </c>
      <c r="E441" s="86">
        <v>6926</v>
      </c>
      <c r="F441" s="89" t="s">
        <v>71</v>
      </c>
      <c r="G441" s="85"/>
    </row>
    <row r="442" spans="1:7" s="98" customFormat="1" ht="45.75" customHeight="1">
      <c r="A442" s="90" t="s">
        <v>138</v>
      </c>
      <c r="B442" s="88" t="s">
        <v>77</v>
      </c>
      <c r="C442" s="84" t="s">
        <v>339</v>
      </c>
      <c r="D442" s="84" t="s">
        <v>699</v>
      </c>
      <c r="E442" s="86">
        <v>95403165</v>
      </c>
      <c r="F442" s="89" t="s">
        <v>76</v>
      </c>
      <c r="G442" s="85"/>
    </row>
    <row r="443" spans="1:7" s="98" customFormat="1" ht="45.75" customHeight="1">
      <c r="A443" s="90" t="s">
        <v>138</v>
      </c>
      <c r="B443" s="88" t="s">
        <v>77</v>
      </c>
      <c r="C443" s="84" t="s">
        <v>697</v>
      </c>
      <c r="D443" s="84" t="s">
        <v>700</v>
      </c>
      <c r="E443" s="86">
        <v>83112</v>
      </c>
      <c r="F443" s="89" t="s">
        <v>71</v>
      </c>
      <c r="G443" s="85"/>
    </row>
    <row r="444" spans="1:7" s="98" customFormat="1" ht="45.75" customHeight="1">
      <c r="A444" s="90" t="s">
        <v>138</v>
      </c>
      <c r="B444" s="88" t="s">
        <v>77</v>
      </c>
      <c r="C444" s="84" t="s">
        <v>697</v>
      </c>
      <c r="D444" s="84" t="s">
        <v>701</v>
      </c>
      <c r="E444" s="86">
        <v>380930</v>
      </c>
      <c r="F444" s="89" t="s">
        <v>71</v>
      </c>
      <c r="G444" s="85"/>
    </row>
    <row r="445" spans="1:7" s="98" customFormat="1" ht="45.75" customHeight="1">
      <c r="A445" s="90" t="s">
        <v>138</v>
      </c>
      <c r="B445" s="88" t="s">
        <v>77</v>
      </c>
      <c r="C445" s="84" t="s">
        <v>702</v>
      </c>
      <c r="D445" s="84" t="s">
        <v>703</v>
      </c>
      <c r="E445" s="86">
        <v>221760</v>
      </c>
      <c r="F445" s="89" t="s">
        <v>71</v>
      </c>
      <c r="G445" s="85"/>
    </row>
    <row r="446" spans="1:7" s="98" customFormat="1" ht="45.75" customHeight="1">
      <c r="A446" s="90" t="s">
        <v>138</v>
      </c>
      <c r="B446" s="88" t="s">
        <v>77</v>
      </c>
      <c r="C446" s="84" t="s">
        <v>697</v>
      </c>
      <c r="D446" s="84" t="s">
        <v>704</v>
      </c>
      <c r="E446" s="86">
        <v>374004</v>
      </c>
      <c r="F446" s="89" t="s">
        <v>71</v>
      </c>
      <c r="G446" s="85"/>
    </row>
    <row r="447" spans="1:7" s="98" customFormat="1" ht="45.75" customHeight="1">
      <c r="A447" s="90" t="s">
        <v>138</v>
      </c>
      <c r="B447" s="88" t="s">
        <v>77</v>
      </c>
      <c r="C447" s="84" t="s">
        <v>697</v>
      </c>
      <c r="D447" s="84" t="s">
        <v>340</v>
      </c>
      <c r="E447" s="86">
        <v>1122012</v>
      </c>
      <c r="F447" s="89" t="s">
        <v>71</v>
      </c>
      <c r="G447" s="85"/>
    </row>
    <row r="448" spans="1:7" s="98" customFormat="1" ht="45.75" customHeight="1">
      <c r="A448" s="90" t="s">
        <v>138</v>
      </c>
      <c r="B448" s="88" t="s">
        <v>77</v>
      </c>
      <c r="C448" s="84" t="s">
        <v>697</v>
      </c>
      <c r="D448" s="84" t="s">
        <v>341</v>
      </c>
      <c r="E448" s="86">
        <v>207780</v>
      </c>
      <c r="F448" s="89" t="s">
        <v>71</v>
      </c>
      <c r="G448" s="85"/>
    </row>
    <row r="449" spans="1:7" s="98" customFormat="1" ht="45.75" customHeight="1">
      <c r="A449" s="90" t="s">
        <v>138</v>
      </c>
      <c r="B449" s="88" t="s">
        <v>77</v>
      </c>
      <c r="C449" s="84" t="s">
        <v>697</v>
      </c>
      <c r="D449" s="84" t="s">
        <v>342</v>
      </c>
      <c r="E449" s="86">
        <v>1011196</v>
      </c>
      <c r="F449" s="89" t="s">
        <v>71</v>
      </c>
      <c r="G449" s="85"/>
    </row>
    <row r="450" spans="1:7" s="98" customFormat="1" ht="45.75" customHeight="1">
      <c r="A450" s="90" t="s">
        <v>138</v>
      </c>
      <c r="B450" s="88" t="s">
        <v>77</v>
      </c>
      <c r="C450" s="84" t="s">
        <v>697</v>
      </c>
      <c r="D450" s="84" t="s">
        <v>216</v>
      </c>
      <c r="E450" s="86">
        <v>512524</v>
      </c>
      <c r="F450" s="89" t="s">
        <v>71</v>
      </c>
      <c r="G450" s="85"/>
    </row>
    <row r="451" spans="1:7" s="98" customFormat="1" ht="45.75" customHeight="1">
      <c r="A451" s="90" t="s">
        <v>138</v>
      </c>
      <c r="B451" s="88" t="s">
        <v>77</v>
      </c>
      <c r="C451" s="84" t="s">
        <v>697</v>
      </c>
      <c r="D451" s="84" t="s">
        <v>217</v>
      </c>
      <c r="E451" s="86">
        <v>491746</v>
      </c>
      <c r="F451" s="89" t="s">
        <v>71</v>
      </c>
      <c r="G451" s="85"/>
    </row>
    <row r="452" spans="1:7" s="98" customFormat="1" ht="45.75" customHeight="1">
      <c r="A452" s="90" t="s">
        <v>138</v>
      </c>
      <c r="B452" s="88" t="s">
        <v>77</v>
      </c>
      <c r="C452" s="84" t="s">
        <v>697</v>
      </c>
      <c r="D452" s="84" t="s">
        <v>218</v>
      </c>
      <c r="E452" s="86">
        <v>27704</v>
      </c>
      <c r="F452" s="89" t="s">
        <v>71</v>
      </c>
      <c r="G452" s="85"/>
    </row>
    <row r="453" spans="1:7" s="98" customFormat="1" ht="45.75" customHeight="1">
      <c r="A453" s="90" t="s">
        <v>138</v>
      </c>
      <c r="B453" s="88" t="s">
        <v>77</v>
      </c>
      <c r="C453" s="84" t="s">
        <v>697</v>
      </c>
      <c r="D453" s="84" t="s">
        <v>343</v>
      </c>
      <c r="E453" s="86">
        <v>325522</v>
      </c>
      <c r="F453" s="89" t="s">
        <v>71</v>
      </c>
      <c r="G453" s="85"/>
    </row>
    <row r="454" spans="1:7" s="98" customFormat="1" ht="45.75" customHeight="1">
      <c r="A454" s="90" t="s">
        <v>138</v>
      </c>
      <c r="B454" s="88" t="s">
        <v>77</v>
      </c>
      <c r="C454" s="84" t="s">
        <v>697</v>
      </c>
      <c r="D454" s="84" t="s">
        <v>344</v>
      </c>
      <c r="E454" s="86">
        <v>13852</v>
      </c>
      <c r="F454" s="89" t="s">
        <v>71</v>
      </c>
      <c r="G454" s="85"/>
    </row>
    <row r="455" spans="1:7" s="98" customFormat="1" ht="45.75" customHeight="1">
      <c r="A455" s="90" t="s">
        <v>138</v>
      </c>
      <c r="B455" s="88" t="s">
        <v>77</v>
      </c>
      <c r="C455" s="84" t="s">
        <v>697</v>
      </c>
      <c r="D455" s="84" t="s">
        <v>345</v>
      </c>
      <c r="E455" s="86">
        <v>6926</v>
      </c>
      <c r="F455" s="89" t="s">
        <v>71</v>
      </c>
      <c r="G455" s="85"/>
    </row>
    <row r="456" spans="1:7" s="98" customFormat="1" ht="45.75" customHeight="1">
      <c r="A456" s="90" t="s">
        <v>138</v>
      </c>
      <c r="B456" s="88" t="s">
        <v>77</v>
      </c>
      <c r="C456" s="84" t="s">
        <v>697</v>
      </c>
      <c r="D456" s="84" t="s">
        <v>346</v>
      </c>
      <c r="E456" s="86">
        <v>6926</v>
      </c>
      <c r="F456" s="89" t="s">
        <v>71</v>
      </c>
      <c r="G456" s="85"/>
    </row>
    <row r="457" spans="1:7" s="98" customFormat="1" ht="45.75" customHeight="1">
      <c r="A457" s="90" t="s">
        <v>138</v>
      </c>
      <c r="B457" s="88" t="s">
        <v>77</v>
      </c>
      <c r="C457" s="84" t="s">
        <v>697</v>
      </c>
      <c r="D457" s="84" t="s">
        <v>347</v>
      </c>
      <c r="E457" s="86">
        <v>159298</v>
      </c>
      <c r="F457" s="89" t="s">
        <v>71</v>
      </c>
      <c r="G457" s="85"/>
    </row>
    <row r="458" spans="1:7" s="98" customFormat="1" ht="45.75" customHeight="1">
      <c r="A458" s="90" t="s">
        <v>138</v>
      </c>
      <c r="B458" s="88" t="s">
        <v>77</v>
      </c>
      <c r="C458" s="84" t="s">
        <v>697</v>
      </c>
      <c r="D458" s="84" t="s">
        <v>348</v>
      </c>
      <c r="E458" s="86">
        <v>34630</v>
      </c>
      <c r="F458" s="89" t="s">
        <v>71</v>
      </c>
      <c r="G458" s="85"/>
    </row>
    <row r="459" spans="1:7" s="98" customFormat="1" ht="45.75" customHeight="1">
      <c r="A459" s="90" t="s">
        <v>138</v>
      </c>
      <c r="B459" s="88" t="s">
        <v>77</v>
      </c>
      <c r="C459" s="84" t="s">
        <v>697</v>
      </c>
      <c r="D459" s="84" t="s">
        <v>349</v>
      </c>
      <c r="E459" s="86">
        <v>353226</v>
      </c>
      <c r="F459" s="89" t="s">
        <v>71</v>
      </c>
      <c r="G459" s="85"/>
    </row>
    <row r="460" spans="1:7" s="98" customFormat="1" ht="45.75" customHeight="1">
      <c r="A460" s="90" t="s">
        <v>138</v>
      </c>
      <c r="B460" s="88" t="s">
        <v>77</v>
      </c>
      <c r="C460" s="84" t="s">
        <v>697</v>
      </c>
      <c r="D460" s="84" t="s">
        <v>1175</v>
      </c>
      <c r="E460" s="86">
        <v>27704</v>
      </c>
      <c r="F460" s="89" t="s">
        <v>71</v>
      </c>
      <c r="G460" s="85"/>
    </row>
    <row r="461" spans="1:7" s="98" customFormat="1" ht="45.75" customHeight="1">
      <c r="A461" s="90" t="s">
        <v>138</v>
      </c>
      <c r="B461" s="88" t="s">
        <v>77</v>
      </c>
      <c r="C461" s="84" t="s">
        <v>697</v>
      </c>
      <c r="D461" s="84" t="s">
        <v>350</v>
      </c>
      <c r="E461" s="86">
        <v>41556</v>
      </c>
      <c r="F461" s="89" t="s">
        <v>71</v>
      </c>
      <c r="G461" s="85"/>
    </row>
    <row r="462" spans="1:7" s="98" customFormat="1" ht="45.75" customHeight="1">
      <c r="A462" s="90" t="s">
        <v>138</v>
      </c>
      <c r="B462" s="88" t="s">
        <v>77</v>
      </c>
      <c r="C462" s="84" t="s">
        <v>697</v>
      </c>
      <c r="D462" s="84" t="s">
        <v>219</v>
      </c>
      <c r="E462" s="86">
        <v>505598</v>
      </c>
      <c r="F462" s="89" t="s">
        <v>71</v>
      </c>
      <c r="G462" s="85"/>
    </row>
    <row r="463" spans="1:7" s="98" customFormat="1" ht="45.75" customHeight="1">
      <c r="A463" s="90" t="s">
        <v>138</v>
      </c>
      <c r="B463" s="88" t="s">
        <v>77</v>
      </c>
      <c r="C463" s="84" t="s">
        <v>697</v>
      </c>
      <c r="D463" s="84" t="s">
        <v>351</v>
      </c>
      <c r="E463" s="86">
        <v>34630</v>
      </c>
      <c r="F463" s="89" t="s">
        <v>71</v>
      </c>
      <c r="G463" s="85"/>
    </row>
    <row r="464" spans="1:7" s="98" customFormat="1" ht="45.75" customHeight="1">
      <c r="A464" s="90" t="s">
        <v>138</v>
      </c>
      <c r="B464" s="88" t="s">
        <v>77</v>
      </c>
      <c r="C464" s="84" t="s">
        <v>697</v>
      </c>
      <c r="D464" s="84" t="s">
        <v>220</v>
      </c>
      <c r="E464" s="86">
        <v>69260</v>
      </c>
      <c r="F464" s="89" t="s">
        <v>71</v>
      </c>
      <c r="G464" s="85"/>
    </row>
    <row r="465" spans="1:7" s="98" customFormat="1" ht="45.75" customHeight="1">
      <c r="A465" s="90" t="s">
        <v>138</v>
      </c>
      <c r="B465" s="88" t="s">
        <v>77</v>
      </c>
      <c r="C465" s="84" t="s">
        <v>697</v>
      </c>
      <c r="D465" s="84" t="s">
        <v>1176</v>
      </c>
      <c r="E465" s="86">
        <v>152372</v>
      </c>
      <c r="F465" s="89" t="s">
        <v>71</v>
      </c>
      <c r="G465" s="85"/>
    </row>
    <row r="466" spans="1:7" s="98" customFormat="1" ht="45.75" customHeight="1">
      <c r="A466" s="90" t="s">
        <v>138</v>
      </c>
      <c r="B466" s="88" t="s">
        <v>77</v>
      </c>
      <c r="C466" s="84" t="s">
        <v>697</v>
      </c>
      <c r="D466" s="84" t="s">
        <v>1153</v>
      </c>
      <c r="E466" s="86">
        <v>48482</v>
      </c>
      <c r="F466" s="89" t="s">
        <v>71</v>
      </c>
      <c r="G466" s="85"/>
    </row>
    <row r="467" spans="1:7" s="98" customFormat="1" ht="45.75" customHeight="1">
      <c r="A467" s="90" t="s">
        <v>138</v>
      </c>
      <c r="B467" s="88" t="s">
        <v>77</v>
      </c>
      <c r="C467" s="84" t="s">
        <v>697</v>
      </c>
      <c r="D467" s="84" t="s">
        <v>352</v>
      </c>
      <c r="E467" s="86">
        <v>290892</v>
      </c>
      <c r="F467" s="89" t="s">
        <v>71</v>
      </c>
      <c r="G467" s="85"/>
    </row>
    <row r="468" spans="1:7" s="98" customFormat="1" ht="45.75" customHeight="1">
      <c r="A468" s="90" t="s">
        <v>138</v>
      </c>
      <c r="B468" s="88" t="s">
        <v>77</v>
      </c>
      <c r="C468" s="84" t="s">
        <v>697</v>
      </c>
      <c r="D468" s="84" t="s">
        <v>353</v>
      </c>
      <c r="E468" s="86">
        <v>124668</v>
      </c>
      <c r="F468" s="89" t="s">
        <v>71</v>
      </c>
      <c r="G468" s="85"/>
    </row>
    <row r="469" spans="1:7" s="98" customFormat="1" ht="45.75" customHeight="1">
      <c r="A469" s="90" t="s">
        <v>138</v>
      </c>
      <c r="B469" s="88" t="s">
        <v>77</v>
      </c>
      <c r="C469" s="84" t="s">
        <v>697</v>
      </c>
      <c r="D469" s="84" t="s">
        <v>354</v>
      </c>
      <c r="E469" s="86">
        <v>20778</v>
      </c>
      <c r="F469" s="89" t="s">
        <v>71</v>
      </c>
      <c r="G469" s="85"/>
    </row>
    <row r="470" spans="1:7" s="98" customFormat="1" ht="45.75" customHeight="1">
      <c r="A470" s="90" t="s">
        <v>138</v>
      </c>
      <c r="B470" s="88" t="s">
        <v>77</v>
      </c>
      <c r="C470" s="84" t="s">
        <v>697</v>
      </c>
      <c r="D470" s="84" t="s">
        <v>221</v>
      </c>
      <c r="E470" s="86">
        <v>138520</v>
      </c>
      <c r="F470" s="89" t="s">
        <v>71</v>
      </c>
      <c r="G470" s="85"/>
    </row>
    <row r="471" spans="1:7" s="98" customFormat="1" ht="45.75" customHeight="1">
      <c r="A471" s="90" t="s">
        <v>138</v>
      </c>
      <c r="B471" s="88" t="s">
        <v>77</v>
      </c>
      <c r="C471" s="84" t="s">
        <v>697</v>
      </c>
      <c r="D471" s="84" t="s">
        <v>355</v>
      </c>
      <c r="E471" s="86">
        <v>6926</v>
      </c>
      <c r="F471" s="89" t="s">
        <v>71</v>
      </c>
      <c r="G471" s="85"/>
    </row>
    <row r="472" spans="1:7" s="98" customFormat="1" ht="45.75" customHeight="1">
      <c r="A472" s="90" t="s">
        <v>138</v>
      </c>
      <c r="B472" s="88" t="s">
        <v>77</v>
      </c>
      <c r="C472" s="84" t="s">
        <v>697</v>
      </c>
      <c r="D472" s="84" t="s">
        <v>356</v>
      </c>
      <c r="E472" s="86">
        <v>27720</v>
      </c>
      <c r="F472" s="89" t="s">
        <v>71</v>
      </c>
      <c r="G472" s="85"/>
    </row>
    <row r="473" spans="1:7" s="98" customFormat="1" ht="45.75" customHeight="1">
      <c r="A473" s="90" t="s">
        <v>138</v>
      </c>
      <c r="B473" s="88" t="s">
        <v>77</v>
      </c>
      <c r="C473" s="84" t="s">
        <v>697</v>
      </c>
      <c r="D473" s="84" t="s">
        <v>357</v>
      </c>
      <c r="E473" s="86">
        <v>20778</v>
      </c>
      <c r="F473" s="89" t="s">
        <v>71</v>
      </c>
      <c r="G473" s="85"/>
    </row>
    <row r="474" spans="1:7" s="98" customFormat="1" ht="45.75" customHeight="1">
      <c r="A474" s="90" t="s">
        <v>138</v>
      </c>
      <c r="B474" s="88" t="s">
        <v>77</v>
      </c>
      <c r="C474" s="84" t="s">
        <v>697</v>
      </c>
      <c r="D474" s="84" t="s">
        <v>358</v>
      </c>
      <c r="E474" s="86">
        <v>34630</v>
      </c>
      <c r="F474" s="89" t="s">
        <v>71</v>
      </c>
      <c r="G474" s="85"/>
    </row>
    <row r="475" spans="1:7" s="98" customFormat="1" ht="45.75" customHeight="1">
      <c r="A475" s="90" t="s">
        <v>138</v>
      </c>
      <c r="B475" s="88" t="s">
        <v>77</v>
      </c>
      <c r="C475" s="84" t="s">
        <v>697</v>
      </c>
      <c r="D475" s="84" t="s">
        <v>359</v>
      </c>
      <c r="E475" s="86">
        <v>131250</v>
      </c>
      <c r="F475" s="89" t="s">
        <v>71</v>
      </c>
      <c r="G475" s="85"/>
    </row>
    <row r="476" spans="1:7" s="98" customFormat="1" ht="45.75" customHeight="1">
      <c r="A476" s="90" t="s">
        <v>138</v>
      </c>
      <c r="B476" s="88" t="s">
        <v>77</v>
      </c>
      <c r="C476" s="84" t="s">
        <v>697</v>
      </c>
      <c r="D476" s="84" t="s">
        <v>360</v>
      </c>
      <c r="E476" s="86">
        <v>27704</v>
      </c>
      <c r="F476" s="89" t="s">
        <v>71</v>
      </c>
      <c r="G476" s="85"/>
    </row>
    <row r="477" spans="1:7" s="98" customFormat="1" ht="45.75" customHeight="1">
      <c r="A477" s="90" t="s">
        <v>138</v>
      </c>
      <c r="B477" s="88" t="s">
        <v>77</v>
      </c>
      <c r="C477" s="84" t="s">
        <v>697</v>
      </c>
      <c r="D477" s="84" t="s">
        <v>222</v>
      </c>
      <c r="E477" s="86">
        <v>27704</v>
      </c>
      <c r="F477" s="89" t="s">
        <v>71</v>
      </c>
      <c r="G477" s="85"/>
    </row>
    <row r="478" spans="1:7" s="98" customFormat="1" ht="45.75" customHeight="1">
      <c r="A478" s="90" t="s">
        <v>138</v>
      </c>
      <c r="B478" s="88" t="s">
        <v>77</v>
      </c>
      <c r="C478" s="84" t="s">
        <v>697</v>
      </c>
      <c r="D478" s="84" t="s">
        <v>705</v>
      </c>
      <c r="E478" s="86">
        <v>48482</v>
      </c>
      <c r="F478" s="89" t="s">
        <v>71</v>
      </c>
      <c r="G478" s="85"/>
    </row>
    <row r="479" spans="1:7" s="98" customFormat="1" ht="45.75" customHeight="1">
      <c r="A479" s="90" t="s">
        <v>138</v>
      </c>
      <c r="B479" s="88" t="s">
        <v>77</v>
      </c>
      <c r="C479" s="84" t="s">
        <v>697</v>
      </c>
      <c r="D479" s="84" t="s">
        <v>361</v>
      </c>
      <c r="E479" s="86">
        <v>6926</v>
      </c>
      <c r="F479" s="89" t="s">
        <v>71</v>
      </c>
      <c r="G479" s="85"/>
    </row>
    <row r="480" spans="1:7" s="98" customFormat="1" ht="60" customHeight="1">
      <c r="A480" s="90" t="s">
        <v>138</v>
      </c>
      <c r="B480" s="88" t="s">
        <v>77</v>
      </c>
      <c r="C480" s="84" t="s">
        <v>339</v>
      </c>
      <c r="D480" s="84" t="s">
        <v>223</v>
      </c>
      <c r="E480" s="86">
        <v>20719085</v>
      </c>
      <c r="F480" s="89" t="s">
        <v>76</v>
      </c>
      <c r="G480" s="85"/>
    </row>
    <row r="481" spans="1:7" s="98" customFormat="1" ht="45.75" customHeight="1">
      <c r="A481" s="90" t="s">
        <v>138</v>
      </c>
      <c r="B481" s="88" t="s">
        <v>77</v>
      </c>
      <c r="C481" s="84" t="s">
        <v>697</v>
      </c>
      <c r="D481" s="84" t="s">
        <v>223</v>
      </c>
      <c r="E481" s="86">
        <v>11000</v>
      </c>
      <c r="F481" s="89" t="s">
        <v>71</v>
      </c>
      <c r="G481" s="85"/>
    </row>
    <row r="482" spans="1:7" s="98" customFormat="1" ht="45.75" customHeight="1">
      <c r="A482" s="90" t="s">
        <v>138</v>
      </c>
      <c r="B482" s="88" t="s">
        <v>77</v>
      </c>
      <c r="C482" s="84" t="s">
        <v>697</v>
      </c>
      <c r="D482" s="84" t="s">
        <v>224</v>
      </c>
      <c r="E482" s="86">
        <v>595636</v>
      </c>
      <c r="F482" s="89" t="s">
        <v>71</v>
      </c>
      <c r="G482" s="85"/>
    </row>
    <row r="483" spans="1:7" s="98" customFormat="1" ht="45.75" customHeight="1">
      <c r="A483" s="90" t="s">
        <v>138</v>
      </c>
      <c r="B483" s="88" t="s">
        <v>77</v>
      </c>
      <c r="C483" s="84" t="s">
        <v>362</v>
      </c>
      <c r="D483" s="84" t="s">
        <v>706</v>
      </c>
      <c r="E483" s="86">
        <v>778728</v>
      </c>
      <c r="F483" s="89" t="s">
        <v>71</v>
      </c>
      <c r="G483" s="85"/>
    </row>
    <row r="484" spans="1:7" s="98" customFormat="1" ht="45.75" customHeight="1">
      <c r="A484" s="90" t="s">
        <v>138</v>
      </c>
      <c r="B484" s="88" t="s">
        <v>77</v>
      </c>
      <c r="C484" s="84" t="s">
        <v>172</v>
      </c>
      <c r="D484" s="84" t="s">
        <v>332</v>
      </c>
      <c r="E484" s="86">
        <v>162282470</v>
      </c>
      <c r="F484" s="89" t="s">
        <v>71</v>
      </c>
      <c r="G484" s="85"/>
    </row>
    <row r="485" spans="1:7" s="98" customFormat="1" ht="45.75" customHeight="1">
      <c r="A485" s="90" t="s">
        <v>138</v>
      </c>
      <c r="B485" s="88" t="s">
        <v>77</v>
      </c>
      <c r="C485" s="84" t="s">
        <v>339</v>
      </c>
      <c r="D485" s="84" t="s">
        <v>363</v>
      </c>
      <c r="E485" s="86">
        <v>14747271</v>
      </c>
      <c r="F485" s="89" t="s">
        <v>76</v>
      </c>
      <c r="G485" s="85"/>
    </row>
    <row r="486" spans="1:7" s="98" customFormat="1" ht="45.75" customHeight="1">
      <c r="A486" s="90" t="s">
        <v>138</v>
      </c>
      <c r="B486" s="88" t="s">
        <v>77</v>
      </c>
      <c r="C486" s="84" t="s">
        <v>697</v>
      </c>
      <c r="D486" s="84" t="s">
        <v>363</v>
      </c>
      <c r="E486" s="86">
        <v>132000</v>
      </c>
      <c r="F486" s="89" t="s">
        <v>71</v>
      </c>
      <c r="G486" s="85"/>
    </row>
    <row r="487" spans="1:7" s="98" customFormat="1" ht="45.75" customHeight="1">
      <c r="A487" s="90" t="s">
        <v>138</v>
      </c>
      <c r="B487" s="88" t="s">
        <v>77</v>
      </c>
      <c r="C487" s="84" t="s">
        <v>697</v>
      </c>
      <c r="D487" s="84" t="s">
        <v>707</v>
      </c>
      <c r="E487" s="86">
        <v>297818</v>
      </c>
      <c r="F487" s="89" t="s">
        <v>71</v>
      </c>
      <c r="G487" s="85"/>
    </row>
    <row r="488" spans="1:7" s="98" customFormat="1" ht="45.75" customHeight="1">
      <c r="A488" s="90" t="s">
        <v>138</v>
      </c>
      <c r="B488" s="88" t="s">
        <v>77</v>
      </c>
      <c r="C488" s="84" t="s">
        <v>697</v>
      </c>
      <c r="D488" s="84" t="s">
        <v>364</v>
      </c>
      <c r="E488" s="86">
        <v>6926</v>
      </c>
      <c r="F488" s="89" t="s">
        <v>71</v>
      </c>
      <c r="G488" s="85"/>
    </row>
    <row r="489" spans="1:7" s="98" customFormat="1" ht="45.75" customHeight="1">
      <c r="A489" s="90" t="s">
        <v>138</v>
      </c>
      <c r="B489" s="88" t="s">
        <v>77</v>
      </c>
      <c r="C489" s="84" t="s">
        <v>365</v>
      </c>
      <c r="D489" s="84" t="s">
        <v>366</v>
      </c>
      <c r="E489" s="86">
        <v>1000</v>
      </c>
      <c r="F489" s="89" t="s">
        <v>71</v>
      </c>
      <c r="G489" s="85"/>
    </row>
    <row r="490" spans="1:7" s="98" customFormat="1" ht="45.75" customHeight="1">
      <c r="A490" s="90" t="s">
        <v>138</v>
      </c>
      <c r="B490" s="88" t="s">
        <v>77</v>
      </c>
      <c r="C490" s="84" t="s">
        <v>708</v>
      </c>
      <c r="D490" s="84" t="s">
        <v>367</v>
      </c>
      <c r="E490" s="86">
        <v>6926</v>
      </c>
      <c r="F490" s="89" t="s">
        <v>71</v>
      </c>
      <c r="G490" s="85"/>
    </row>
    <row r="491" spans="1:7" s="98" customFormat="1" ht="45.75" customHeight="1">
      <c r="A491" s="90" t="s">
        <v>138</v>
      </c>
      <c r="B491" s="88" t="s">
        <v>77</v>
      </c>
      <c r="C491" s="84" t="s">
        <v>1232</v>
      </c>
      <c r="D491" s="84" t="s">
        <v>368</v>
      </c>
      <c r="E491" s="86">
        <v>129500</v>
      </c>
      <c r="F491" s="89" t="s">
        <v>71</v>
      </c>
      <c r="G491" s="85"/>
    </row>
    <row r="492" spans="1:7" s="98" customFormat="1" ht="45.75" customHeight="1">
      <c r="A492" s="90" t="s">
        <v>138</v>
      </c>
      <c r="B492" s="88" t="s">
        <v>77</v>
      </c>
      <c r="C492" s="84" t="s">
        <v>365</v>
      </c>
      <c r="D492" s="84" t="s">
        <v>369</v>
      </c>
      <c r="E492" s="86">
        <v>1000</v>
      </c>
      <c r="F492" s="89" t="s">
        <v>71</v>
      </c>
      <c r="G492" s="85"/>
    </row>
    <row r="493" spans="1:7" s="98" customFormat="1" ht="45.75" customHeight="1">
      <c r="A493" s="90" t="s">
        <v>138</v>
      </c>
      <c r="B493" s="88" t="s">
        <v>77</v>
      </c>
      <c r="C493" s="84" t="s">
        <v>697</v>
      </c>
      <c r="D493" s="84" t="s">
        <v>370</v>
      </c>
      <c r="E493" s="86">
        <v>20778</v>
      </c>
      <c r="F493" s="89" t="s">
        <v>71</v>
      </c>
      <c r="G493" s="85"/>
    </row>
    <row r="494" spans="1:7" s="98" customFormat="1" ht="45.75" customHeight="1">
      <c r="A494" s="90" t="s">
        <v>138</v>
      </c>
      <c r="B494" s="88" t="s">
        <v>77</v>
      </c>
      <c r="C494" s="84" t="s">
        <v>697</v>
      </c>
      <c r="D494" s="84" t="s">
        <v>371</v>
      </c>
      <c r="E494" s="86">
        <v>10000</v>
      </c>
      <c r="F494" s="89" t="s">
        <v>71</v>
      </c>
      <c r="G494" s="85"/>
    </row>
    <row r="495" spans="1:7" s="98" customFormat="1" ht="45.75" customHeight="1">
      <c r="A495" s="90" t="s">
        <v>138</v>
      </c>
      <c r="B495" s="88" t="s">
        <v>77</v>
      </c>
      <c r="C495" s="84" t="s">
        <v>697</v>
      </c>
      <c r="D495" s="84" t="s">
        <v>372</v>
      </c>
      <c r="E495" s="86">
        <v>13852</v>
      </c>
      <c r="F495" s="89" t="s">
        <v>71</v>
      </c>
      <c r="G495" s="85"/>
    </row>
    <row r="496" spans="1:7" s="98" customFormat="1" ht="45.75" customHeight="1">
      <c r="A496" s="90" t="s">
        <v>138</v>
      </c>
      <c r="B496" s="88" t="s">
        <v>77</v>
      </c>
      <c r="C496" s="84" t="s">
        <v>697</v>
      </c>
      <c r="D496" s="84" t="s">
        <v>709</v>
      </c>
      <c r="E496" s="86">
        <v>6926</v>
      </c>
      <c r="F496" s="89" t="s">
        <v>71</v>
      </c>
      <c r="G496" s="85"/>
    </row>
    <row r="497" spans="1:7" s="98" customFormat="1" ht="45.75" customHeight="1">
      <c r="A497" s="90" t="s">
        <v>138</v>
      </c>
      <c r="B497" s="88" t="s">
        <v>77</v>
      </c>
      <c r="C497" s="84" t="s">
        <v>697</v>
      </c>
      <c r="D497" s="84" t="s">
        <v>710</v>
      </c>
      <c r="E497" s="86">
        <v>34630</v>
      </c>
      <c r="F497" s="89" t="s">
        <v>71</v>
      </c>
      <c r="G497" s="85"/>
    </row>
    <row r="498" spans="1:7" s="98" customFormat="1" ht="45.75" customHeight="1">
      <c r="A498" s="90" t="s">
        <v>138</v>
      </c>
      <c r="B498" s="88" t="s">
        <v>77</v>
      </c>
      <c r="C498" s="84" t="s">
        <v>697</v>
      </c>
      <c r="D498" s="84" t="s">
        <v>711</v>
      </c>
      <c r="E498" s="86">
        <v>13852</v>
      </c>
      <c r="F498" s="89" t="s">
        <v>71</v>
      </c>
      <c r="G498" s="85"/>
    </row>
    <row r="499" spans="1:7" s="98" customFormat="1" ht="45.75" customHeight="1">
      <c r="A499" s="90" t="s">
        <v>138</v>
      </c>
      <c r="B499" s="88" t="s">
        <v>77</v>
      </c>
      <c r="C499" s="84" t="s">
        <v>697</v>
      </c>
      <c r="D499" s="84" t="s">
        <v>712</v>
      </c>
      <c r="E499" s="86">
        <v>6926</v>
      </c>
      <c r="F499" s="89" t="s">
        <v>71</v>
      </c>
      <c r="G499" s="85"/>
    </row>
    <row r="500" spans="1:7" s="98" customFormat="1" ht="45.75" customHeight="1">
      <c r="A500" s="90" t="s">
        <v>138</v>
      </c>
      <c r="B500" s="88" t="s">
        <v>77</v>
      </c>
      <c r="C500" s="84" t="s">
        <v>1232</v>
      </c>
      <c r="D500" s="84" t="s">
        <v>713</v>
      </c>
      <c r="E500" s="86">
        <v>906500</v>
      </c>
      <c r="F500" s="89" t="s">
        <v>71</v>
      </c>
      <c r="G500" s="85"/>
    </row>
    <row r="501" spans="1:7" s="98" customFormat="1" ht="45.75" customHeight="1">
      <c r="A501" s="90" t="s">
        <v>138</v>
      </c>
      <c r="B501" s="88" t="s">
        <v>77</v>
      </c>
      <c r="C501" s="84" t="s">
        <v>697</v>
      </c>
      <c r="D501" s="84" t="s">
        <v>714</v>
      </c>
      <c r="E501" s="86">
        <v>6926</v>
      </c>
      <c r="F501" s="89" t="s">
        <v>71</v>
      </c>
      <c r="G501" s="85"/>
    </row>
    <row r="502" spans="1:7" s="98" customFormat="1" ht="45.75" customHeight="1">
      <c r="A502" s="90" t="s">
        <v>138</v>
      </c>
      <c r="B502" s="88" t="s">
        <v>77</v>
      </c>
      <c r="C502" s="84" t="s">
        <v>697</v>
      </c>
      <c r="D502" s="84" t="s">
        <v>715</v>
      </c>
      <c r="E502" s="86">
        <v>20778</v>
      </c>
      <c r="F502" s="89" t="s">
        <v>71</v>
      </c>
      <c r="G502" s="85"/>
    </row>
    <row r="503" spans="1:7" s="98" customFormat="1" ht="45.75" customHeight="1">
      <c r="A503" s="90" t="s">
        <v>138</v>
      </c>
      <c r="B503" s="88" t="s">
        <v>77</v>
      </c>
      <c r="C503" s="84" t="s">
        <v>702</v>
      </c>
      <c r="D503" s="84" t="s">
        <v>711</v>
      </c>
      <c r="E503" s="86">
        <v>9240</v>
      </c>
      <c r="F503" s="89" t="s">
        <v>71</v>
      </c>
      <c r="G503" s="85"/>
    </row>
    <row r="504" spans="1:7" s="98" customFormat="1" ht="45.75" customHeight="1">
      <c r="A504" s="90" t="s">
        <v>138</v>
      </c>
      <c r="B504" s="88" t="s">
        <v>77</v>
      </c>
      <c r="C504" s="84" t="s">
        <v>697</v>
      </c>
      <c r="D504" s="84" t="s">
        <v>716</v>
      </c>
      <c r="E504" s="86">
        <v>55408</v>
      </c>
      <c r="F504" s="89" t="s">
        <v>71</v>
      </c>
      <c r="G504" s="85"/>
    </row>
    <row r="505" spans="1:7" s="98" customFormat="1" ht="45.75" customHeight="1">
      <c r="A505" s="90" t="s">
        <v>138</v>
      </c>
      <c r="B505" s="88" t="s">
        <v>77</v>
      </c>
      <c r="C505" s="84" t="s">
        <v>697</v>
      </c>
      <c r="D505" s="84" t="s">
        <v>717</v>
      </c>
      <c r="E505" s="86">
        <v>34630</v>
      </c>
      <c r="F505" s="89" t="s">
        <v>71</v>
      </c>
      <c r="G505" s="85"/>
    </row>
    <row r="506" spans="1:7" s="98" customFormat="1" ht="45.75" customHeight="1">
      <c r="A506" s="90" t="s">
        <v>138</v>
      </c>
      <c r="B506" s="88" t="s">
        <v>77</v>
      </c>
      <c r="C506" s="84" t="s">
        <v>697</v>
      </c>
      <c r="D506" s="84" t="s">
        <v>718</v>
      </c>
      <c r="E506" s="86">
        <v>62334</v>
      </c>
      <c r="F506" s="89" t="s">
        <v>71</v>
      </c>
      <c r="G506" s="85"/>
    </row>
    <row r="507" spans="1:7" s="98" customFormat="1" ht="45.75" customHeight="1">
      <c r="A507" s="90" t="s">
        <v>138</v>
      </c>
      <c r="B507" s="88" t="s">
        <v>77</v>
      </c>
      <c r="C507" s="84" t="s">
        <v>697</v>
      </c>
      <c r="D507" s="84" t="s">
        <v>719</v>
      </c>
      <c r="E507" s="86">
        <v>13852</v>
      </c>
      <c r="F507" s="89" t="s">
        <v>71</v>
      </c>
      <c r="G507" s="85"/>
    </row>
    <row r="508" spans="1:7" s="98" customFormat="1" ht="45.75" customHeight="1">
      <c r="A508" s="90" t="s">
        <v>138</v>
      </c>
      <c r="B508" s="88" t="s">
        <v>77</v>
      </c>
      <c r="C508" s="84" t="s">
        <v>697</v>
      </c>
      <c r="D508" s="84" t="s">
        <v>720</v>
      </c>
      <c r="E508" s="86">
        <v>6926</v>
      </c>
      <c r="F508" s="89" t="s">
        <v>71</v>
      </c>
      <c r="G508" s="85"/>
    </row>
    <row r="509" spans="1:7" s="98" customFormat="1" ht="45.75" customHeight="1">
      <c r="A509" s="90" t="s">
        <v>138</v>
      </c>
      <c r="B509" s="88" t="s">
        <v>77</v>
      </c>
      <c r="C509" s="84" t="s">
        <v>697</v>
      </c>
      <c r="D509" s="84" t="s">
        <v>721</v>
      </c>
      <c r="E509" s="86">
        <v>13852</v>
      </c>
      <c r="F509" s="89" t="s">
        <v>71</v>
      </c>
      <c r="G509" s="85"/>
    </row>
    <row r="510" spans="1:7" s="98" customFormat="1" ht="45.75" customHeight="1">
      <c r="A510" s="90" t="s">
        <v>138</v>
      </c>
      <c r="B510" s="88" t="s">
        <v>77</v>
      </c>
      <c r="C510" s="84" t="s">
        <v>697</v>
      </c>
      <c r="D510" s="84" t="s">
        <v>722</v>
      </c>
      <c r="E510" s="86">
        <v>6926</v>
      </c>
      <c r="F510" s="89" t="s">
        <v>71</v>
      </c>
      <c r="G510" s="85"/>
    </row>
    <row r="511" spans="1:7" s="98" customFormat="1" ht="45.75" customHeight="1">
      <c r="A511" s="90" t="s">
        <v>138</v>
      </c>
      <c r="B511" s="88" t="s">
        <v>77</v>
      </c>
      <c r="C511" s="84" t="s">
        <v>697</v>
      </c>
      <c r="D511" s="84" t="s">
        <v>723</v>
      </c>
      <c r="E511" s="86">
        <v>20778</v>
      </c>
      <c r="F511" s="89" t="s">
        <v>71</v>
      </c>
      <c r="G511" s="85"/>
    </row>
    <row r="512" spans="1:7" s="98" customFormat="1" ht="45.75" customHeight="1">
      <c r="A512" s="90" t="s">
        <v>138</v>
      </c>
      <c r="B512" s="88" t="s">
        <v>77</v>
      </c>
      <c r="C512" s="84" t="s">
        <v>697</v>
      </c>
      <c r="D512" s="84" t="s">
        <v>724</v>
      </c>
      <c r="E512" s="86">
        <v>13852</v>
      </c>
      <c r="F512" s="89" t="s">
        <v>71</v>
      </c>
      <c r="G512" s="85"/>
    </row>
    <row r="513" spans="1:7" s="98" customFormat="1" ht="45.75" customHeight="1">
      <c r="A513" s="90" t="s">
        <v>138</v>
      </c>
      <c r="B513" s="88" t="s">
        <v>77</v>
      </c>
      <c r="C513" s="84" t="s">
        <v>697</v>
      </c>
      <c r="D513" s="84" t="s">
        <v>725</v>
      </c>
      <c r="E513" s="86">
        <v>13852</v>
      </c>
      <c r="F513" s="89" t="s">
        <v>71</v>
      </c>
      <c r="G513" s="85"/>
    </row>
    <row r="514" spans="1:7" s="98" customFormat="1" ht="45.75" customHeight="1">
      <c r="A514" s="90" t="s">
        <v>138</v>
      </c>
      <c r="B514" s="88" t="s">
        <v>77</v>
      </c>
      <c r="C514" s="84" t="s">
        <v>697</v>
      </c>
      <c r="D514" s="84" t="s">
        <v>726</v>
      </c>
      <c r="E514" s="86">
        <v>8861</v>
      </c>
      <c r="F514" s="89" t="s">
        <v>71</v>
      </c>
      <c r="G514" s="85"/>
    </row>
    <row r="515" spans="1:7" s="98" customFormat="1" ht="45.75" customHeight="1">
      <c r="A515" s="90" t="s">
        <v>138</v>
      </c>
      <c r="B515" s="88" t="s">
        <v>77</v>
      </c>
      <c r="C515" s="84" t="s">
        <v>697</v>
      </c>
      <c r="D515" s="84" t="s">
        <v>727</v>
      </c>
      <c r="E515" s="86">
        <v>14038</v>
      </c>
      <c r="F515" s="89" t="s">
        <v>71</v>
      </c>
      <c r="G515" s="85"/>
    </row>
    <row r="516" spans="1:7" s="98" customFormat="1" ht="45.75" customHeight="1">
      <c r="A516" s="90" t="s">
        <v>138</v>
      </c>
      <c r="B516" s="88" t="s">
        <v>77</v>
      </c>
      <c r="C516" s="84" t="s">
        <v>697</v>
      </c>
      <c r="D516" s="84" t="s">
        <v>728</v>
      </c>
      <c r="E516" s="86">
        <v>34630</v>
      </c>
      <c r="F516" s="89" t="s">
        <v>71</v>
      </c>
      <c r="G516" s="85"/>
    </row>
    <row r="517" spans="1:7" s="98" customFormat="1" ht="45.75" customHeight="1">
      <c r="A517" s="90" t="s">
        <v>138</v>
      </c>
      <c r="B517" s="88" t="s">
        <v>77</v>
      </c>
      <c r="C517" s="84" t="s">
        <v>697</v>
      </c>
      <c r="D517" s="84" t="s">
        <v>729</v>
      </c>
      <c r="E517" s="86">
        <v>20778</v>
      </c>
      <c r="F517" s="89" t="s">
        <v>71</v>
      </c>
      <c r="G517" s="85"/>
    </row>
    <row r="518" spans="1:7" s="98" customFormat="1" ht="45.75" customHeight="1">
      <c r="A518" s="90" t="s">
        <v>138</v>
      </c>
      <c r="B518" s="88" t="s">
        <v>77</v>
      </c>
      <c r="C518" s="84" t="s">
        <v>697</v>
      </c>
      <c r="D518" s="84" t="s">
        <v>730</v>
      </c>
      <c r="E518" s="86">
        <v>13852</v>
      </c>
      <c r="F518" s="89" t="s">
        <v>71</v>
      </c>
      <c r="G518" s="85"/>
    </row>
    <row r="519" spans="1:7" s="98" customFormat="1" ht="45.75" customHeight="1">
      <c r="A519" s="90" t="s">
        <v>138</v>
      </c>
      <c r="B519" s="88" t="s">
        <v>77</v>
      </c>
      <c r="C519" s="84" t="s">
        <v>697</v>
      </c>
      <c r="D519" s="84" t="s">
        <v>731</v>
      </c>
      <c r="E519" s="86">
        <v>6926</v>
      </c>
      <c r="F519" s="89" t="s">
        <v>71</v>
      </c>
      <c r="G519" s="85"/>
    </row>
    <row r="520" spans="1:7" s="98" customFormat="1" ht="45.75" customHeight="1">
      <c r="A520" s="90" t="s">
        <v>138</v>
      </c>
      <c r="B520" s="88" t="s">
        <v>77</v>
      </c>
      <c r="C520" s="84" t="s">
        <v>697</v>
      </c>
      <c r="D520" s="84" t="s">
        <v>732</v>
      </c>
      <c r="E520" s="86">
        <v>6926</v>
      </c>
      <c r="F520" s="89" t="s">
        <v>71</v>
      </c>
      <c r="G520" s="85"/>
    </row>
    <row r="521" spans="1:7" s="98" customFormat="1" ht="45.75" customHeight="1">
      <c r="A521" s="90" t="s">
        <v>138</v>
      </c>
      <c r="B521" s="88" t="s">
        <v>77</v>
      </c>
      <c r="C521" s="84" t="s">
        <v>365</v>
      </c>
      <c r="D521" s="84" t="s">
        <v>521</v>
      </c>
      <c r="E521" s="86">
        <v>3000</v>
      </c>
      <c r="F521" s="89" t="s">
        <v>71</v>
      </c>
      <c r="G521" s="85"/>
    </row>
    <row r="522" spans="1:7" s="98" customFormat="1" ht="45.75" customHeight="1">
      <c r="A522" s="90" t="s">
        <v>138</v>
      </c>
      <c r="B522" s="88" t="s">
        <v>77</v>
      </c>
      <c r="C522" s="84" t="s">
        <v>697</v>
      </c>
      <c r="D522" s="84" t="s">
        <v>733</v>
      </c>
      <c r="E522" s="86">
        <v>6926</v>
      </c>
      <c r="F522" s="89" t="s">
        <v>71</v>
      </c>
      <c r="G522" s="85"/>
    </row>
    <row r="523" spans="1:7" s="98" customFormat="1" ht="45.75" customHeight="1">
      <c r="A523" s="90" t="s">
        <v>138</v>
      </c>
      <c r="B523" s="88" t="s">
        <v>77</v>
      </c>
      <c r="C523" s="84" t="s">
        <v>1232</v>
      </c>
      <c r="D523" s="84" t="s">
        <v>734</v>
      </c>
      <c r="E523" s="86">
        <v>55500</v>
      </c>
      <c r="F523" s="89" t="s">
        <v>71</v>
      </c>
      <c r="G523" s="85"/>
    </row>
    <row r="524" spans="1:7" s="98" customFormat="1" ht="45.75" customHeight="1">
      <c r="A524" s="90" t="s">
        <v>138</v>
      </c>
      <c r="B524" s="88" t="s">
        <v>77</v>
      </c>
      <c r="C524" s="84" t="s">
        <v>697</v>
      </c>
      <c r="D524" s="84" t="s">
        <v>735</v>
      </c>
      <c r="E524" s="86">
        <v>6926</v>
      </c>
      <c r="F524" s="89" t="s">
        <v>71</v>
      </c>
      <c r="G524" s="85"/>
    </row>
    <row r="525" spans="1:7" s="98" customFormat="1" ht="45.75" customHeight="1">
      <c r="A525" s="90" t="s">
        <v>138</v>
      </c>
      <c r="B525" s="88" t="s">
        <v>77</v>
      </c>
      <c r="C525" s="84" t="s">
        <v>697</v>
      </c>
      <c r="D525" s="84" t="s">
        <v>736</v>
      </c>
      <c r="E525" s="86">
        <v>34630</v>
      </c>
      <c r="F525" s="89" t="s">
        <v>71</v>
      </c>
      <c r="G525" s="85"/>
    </row>
    <row r="526" spans="1:7" s="98" customFormat="1" ht="45.75" customHeight="1">
      <c r="A526" s="90" t="s">
        <v>138</v>
      </c>
      <c r="B526" s="88" t="s">
        <v>77</v>
      </c>
      <c r="C526" s="84" t="s">
        <v>697</v>
      </c>
      <c r="D526" s="84" t="s">
        <v>737</v>
      </c>
      <c r="E526" s="86">
        <v>13852</v>
      </c>
      <c r="F526" s="89" t="s">
        <v>71</v>
      </c>
      <c r="G526" s="85"/>
    </row>
    <row r="527" spans="1:7" s="98" customFormat="1" ht="45.75" customHeight="1">
      <c r="A527" s="90" t="s">
        <v>138</v>
      </c>
      <c r="B527" s="88" t="s">
        <v>77</v>
      </c>
      <c r="C527" s="84" t="s">
        <v>697</v>
      </c>
      <c r="D527" s="84" t="s">
        <v>738</v>
      </c>
      <c r="E527" s="86">
        <v>13852</v>
      </c>
      <c r="F527" s="89" t="s">
        <v>71</v>
      </c>
      <c r="G527" s="85"/>
    </row>
    <row r="528" spans="1:7" s="98" customFormat="1" ht="45.75" customHeight="1">
      <c r="A528" s="90" t="s">
        <v>138</v>
      </c>
      <c r="B528" s="88" t="s">
        <v>77</v>
      </c>
      <c r="C528" s="84" t="s">
        <v>261</v>
      </c>
      <c r="D528" s="84" t="s">
        <v>739</v>
      </c>
      <c r="E528" s="86">
        <v>849905</v>
      </c>
      <c r="F528" s="89" t="s">
        <v>71</v>
      </c>
      <c r="G528" s="85"/>
    </row>
    <row r="529" spans="1:7" s="98" customFormat="1" ht="45.75" customHeight="1">
      <c r="A529" s="90" t="s">
        <v>138</v>
      </c>
      <c r="B529" s="88" t="s">
        <v>77</v>
      </c>
      <c r="C529" s="84" t="s">
        <v>176</v>
      </c>
      <c r="D529" s="84" t="s">
        <v>115</v>
      </c>
      <c r="E529" s="86">
        <v>41304</v>
      </c>
      <c r="F529" s="89" t="s">
        <v>70</v>
      </c>
      <c r="G529" s="85"/>
    </row>
    <row r="530" spans="1:7" s="98" customFormat="1" ht="45.75" customHeight="1">
      <c r="A530" s="90" t="s">
        <v>138</v>
      </c>
      <c r="B530" s="88" t="s">
        <v>77</v>
      </c>
      <c r="C530" s="84" t="s">
        <v>176</v>
      </c>
      <c r="D530" s="84" t="s">
        <v>115</v>
      </c>
      <c r="E530" s="86">
        <v>3434</v>
      </c>
      <c r="F530" s="89" t="s">
        <v>70</v>
      </c>
      <c r="G530" s="85"/>
    </row>
    <row r="531" spans="1:7" s="98" customFormat="1" ht="45.75" customHeight="1">
      <c r="A531" s="90" t="s">
        <v>138</v>
      </c>
      <c r="B531" s="88" t="s">
        <v>77</v>
      </c>
      <c r="C531" s="84" t="s">
        <v>740</v>
      </c>
      <c r="D531" s="84" t="s">
        <v>1154</v>
      </c>
      <c r="E531" s="116">
        <v>249440</v>
      </c>
      <c r="F531" s="89" t="s">
        <v>71</v>
      </c>
      <c r="G531" s="85"/>
    </row>
    <row r="532" spans="1:7" s="98" customFormat="1" ht="45.75" customHeight="1">
      <c r="A532" s="90" t="s">
        <v>138</v>
      </c>
      <c r="B532" s="88" t="s">
        <v>77</v>
      </c>
      <c r="C532" s="84" t="s">
        <v>741</v>
      </c>
      <c r="D532" s="84" t="s">
        <v>1154</v>
      </c>
      <c r="E532" s="117"/>
      <c r="F532" s="89" t="s">
        <v>70</v>
      </c>
      <c r="G532" s="85"/>
    </row>
    <row r="533" spans="1:7" s="98" customFormat="1" ht="45.75" customHeight="1">
      <c r="A533" s="90" t="s">
        <v>138</v>
      </c>
      <c r="B533" s="88" t="s">
        <v>77</v>
      </c>
      <c r="C533" s="84" t="s">
        <v>742</v>
      </c>
      <c r="D533" s="84" t="s">
        <v>1155</v>
      </c>
      <c r="E533" s="86">
        <v>685716</v>
      </c>
      <c r="F533" s="89" t="s">
        <v>70</v>
      </c>
      <c r="G533" s="85"/>
    </row>
    <row r="534" spans="1:7" s="98" customFormat="1" ht="45.75" customHeight="1">
      <c r="A534" s="90" t="s">
        <v>138</v>
      </c>
      <c r="B534" s="88" t="s">
        <v>77</v>
      </c>
      <c r="C534" s="84" t="s">
        <v>743</v>
      </c>
      <c r="D534" s="84" t="s">
        <v>1155</v>
      </c>
      <c r="E534" s="86">
        <v>362835</v>
      </c>
      <c r="F534" s="89" t="s">
        <v>70</v>
      </c>
      <c r="G534" s="85"/>
    </row>
    <row r="535" spans="1:7" s="98" customFormat="1" ht="45.75" customHeight="1">
      <c r="A535" s="90" t="s">
        <v>138</v>
      </c>
      <c r="B535" s="88" t="s">
        <v>77</v>
      </c>
      <c r="C535" s="84" t="s">
        <v>744</v>
      </c>
      <c r="D535" s="84" t="s">
        <v>745</v>
      </c>
      <c r="E535" s="86">
        <v>55000</v>
      </c>
      <c r="F535" s="89" t="s">
        <v>71</v>
      </c>
      <c r="G535" s="85"/>
    </row>
    <row r="536" spans="1:7" s="98" customFormat="1" ht="45.75" customHeight="1">
      <c r="A536" s="90" t="s">
        <v>138</v>
      </c>
      <c r="B536" s="88" t="s">
        <v>77</v>
      </c>
      <c r="C536" s="84" t="s">
        <v>746</v>
      </c>
      <c r="D536" s="84" t="s">
        <v>75</v>
      </c>
      <c r="E536" s="86">
        <v>219188</v>
      </c>
      <c r="F536" s="89" t="s">
        <v>71</v>
      </c>
      <c r="G536" s="85" t="s">
        <v>72</v>
      </c>
    </row>
    <row r="537" spans="1:7" s="98" customFormat="1" ht="45.75" customHeight="1">
      <c r="A537" s="90" t="s">
        <v>138</v>
      </c>
      <c r="B537" s="88" t="s">
        <v>77</v>
      </c>
      <c r="C537" s="84" t="s">
        <v>747</v>
      </c>
      <c r="D537" s="84" t="s">
        <v>748</v>
      </c>
      <c r="E537" s="86">
        <v>450670</v>
      </c>
      <c r="F537" s="89" t="s">
        <v>71</v>
      </c>
      <c r="G537" s="85"/>
    </row>
    <row r="538" spans="1:7" s="98" customFormat="1" ht="45.75" customHeight="1">
      <c r="A538" s="90" t="s">
        <v>138</v>
      </c>
      <c r="B538" s="88" t="s">
        <v>77</v>
      </c>
      <c r="C538" s="84" t="s">
        <v>749</v>
      </c>
      <c r="D538" s="84" t="s">
        <v>334</v>
      </c>
      <c r="E538" s="86">
        <v>81840</v>
      </c>
      <c r="F538" s="89" t="s">
        <v>71</v>
      </c>
      <c r="G538" s="85"/>
    </row>
    <row r="539" spans="1:7" s="98" customFormat="1" ht="45.75" customHeight="1">
      <c r="A539" s="90" t="s">
        <v>138</v>
      </c>
      <c r="B539" s="88" t="s">
        <v>77</v>
      </c>
      <c r="C539" s="84" t="s">
        <v>750</v>
      </c>
      <c r="D539" s="84" t="s">
        <v>334</v>
      </c>
      <c r="E539" s="86">
        <v>504680</v>
      </c>
      <c r="F539" s="89" t="s">
        <v>71</v>
      </c>
      <c r="G539" s="85"/>
    </row>
    <row r="540" spans="1:7" s="98" customFormat="1" ht="45.75" customHeight="1">
      <c r="A540" s="90" t="s">
        <v>138</v>
      </c>
      <c r="B540" s="88" t="s">
        <v>77</v>
      </c>
      <c r="C540" s="84" t="s">
        <v>751</v>
      </c>
      <c r="D540" s="84" t="s">
        <v>334</v>
      </c>
      <c r="E540" s="86">
        <v>382690</v>
      </c>
      <c r="F540" s="89" t="s">
        <v>71</v>
      </c>
      <c r="G540" s="85"/>
    </row>
    <row r="541" spans="1:7" s="98" customFormat="1" ht="45.75" customHeight="1">
      <c r="A541" s="90" t="s">
        <v>138</v>
      </c>
      <c r="B541" s="88" t="s">
        <v>77</v>
      </c>
      <c r="C541" s="84" t="s">
        <v>752</v>
      </c>
      <c r="D541" s="84" t="s">
        <v>334</v>
      </c>
      <c r="E541" s="86">
        <v>648560</v>
      </c>
      <c r="F541" s="89" t="s">
        <v>71</v>
      </c>
      <c r="G541" s="85"/>
    </row>
    <row r="542" spans="1:7" s="98" customFormat="1" ht="45.75" customHeight="1">
      <c r="A542" s="90" t="s">
        <v>138</v>
      </c>
      <c r="B542" s="88" t="s">
        <v>77</v>
      </c>
      <c r="C542" s="84" t="s">
        <v>753</v>
      </c>
      <c r="D542" s="84" t="s">
        <v>754</v>
      </c>
      <c r="E542" s="86">
        <v>66000</v>
      </c>
      <c r="F542" s="89" t="s">
        <v>71</v>
      </c>
      <c r="G542" s="85"/>
    </row>
    <row r="543" spans="1:7" s="98" customFormat="1" ht="45.75" customHeight="1">
      <c r="A543" s="90" t="s">
        <v>138</v>
      </c>
      <c r="B543" s="88" t="s">
        <v>77</v>
      </c>
      <c r="C543" s="84" t="s">
        <v>755</v>
      </c>
      <c r="D543" s="84" t="s">
        <v>756</v>
      </c>
      <c r="E543" s="86">
        <v>11437</v>
      </c>
      <c r="F543" s="89" t="s">
        <v>69</v>
      </c>
      <c r="G543" s="85"/>
    </row>
    <row r="544" spans="1:7" s="98" customFormat="1" ht="45.75" customHeight="1">
      <c r="A544" s="90" t="s">
        <v>138</v>
      </c>
      <c r="B544" s="88" t="s">
        <v>77</v>
      </c>
      <c r="C544" s="84" t="s">
        <v>163</v>
      </c>
      <c r="D544" s="84" t="s">
        <v>164</v>
      </c>
      <c r="E544" s="86">
        <v>6780164</v>
      </c>
      <c r="F544" s="89" t="s">
        <v>70</v>
      </c>
      <c r="G544" s="85"/>
    </row>
    <row r="545" spans="1:7" s="98" customFormat="1" ht="45.75" customHeight="1">
      <c r="A545" s="90" t="s">
        <v>138</v>
      </c>
      <c r="B545" s="88" t="s">
        <v>77</v>
      </c>
      <c r="C545" s="84" t="s">
        <v>1071</v>
      </c>
      <c r="D545" s="91" t="s">
        <v>1265</v>
      </c>
      <c r="E545" s="86">
        <v>112049567</v>
      </c>
      <c r="F545" s="89" t="s">
        <v>76</v>
      </c>
      <c r="G545" s="85"/>
    </row>
    <row r="546" spans="1:7" s="98" customFormat="1" ht="45.75" customHeight="1">
      <c r="A546" s="90" t="s">
        <v>138</v>
      </c>
      <c r="B546" s="88" t="s">
        <v>77</v>
      </c>
      <c r="C546" s="84" t="s">
        <v>757</v>
      </c>
      <c r="D546" s="84" t="s">
        <v>1236</v>
      </c>
      <c r="E546" s="86">
        <v>107250</v>
      </c>
      <c r="F546" s="89" t="s">
        <v>386</v>
      </c>
      <c r="G546" s="85"/>
    </row>
    <row r="547" spans="1:7" s="98" customFormat="1" ht="45.75" customHeight="1">
      <c r="A547" s="90" t="s">
        <v>138</v>
      </c>
      <c r="B547" s="88" t="s">
        <v>77</v>
      </c>
      <c r="C547" s="84" t="s">
        <v>1237</v>
      </c>
      <c r="D547" s="84" t="s">
        <v>1156</v>
      </c>
      <c r="E547" s="86">
        <v>100157909</v>
      </c>
      <c r="F547" s="89" t="s">
        <v>71</v>
      </c>
      <c r="G547" s="85"/>
    </row>
    <row r="548" spans="1:7" s="98" customFormat="1" ht="45.75" customHeight="1">
      <c r="A548" s="90" t="s">
        <v>138</v>
      </c>
      <c r="B548" s="88" t="s">
        <v>77</v>
      </c>
      <c r="C548" s="84" t="s">
        <v>758</v>
      </c>
      <c r="D548" s="84" t="s">
        <v>1157</v>
      </c>
      <c r="E548" s="86">
        <v>271700</v>
      </c>
      <c r="F548" s="89" t="s">
        <v>70</v>
      </c>
      <c r="G548" s="85"/>
    </row>
    <row r="549" spans="1:7" s="98" customFormat="1" ht="45.75" customHeight="1">
      <c r="A549" s="90" t="s">
        <v>138</v>
      </c>
      <c r="B549" s="88" t="s">
        <v>77</v>
      </c>
      <c r="C549" s="84" t="s">
        <v>1238</v>
      </c>
      <c r="D549" s="84" t="s">
        <v>1177</v>
      </c>
      <c r="E549" s="86">
        <v>557333</v>
      </c>
      <c r="F549" s="89" t="s">
        <v>71</v>
      </c>
      <c r="G549" s="85"/>
    </row>
    <row r="550" spans="1:7" s="98" customFormat="1" ht="45.75" customHeight="1">
      <c r="A550" s="90" t="s">
        <v>138</v>
      </c>
      <c r="B550" s="88" t="s">
        <v>77</v>
      </c>
      <c r="C550" s="84" t="s">
        <v>1239</v>
      </c>
      <c r="D550" s="84" t="s">
        <v>158</v>
      </c>
      <c r="E550" s="86">
        <v>405643</v>
      </c>
      <c r="F550" s="89" t="s">
        <v>71</v>
      </c>
      <c r="G550" s="85"/>
    </row>
    <row r="551" spans="1:7" s="98" customFormat="1" ht="45.75" customHeight="1">
      <c r="A551" s="90" t="s">
        <v>138</v>
      </c>
      <c r="B551" s="92" t="s">
        <v>77</v>
      </c>
      <c r="C551" s="84" t="s">
        <v>1240</v>
      </c>
      <c r="D551" s="84" t="s">
        <v>1266</v>
      </c>
      <c r="E551" s="86">
        <v>12728</v>
      </c>
      <c r="F551" s="89" t="s">
        <v>135</v>
      </c>
      <c r="G551" s="85"/>
    </row>
    <row r="552" spans="1:7" s="98" customFormat="1" ht="45.75" customHeight="1">
      <c r="A552" s="90" t="s">
        <v>138</v>
      </c>
      <c r="B552" s="92" t="s">
        <v>77</v>
      </c>
      <c r="C552" s="84" t="s">
        <v>1240</v>
      </c>
      <c r="D552" s="84" t="s">
        <v>1266</v>
      </c>
      <c r="E552" s="86">
        <v>19093</v>
      </c>
      <c r="F552" s="89" t="s">
        <v>135</v>
      </c>
      <c r="G552" s="85"/>
    </row>
    <row r="553" spans="1:7" s="98" customFormat="1" ht="45.75" customHeight="1">
      <c r="A553" s="90" t="s">
        <v>138</v>
      </c>
      <c r="B553" s="92" t="s">
        <v>77</v>
      </c>
      <c r="C553" s="84" t="s">
        <v>1070</v>
      </c>
      <c r="D553" s="84" t="s">
        <v>1158</v>
      </c>
      <c r="E553" s="86">
        <v>14975229</v>
      </c>
      <c r="F553" s="89" t="s">
        <v>70</v>
      </c>
      <c r="G553" s="85"/>
    </row>
    <row r="554" spans="1:7" s="98" customFormat="1" ht="45.75" customHeight="1">
      <c r="A554" s="90" t="s">
        <v>138</v>
      </c>
      <c r="B554" s="92" t="s">
        <v>77</v>
      </c>
      <c r="C554" s="84" t="s">
        <v>1241</v>
      </c>
      <c r="D554" s="84" t="s">
        <v>1159</v>
      </c>
      <c r="E554" s="86">
        <v>381857</v>
      </c>
      <c r="F554" s="89" t="s">
        <v>135</v>
      </c>
      <c r="G554" s="85"/>
    </row>
    <row r="555" spans="1:7" s="98" customFormat="1" ht="45.75" customHeight="1">
      <c r="A555" s="90" t="s">
        <v>138</v>
      </c>
      <c r="B555" s="92" t="s">
        <v>77</v>
      </c>
      <c r="C555" s="84" t="s">
        <v>1242</v>
      </c>
      <c r="D555" s="84" t="s">
        <v>1159</v>
      </c>
      <c r="E555" s="86">
        <v>2026200</v>
      </c>
      <c r="F555" s="89" t="s">
        <v>135</v>
      </c>
      <c r="G555" s="85"/>
    </row>
    <row r="556" spans="1:7" s="98" customFormat="1" ht="45.75" customHeight="1">
      <c r="A556" s="90" t="s">
        <v>138</v>
      </c>
      <c r="B556" s="92" t="s">
        <v>116</v>
      </c>
      <c r="C556" s="84" t="s">
        <v>373</v>
      </c>
      <c r="D556" s="84" t="s">
        <v>374</v>
      </c>
      <c r="E556" s="86">
        <v>12137381</v>
      </c>
      <c r="F556" s="89" t="s">
        <v>162</v>
      </c>
      <c r="G556" s="85"/>
    </row>
    <row r="557" spans="1:7" s="98" customFormat="1" ht="45.75" customHeight="1">
      <c r="A557" s="90" t="s">
        <v>138</v>
      </c>
      <c r="B557" s="92" t="s">
        <v>116</v>
      </c>
      <c r="C557" s="84" t="s">
        <v>373</v>
      </c>
      <c r="D557" s="84" t="s">
        <v>375</v>
      </c>
      <c r="E557" s="86">
        <v>12140591</v>
      </c>
      <c r="F557" s="89" t="s">
        <v>187</v>
      </c>
      <c r="G557" s="85"/>
    </row>
    <row r="558" spans="1:7" s="98" customFormat="1" ht="45.75" customHeight="1">
      <c r="A558" s="90" t="s">
        <v>138</v>
      </c>
      <c r="B558" s="92" t="s">
        <v>116</v>
      </c>
      <c r="C558" s="84" t="s">
        <v>373</v>
      </c>
      <c r="D558" s="84" t="s">
        <v>376</v>
      </c>
      <c r="E558" s="86">
        <v>12914059</v>
      </c>
      <c r="F558" s="89" t="s">
        <v>187</v>
      </c>
      <c r="G558" s="85"/>
    </row>
    <row r="559" spans="1:7" s="98" customFormat="1" ht="45.75" customHeight="1">
      <c r="A559" s="90" t="s">
        <v>138</v>
      </c>
      <c r="B559" s="92" t="s">
        <v>116</v>
      </c>
      <c r="C559" s="84" t="s">
        <v>373</v>
      </c>
      <c r="D559" s="84" t="s">
        <v>377</v>
      </c>
      <c r="E559" s="86">
        <v>13747758</v>
      </c>
      <c r="F559" s="89" t="s">
        <v>187</v>
      </c>
      <c r="G559" s="85"/>
    </row>
    <row r="560" spans="1:7" s="98" customFormat="1" ht="45.75" customHeight="1">
      <c r="A560" s="90" t="s">
        <v>138</v>
      </c>
      <c r="B560" s="92" t="s">
        <v>116</v>
      </c>
      <c r="C560" s="84" t="s">
        <v>759</v>
      </c>
      <c r="D560" s="84" t="s">
        <v>760</v>
      </c>
      <c r="E560" s="86">
        <v>344750</v>
      </c>
      <c r="F560" s="89" t="s">
        <v>69</v>
      </c>
      <c r="G560" s="85"/>
    </row>
    <row r="561" spans="1:7" s="98" customFormat="1" ht="45.75" customHeight="1">
      <c r="A561" s="90" t="s">
        <v>138</v>
      </c>
      <c r="B561" s="92" t="s">
        <v>116</v>
      </c>
      <c r="C561" s="84" t="s">
        <v>740</v>
      </c>
      <c r="D561" s="84" t="s">
        <v>1279</v>
      </c>
      <c r="E561" s="116">
        <v>266226</v>
      </c>
      <c r="F561" s="89" t="s">
        <v>135</v>
      </c>
      <c r="G561" s="85"/>
    </row>
    <row r="562" spans="1:7" s="98" customFormat="1" ht="45.75" customHeight="1">
      <c r="A562" s="90" t="s">
        <v>138</v>
      </c>
      <c r="B562" s="92" t="s">
        <v>116</v>
      </c>
      <c r="C562" s="84" t="s">
        <v>741</v>
      </c>
      <c r="D562" s="84" t="s">
        <v>1280</v>
      </c>
      <c r="E562" s="117"/>
      <c r="F562" s="89" t="s">
        <v>70</v>
      </c>
      <c r="G562" s="85"/>
    </row>
    <row r="563" spans="1:7" s="98" customFormat="1" ht="45.75" customHeight="1">
      <c r="A563" s="90" t="s">
        <v>138</v>
      </c>
      <c r="B563" s="92" t="s">
        <v>116</v>
      </c>
      <c r="C563" s="84" t="s">
        <v>761</v>
      </c>
      <c r="D563" s="84" t="s">
        <v>115</v>
      </c>
      <c r="E563" s="86">
        <v>62551</v>
      </c>
      <c r="F563" s="89" t="s">
        <v>70</v>
      </c>
      <c r="G563" s="85"/>
    </row>
    <row r="564" spans="1:7" s="98" customFormat="1" ht="45.75" customHeight="1">
      <c r="A564" s="90" t="s">
        <v>138</v>
      </c>
      <c r="B564" s="92" t="s">
        <v>116</v>
      </c>
      <c r="C564" s="84" t="s">
        <v>762</v>
      </c>
      <c r="D564" s="84" t="s">
        <v>148</v>
      </c>
      <c r="E564" s="86">
        <v>300671235</v>
      </c>
      <c r="F564" s="89" t="s">
        <v>763</v>
      </c>
      <c r="G564" s="85" t="s">
        <v>181</v>
      </c>
    </row>
    <row r="565" spans="1:7" s="98" customFormat="1" ht="45.75" customHeight="1">
      <c r="A565" s="90" t="s">
        <v>138</v>
      </c>
      <c r="B565" s="92" t="s">
        <v>116</v>
      </c>
      <c r="C565" s="84" t="s">
        <v>764</v>
      </c>
      <c r="D565" s="84" t="s">
        <v>178</v>
      </c>
      <c r="E565" s="86">
        <v>14726544</v>
      </c>
      <c r="F565" s="89" t="s">
        <v>763</v>
      </c>
      <c r="G565" s="85"/>
    </row>
    <row r="566" spans="1:7" s="98" customFormat="1" ht="45.75" customHeight="1">
      <c r="A566" s="90" t="s">
        <v>138</v>
      </c>
      <c r="B566" s="92" t="s">
        <v>116</v>
      </c>
      <c r="C566" s="84" t="s">
        <v>765</v>
      </c>
      <c r="D566" s="84" t="s">
        <v>173</v>
      </c>
      <c r="E566" s="86">
        <v>1956164</v>
      </c>
      <c r="F566" s="89" t="s">
        <v>70</v>
      </c>
      <c r="G566" s="85"/>
    </row>
    <row r="567" spans="1:7" s="98" customFormat="1" ht="45.75" customHeight="1">
      <c r="A567" s="90" t="s">
        <v>138</v>
      </c>
      <c r="B567" s="92" t="s">
        <v>116</v>
      </c>
      <c r="C567" s="84" t="s">
        <v>1182</v>
      </c>
      <c r="D567" s="84" t="s">
        <v>115</v>
      </c>
      <c r="E567" s="86">
        <v>2565301</v>
      </c>
      <c r="F567" s="89" t="s">
        <v>763</v>
      </c>
      <c r="G567" s="85"/>
    </row>
    <row r="568" spans="1:7" s="98" customFormat="1" ht="45.75" customHeight="1">
      <c r="A568" s="90" t="s">
        <v>138</v>
      </c>
      <c r="B568" s="92" t="s">
        <v>116</v>
      </c>
      <c r="C568" s="84" t="s">
        <v>766</v>
      </c>
      <c r="D568" s="84" t="s">
        <v>767</v>
      </c>
      <c r="E568" s="86">
        <v>769689</v>
      </c>
      <c r="F568" s="89" t="s">
        <v>70</v>
      </c>
      <c r="G568" s="85"/>
    </row>
    <row r="569" spans="1:7" s="98" customFormat="1" ht="45.75" customHeight="1">
      <c r="A569" s="90" t="s">
        <v>138</v>
      </c>
      <c r="B569" s="92" t="s">
        <v>116</v>
      </c>
      <c r="C569" s="84" t="s">
        <v>768</v>
      </c>
      <c r="D569" s="84" t="s">
        <v>180</v>
      </c>
      <c r="E569" s="86">
        <v>11233828</v>
      </c>
      <c r="F569" s="89" t="s">
        <v>763</v>
      </c>
      <c r="G569" s="85"/>
    </row>
    <row r="570" spans="1:7" s="98" customFormat="1" ht="45.75" customHeight="1">
      <c r="A570" s="90" t="s">
        <v>138</v>
      </c>
      <c r="B570" s="92" t="s">
        <v>116</v>
      </c>
      <c r="C570" s="84" t="s">
        <v>769</v>
      </c>
      <c r="D570" s="84" t="s">
        <v>770</v>
      </c>
      <c r="E570" s="86">
        <v>46904</v>
      </c>
      <c r="F570" s="89" t="s">
        <v>69</v>
      </c>
      <c r="G570" s="85"/>
    </row>
    <row r="571" spans="1:7" s="98" customFormat="1" ht="45.75" customHeight="1">
      <c r="A571" s="90" t="s">
        <v>138</v>
      </c>
      <c r="B571" s="92" t="s">
        <v>116</v>
      </c>
      <c r="C571" s="84" t="s">
        <v>236</v>
      </c>
      <c r="D571" s="84" t="s">
        <v>114</v>
      </c>
      <c r="E571" s="86">
        <v>36679000</v>
      </c>
      <c r="F571" s="89" t="s">
        <v>771</v>
      </c>
      <c r="G571" s="85" t="s">
        <v>181</v>
      </c>
    </row>
    <row r="572" spans="1:7" s="98" customFormat="1" ht="45.75" customHeight="1">
      <c r="A572" s="90" t="s">
        <v>138</v>
      </c>
      <c r="B572" s="92" t="s">
        <v>116</v>
      </c>
      <c r="C572" s="84" t="s">
        <v>772</v>
      </c>
      <c r="D572" s="84" t="s">
        <v>150</v>
      </c>
      <c r="E572" s="86">
        <v>17901000</v>
      </c>
      <c r="F572" s="89" t="s">
        <v>771</v>
      </c>
      <c r="G572" s="85" t="s">
        <v>181</v>
      </c>
    </row>
    <row r="573" spans="1:7" s="98" customFormat="1" ht="45.75" customHeight="1">
      <c r="A573" s="90" t="s">
        <v>138</v>
      </c>
      <c r="B573" s="92" t="s">
        <v>116</v>
      </c>
      <c r="C573" s="84" t="s">
        <v>773</v>
      </c>
      <c r="D573" s="84" t="s">
        <v>774</v>
      </c>
      <c r="E573" s="86">
        <v>16924000</v>
      </c>
      <c r="F573" s="89" t="s">
        <v>771</v>
      </c>
      <c r="G573" s="85" t="s">
        <v>181</v>
      </c>
    </row>
    <row r="574" spans="1:7" s="98" customFormat="1" ht="45.75" customHeight="1">
      <c r="A574" s="90" t="s">
        <v>138</v>
      </c>
      <c r="B574" s="92" t="s">
        <v>116</v>
      </c>
      <c r="C574" s="84" t="s">
        <v>775</v>
      </c>
      <c r="D574" s="84" t="s">
        <v>776</v>
      </c>
      <c r="E574" s="86">
        <v>16711000</v>
      </c>
      <c r="F574" s="89" t="s">
        <v>771</v>
      </c>
      <c r="G574" s="85" t="s">
        <v>181</v>
      </c>
    </row>
    <row r="575" spans="1:7" s="98" customFormat="1" ht="45.75" customHeight="1">
      <c r="A575" s="90" t="s">
        <v>138</v>
      </c>
      <c r="B575" s="92" t="s">
        <v>116</v>
      </c>
      <c r="C575" s="84" t="s">
        <v>777</v>
      </c>
      <c r="D575" s="84" t="s">
        <v>778</v>
      </c>
      <c r="E575" s="86">
        <v>33700000</v>
      </c>
      <c r="F575" s="89" t="s">
        <v>771</v>
      </c>
      <c r="G575" s="85" t="s">
        <v>181</v>
      </c>
    </row>
    <row r="576" spans="1:7" s="98" customFormat="1" ht="45.75" customHeight="1">
      <c r="A576" s="90" t="s">
        <v>138</v>
      </c>
      <c r="B576" s="92" t="s">
        <v>116</v>
      </c>
      <c r="C576" s="84" t="s">
        <v>779</v>
      </c>
      <c r="D576" s="84" t="s">
        <v>780</v>
      </c>
      <c r="E576" s="86">
        <v>17407000</v>
      </c>
      <c r="F576" s="89" t="s">
        <v>771</v>
      </c>
      <c r="G576" s="85" t="s">
        <v>181</v>
      </c>
    </row>
    <row r="577" spans="1:7" s="98" customFormat="1" ht="45.75" customHeight="1">
      <c r="A577" s="90" t="s">
        <v>138</v>
      </c>
      <c r="B577" s="92" t="s">
        <v>116</v>
      </c>
      <c r="C577" s="84" t="s">
        <v>781</v>
      </c>
      <c r="D577" s="84" t="s">
        <v>782</v>
      </c>
      <c r="E577" s="86">
        <v>18770000</v>
      </c>
      <c r="F577" s="89" t="s">
        <v>771</v>
      </c>
      <c r="G577" s="85" t="s">
        <v>181</v>
      </c>
    </row>
    <row r="578" spans="1:7" s="98" customFormat="1" ht="45.75" customHeight="1">
      <c r="A578" s="90" t="s">
        <v>138</v>
      </c>
      <c r="B578" s="92" t="s">
        <v>116</v>
      </c>
      <c r="C578" s="84" t="s">
        <v>783</v>
      </c>
      <c r="D578" s="84" t="s">
        <v>784</v>
      </c>
      <c r="E578" s="86">
        <v>18607000</v>
      </c>
      <c r="F578" s="89" t="s">
        <v>771</v>
      </c>
      <c r="G578" s="85" t="s">
        <v>181</v>
      </c>
    </row>
    <row r="579" spans="1:7" s="98" customFormat="1" ht="45.75" customHeight="1">
      <c r="A579" s="90" t="s">
        <v>138</v>
      </c>
      <c r="B579" s="92" t="s">
        <v>116</v>
      </c>
      <c r="C579" s="84" t="s">
        <v>785</v>
      </c>
      <c r="D579" s="84" t="s">
        <v>786</v>
      </c>
      <c r="E579" s="86">
        <v>17582000</v>
      </c>
      <c r="F579" s="89" t="s">
        <v>771</v>
      </c>
      <c r="G579" s="85" t="s">
        <v>181</v>
      </c>
    </row>
    <row r="580" spans="1:7" s="98" customFormat="1" ht="45.75" customHeight="1">
      <c r="A580" s="90" t="s">
        <v>138</v>
      </c>
      <c r="B580" s="92" t="s">
        <v>116</v>
      </c>
      <c r="C580" s="84" t="s">
        <v>787</v>
      </c>
      <c r="D580" s="84" t="s">
        <v>788</v>
      </c>
      <c r="E580" s="86">
        <v>16624000</v>
      </c>
      <c r="F580" s="89" t="s">
        <v>771</v>
      </c>
      <c r="G580" s="85" t="s">
        <v>181</v>
      </c>
    </row>
    <row r="581" spans="1:7" s="98" customFormat="1" ht="45.75" customHeight="1">
      <c r="A581" s="90" t="s">
        <v>138</v>
      </c>
      <c r="B581" s="92" t="s">
        <v>116</v>
      </c>
      <c r="C581" s="84" t="s">
        <v>789</v>
      </c>
      <c r="D581" s="84" t="s">
        <v>790</v>
      </c>
      <c r="E581" s="86">
        <v>17722355</v>
      </c>
      <c r="F581" s="89" t="s">
        <v>771</v>
      </c>
      <c r="G581" s="85" t="s">
        <v>181</v>
      </c>
    </row>
    <row r="582" spans="1:7" s="98" customFormat="1" ht="45.75" customHeight="1">
      <c r="A582" s="90" t="s">
        <v>138</v>
      </c>
      <c r="B582" s="92" t="s">
        <v>116</v>
      </c>
      <c r="C582" s="84" t="s">
        <v>791</v>
      </c>
      <c r="D582" s="84" t="s">
        <v>177</v>
      </c>
      <c r="E582" s="86">
        <v>16235390</v>
      </c>
      <c r="F582" s="89" t="s">
        <v>771</v>
      </c>
      <c r="G582" s="85" t="s">
        <v>181</v>
      </c>
    </row>
    <row r="583" spans="1:7" s="98" customFormat="1" ht="45.75" customHeight="1">
      <c r="A583" s="90" t="s">
        <v>138</v>
      </c>
      <c r="B583" s="92" t="s">
        <v>116</v>
      </c>
      <c r="C583" s="84" t="s">
        <v>792</v>
      </c>
      <c r="D583" s="84" t="s">
        <v>793</v>
      </c>
      <c r="E583" s="86">
        <v>21776330</v>
      </c>
      <c r="F583" s="89" t="s">
        <v>771</v>
      </c>
      <c r="G583" s="85" t="s">
        <v>181</v>
      </c>
    </row>
    <row r="584" spans="1:7" s="98" customFormat="1" ht="45.75" customHeight="1">
      <c r="A584" s="90" t="s">
        <v>138</v>
      </c>
      <c r="B584" s="92" t="s">
        <v>116</v>
      </c>
      <c r="C584" s="84" t="s">
        <v>794</v>
      </c>
      <c r="D584" s="84" t="s">
        <v>795</v>
      </c>
      <c r="E584" s="86">
        <v>17626000</v>
      </c>
      <c r="F584" s="89" t="s">
        <v>771</v>
      </c>
      <c r="G584" s="85" t="s">
        <v>181</v>
      </c>
    </row>
    <row r="585" spans="1:7" s="98" customFormat="1" ht="45.75" customHeight="1">
      <c r="A585" s="90" t="s">
        <v>138</v>
      </c>
      <c r="B585" s="92" t="s">
        <v>116</v>
      </c>
      <c r="C585" s="84" t="s">
        <v>796</v>
      </c>
      <c r="D585" s="84" t="s">
        <v>797</v>
      </c>
      <c r="E585" s="86">
        <v>20517410</v>
      </c>
      <c r="F585" s="89" t="s">
        <v>771</v>
      </c>
      <c r="G585" s="85" t="s">
        <v>181</v>
      </c>
    </row>
    <row r="586" spans="1:7" s="98" customFormat="1" ht="45.75" customHeight="1">
      <c r="A586" s="90" t="s">
        <v>138</v>
      </c>
      <c r="B586" s="92" t="s">
        <v>116</v>
      </c>
      <c r="C586" s="84" t="s">
        <v>798</v>
      </c>
      <c r="D586" s="84" t="s">
        <v>111</v>
      </c>
      <c r="E586" s="86">
        <v>15202000</v>
      </c>
      <c r="F586" s="89" t="s">
        <v>771</v>
      </c>
      <c r="G586" s="85" t="s">
        <v>181</v>
      </c>
    </row>
    <row r="587" spans="1:7" s="98" customFormat="1" ht="45.75" customHeight="1">
      <c r="A587" s="90" t="s">
        <v>138</v>
      </c>
      <c r="B587" s="92" t="s">
        <v>116</v>
      </c>
      <c r="C587" s="84" t="s">
        <v>799</v>
      </c>
      <c r="D587" s="84" t="s">
        <v>111</v>
      </c>
      <c r="E587" s="86">
        <v>17656404</v>
      </c>
      <c r="F587" s="89" t="s">
        <v>771</v>
      </c>
      <c r="G587" s="85" t="s">
        <v>181</v>
      </c>
    </row>
    <row r="588" spans="1:7" s="98" customFormat="1" ht="45.75" customHeight="1">
      <c r="A588" s="90" t="s">
        <v>138</v>
      </c>
      <c r="B588" s="92" t="s">
        <v>116</v>
      </c>
      <c r="C588" s="84" t="s">
        <v>800</v>
      </c>
      <c r="D588" s="84" t="s">
        <v>801</v>
      </c>
      <c r="E588" s="86">
        <v>18019000</v>
      </c>
      <c r="F588" s="89" t="s">
        <v>771</v>
      </c>
      <c r="G588" s="85" t="s">
        <v>181</v>
      </c>
    </row>
    <row r="589" spans="1:7" s="98" customFormat="1" ht="45.75" customHeight="1">
      <c r="A589" s="90" t="s">
        <v>138</v>
      </c>
      <c r="B589" s="92" t="s">
        <v>116</v>
      </c>
      <c r="C589" s="84" t="s">
        <v>802</v>
      </c>
      <c r="D589" s="84" t="s">
        <v>803</v>
      </c>
      <c r="E589" s="86">
        <v>17611000</v>
      </c>
      <c r="F589" s="89" t="s">
        <v>771</v>
      </c>
      <c r="G589" s="85" t="s">
        <v>181</v>
      </c>
    </row>
    <row r="590" spans="1:7" s="98" customFormat="1" ht="45.75" customHeight="1">
      <c r="A590" s="90" t="s">
        <v>138</v>
      </c>
      <c r="B590" s="92" t="s">
        <v>116</v>
      </c>
      <c r="C590" s="84" t="s">
        <v>804</v>
      </c>
      <c r="D590" s="84" t="s">
        <v>805</v>
      </c>
      <c r="E590" s="86">
        <v>17684000</v>
      </c>
      <c r="F590" s="89" t="s">
        <v>771</v>
      </c>
      <c r="G590" s="85" t="s">
        <v>181</v>
      </c>
    </row>
    <row r="591" spans="1:7" s="98" customFormat="1" ht="45.75" customHeight="1">
      <c r="A591" s="90" t="s">
        <v>138</v>
      </c>
      <c r="B591" s="92" t="s">
        <v>116</v>
      </c>
      <c r="C591" s="84" t="s">
        <v>806</v>
      </c>
      <c r="D591" s="84" t="s">
        <v>807</v>
      </c>
      <c r="E591" s="86">
        <v>19418000</v>
      </c>
      <c r="F591" s="89" t="s">
        <v>771</v>
      </c>
      <c r="G591" s="85" t="s">
        <v>181</v>
      </c>
    </row>
    <row r="592" spans="1:7" s="98" customFormat="1" ht="45.75" customHeight="1">
      <c r="A592" s="90" t="s">
        <v>138</v>
      </c>
      <c r="B592" s="92" t="s">
        <v>116</v>
      </c>
      <c r="C592" s="84" t="s">
        <v>808</v>
      </c>
      <c r="D592" s="84" t="s">
        <v>809</v>
      </c>
      <c r="E592" s="86">
        <v>17726000</v>
      </c>
      <c r="F592" s="89" t="s">
        <v>771</v>
      </c>
      <c r="G592" s="85" t="s">
        <v>181</v>
      </c>
    </row>
    <row r="593" spans="1:7" s="98" customFormat="1" ht="45.75" customHeight="1">
      <c r="A593" s="90" t="s">
        <v>138</v>
      </c>
      <c r="B593" s="92" t="s">
        <v>116</v>
      </c>
      <c r="C593" s="84" t="s">
        <v>810</v>
      </c>
      <c r="D593" s="84" t="s">
        <v>811</v>
      </c>
      <c r="E593" s="86">
        <v>21412810</v>
      </c>
      <c r="F593" s="89" t="s">
        <v>771</v>
      </c>
      <c r="G593" s="85" t="s">
        <v>181</v>
      </c>
    </row>
    <row r="594" spans="1:7" s="98" customFormat="1" ht="45.75" customHeight="1">
      <c r="A594" s="90" t="s">
        <v>138</v>
      </c>
      <c r="B594" s="92" t="s">
        <v>116</v>
      </c>
      <c r="C594" s="84" t="s">
        <v>812</v>
      </c>
      <c r="D594" s="84" t="s">
        <v>813</v>
      </c>
      <c r="E594" s="86">
        <v>22343000</v>
      </c>
      <c r="F594" s="89" t="s">
        <v>771</v>
      </c>
      <c r="G594" s="85" t="s">
        <v>181</v>
      </c>
    </row>
    <row r="595" spans="1:7" s="98" customFormat="1" ht="45.75" customHeight="1">
      <c r="A595" s="90" t="s">
        <v>138</v>
      </c>
      <c r="B595" s="92" t="s">
        <v>116</v>
      </c>
      <c r="C595" s="84" t="s">
        <v>814</v>
      </c>
      <c r="D595" s="84" t="s">
        <v>815</v>
      </c>
      <c r="E595" s="86">
        <v>2007500</v>
      </c>
      <c r="F595" s="89" t="s">
        <v>160</v>
      </c>
      <c r="G595" s="85" t="s">
        <v>181</v>
      </c>
    </row>
    <row r="596" spans="1:7" s="98" customFormat="1" ht="45.75" customHeight="1">
      <c r="A596" s="90" t="s">
        <v>138</v>
      </c>
      <c r="B596" s="92" t="s">
        <v>116</v>
      </c>
      <c r="C596" s="84" t="s">
        <v>816</v>
      </c>
      <c r="D596" s="84" t="s">
        <v>817</v>
      </c>
      <c r="E596" s="86">
        <v>2736250</v>
      </c>
      <c r="F596" s="89" t="s">
        <v>160</v>
      </c>
      <c r="G596" s="85" t="s">
        <v>181</v>
      </c>
    </row>
    <row r="597" spans="1:7" s="98" customFormat="1" ht="45.75" customHeight="1">
      <c r="A597" s="90" t="s">
        <v>138</v>
      </c>
      <c r="B597" s="92" t="s">
        <v>116</v>
      </c>
      <c r="C597" s="84" t="s">
        <v>818</v>
      </c>
      <c r="D597" s="84" t="s">
        <v>817</v>
      </c>
      <c r="E597" s="86">
        <v>876480</v>
      </c>
      <c r="F597" s="89" t="s">
        <v>160</v>
      </c>
      <c r="G597" s="85" t="s">
        <v>181</v>
      </c>
    </row>
    <row r="598" spans="1:7" s="98" customFormat="1" ht="45.75" customHeight="1">
      <c r="A598" s="90" t="s">
        <v>138</v>
      </c>
      <c r="B598" s="92" t="s">
        <v>116</v>
      </c>
      <c r="C598" s="84" t="s">
        <v>819</v>
      </c>
      <c r="D598" s="84" t="s">
        <v>820</v>
      </c>
      <c r="E598" s="86">
        <v>2554860</v>
      </c>
      <c r="F598" s="89" t="s">
        <v>160</v>
      </c>
      <c r="G598" s="85" t="s">
        <v>181</v>
      </c>
    </row>
    <row r="599" spans="1:7" s="98" customFormat="1" ht="45.75" customHeight="1">
      <c r="A599" s="90" t="s">
        <v>138</v>
      </c>
      <c r="B599" s="92" t="s">
        <v>116</v>
      </c>
      <c r="C599" s="84" t="s">
        <v>821</v>
      </c>
      <c r="D599" s="84" t="s">
        <v>815</v>
      </c>
      <c r="E599" s="86">
        <v>1772980</v>
      </c>
      <c r="F599" s="89" t="s">
        <v>160</v>
      </c>
      <c r="G599" s="85" t="s">
        <v>181</v>
      </c>
    </row>
    <row r="600" spans="1:7" s="98" customFormat="1" ht="45.75" customHeight="1">
      <c r="A600" s="90" t="s">
        <v>138</v>
      </c>
      <c r="B600" s="92" t="s">
        <v>116</v>
      </c>
      <c r="C600" s="84" t="s">
        <v>610</v>
      </c>
      <c r="D600" s="84" t="s">
        <v>611</v>
      </c>
      <c r="E600" s="86">
        <v>94594</v>
      </c>
      <c r="F600" s="89" t="s">
        <v>69</v>
      </c>
      <c r="G600" s="85"/>
    </row>
    <row r="601" spans="1:7" s="98" customFormat="1" ht="45.75" customHeight="1">
      <c r="A601" s="90" t="s">
        <v>138</v>
      </c>
      <c r="B601" s="92" t="s">
        <v>116</v>
      </c>
      <c r="C601" s="84" t="s">
        <v>182</v>
      </c>
      <c r="D601" s="84" t="s">
        <v>259</v>
      </c>
      <c r="E601" s="86">
        <v>133982</v>
      </c>
      <c r="F601" s="89" t="s">
        <v>69</v>
      </c>
      <c r="G601" s="85"/>
    </row>
    <row r="602" spans="1:7" s="98" customFormat="1" ht="45.75" customHeight="1">
      <c r="A602" s="90" t="s">
        <v>138</v>
      </c>
      <c r="B602" s="92" t="s">
        <v>116</v>
      </c>
      <c r="C602" s="84" t="s">
        <v>822</v>
      </c>
      <c r="D602" s="84" t="s">
        <v>823</v>
      </c>
      <c r="E602" s="86">
        <v>213238</v>
      </c>
      <c r="F602" s="89" t="s">
        <v>160</v>
      </c>
      <c r="G602" s="85"/>
    </row>
    <row r="603" spans="1:7" s="98" customFormat="1" ht="45.75" customHeight="1">
      <c r="A603" s="90" t="s">
        <v>138</v>
      </c>
      <c r="B603" s="92" t="s">
        <v>116</v>
      </c>
      <c r="C603" s="84" t="s">
        <v>824</v>
      </c>
      <c r="D603" s="84" t="s">
        <v>378</v>
      </c>
      <c r="E603" s="86">
        <v>40260</v>
      </c>
      <c r="F603" s="89" t="s">
        <v>70</v>
      </c>
      <c r="G603" s="85"/>
    </row>
    <row r="604" spans="1:7" s="98" customFormat="1" ht="45.75" customHeight="1">
      <c r="A604" s="90" t="s">
        <v>138</v>
      </c>
      <c r="B604" s="92" t="s">
        <v>116</v>
      </c>
      <c r="C604" s="84" t="s">
        <v>231</v>
      </c>
      <c r="D604" s="84" t="s">
        <v>825</v>
      </c>
      <c r="E604" s="86">
        <v>18117</v>
      </c>
      <c r="F604" s="89" t="s">
        <v>69</v>
      </c>
      <c r="G604" s="85"/>
    </row>
    <row r="605" spans="1:7" s="98" customFormat="1" ht="45.75" customHeight="1">
      <c r="A605" s="90" t="s">
        <v>138</v>
      </c>
      <c r="B605" s="92" t="s">
        <v>116</v>
      </c>
      <c r="C605" s="84" t="s">
        <v>233</v>
      </c>
      <c r="D605" s="84" t="s">
        <v>826</v>
      </c>
      <c r="E605" s="86">
        <v>11729</v>
      </c>
      <c r="F605" s="89" t="s">
        <v>69</v>
      </c>
      <c r="G605" s="85"/>
    </row>
    <row r="606" spans="1:7" s="98" customFormat="1" ht="45.75" customHeight="1">
      <c r="A606" s="90" t="s">
        <v>138</v>
      </c>
      <c r="B606" s="92" t="s">
        <v>116</v>
      </c>
      <c r="C606" s="84" t="s">
        <v>827</v>
      </c>
      <c r="D606" s="84" t="s">
        <v>828</v>
      </c>
      <c r="E606" s="86">
        <v>28987</v>
      </c>
      <c r="F606" s="89" t="s">
        <v>69</v>
      </c>
      <c r="G606" s="85"/>
    </row>
    <row r="607" spans="1:7" s="98" customFormat="1" ht="45.75" customHeight="1">
      <c r="A607" s="90" t="s">
        <v>138</v>
      </c>
      <c r="B607" s="92" t="s">
        <v>116</v>
      </c>
      <c r="C607" s="84" t="s">
        <v>234</v>
      </c>
      <c r="D607" s="84" t="s">
        <v>829</v>
      </c>
      <c r="E607" s="86">
        <v>214043</v>
      </c>
      <c r="F607" s="89" t="s">
        <v>70</v>
      </c>
      <c r="G607" s="85"/>
    </row>
    <row r="608" spans="1:7" s="98" customFormat="1" ht="45.75" customHeight="1">
      <c r="A608" s="90" t="s">
        <v>138</v>
      </c>
      <c r="B608" s="92" t="s">
        <v>116</v>
      </c>
      <c r="C608" s="84" t="s">
        <v>830</v>
      </c>
      <c r="D608" s="84" t="s">
        <v>831</v>
      </c>
      <c r="E608" s="86">
        <v>11699</v>
      </c>
      <c r="F608" s="89" t="s">
        <v>70</v>
      </c>
      <c r="G608" s="85"/>
    </row>
    <row r="609" spans="1:7" s="98" customFormat="1" ht="45.75" customHeight="1">
      <c r="A609" s="90" t="s">
        <v>138</v>
      </c>
      <c r="B609" s="92" t="s">
        <v>116</v>
      </c>
      <c r="C609" s="84" t="s">
        <v>832</v>
      </c>
      <c r="D609" s="84" t="s">
        <v>833</v>
      </c>
      <c r="E609" s="86">
        <v>27336</v>
      </c>
      <c r="F609" s="89" t="s">
        <v>70</v>
      </c>
      <c r="G609" s="85"/>
    </row>
    <row r="610" spans="1:7" s="98" customFormat="1" ht="45.75" customHeight="1">
      <c r="A610" s="90" t="s">
        <v>138</v>
      </c>
      <c r="B610" s="92" t="s">
        <v>116</v>
      </c>
      <c r="C610" s="84" t="s">
        <v>235</v>
      </c>
      <c r="D610" s="84" t="s">
        <v>834</v>
      </c>
      <c r="E610" s="86">
        <v>18788</v>
      </c>
      <c r="F610" s="89" t="s">
        <v>69</v>
      </c>
      <c r="G610" s="85"/>
    </row>
    <row r="611" spans="1:7" s="98" customFormat="1" ht="45.75" customHeight="1">
      <c r="A611" s="90" t="s">
        <v>138</v>
      </c>
      <c r="B611" s="92" t="s">
        <v>116</v>
      </c>
      <c r="C611" s="84" t="s">
        <v>835</v>
      </c>
      <c r="D611" s="84" t="s">
        <v>334</v>
      </c>
      <c r="E611" s="86">
        <v>115720</v>
      </c>
      <c r="F611" s="89" t="s">
        <v>160</v>
      </c>
      <c r="G611" s="85" t="s">
        <v>181</v>
      </c>
    </row>
    <row r="612" spans="1:7" s="98" customFormat="1" ht="45.75" customHeight="1">
      <c r="A612" s="90" t="s">
        <v>138</v>
      </c>
      <c r="B612" s="92" t="s">
        <v>116</v>
      </c>
      <c r="C612" s="84" t="s">
        <v>1183</v>
      </c>
      <c r="D612" s="84" t="s">
        <v>836</v>
      </c>
      <c r="E612" s="86">
        <v>550000</v>
      </c>
      <c r="F612" s="89" t="s">
        <v>70</v>
      </c>
      <c r="G612" s="85"/>
    </row>
    <row r="613" spans="1:7" s="98" customFormat="1" ht="45.75" customHeight="1">
      <c r="A613" s="90" t="s">
        <v>138</v>
      </c>
      <c r="B613" s="92" t="s">
        <v>116</v>
      </c>
      <c r="C613" s="84" t="s">
        <v>1184</v>
      </c>
      <c r="D613" s="84" t="s">
        <v>837</v>
      </c>
      <c r="E613" s="86">
        <v>305800</v>
      </c>
      <c r="F613" s="89" t="s">
        <v>70</v>
      </c>
      <c r="G613" s="85"/>
    </row>
    <row r="614" spans="1:7" s="98" customFormat="1" ht="45.75" customHeight="1">
      <c r="A614" s="90" t="s">
        <v>138</v>
      </c>
      <c r="B614" s="92" t="s">
        <v>116</v>
      </c>
      <c r="C614" s="84" t="s">
        <v>838</v>
      </c>
      <c r="D614" s="84" t="s">
        <v>334</v>
      </c>
      <c r="E614" s="86">
        <v>1769900</v>
      </c>
      <c r="F614" s="89" t="s">
        <v>71</v>
      </c>
      <c r="G614" s="85"/>
    </row>
    <row r="615" spans="1:7" s="98" customFormat="1" ht="45.75" customHeight="1">
      <c r="A615" s="90" t="s">
        <v>138</v>
      </c>
      <c r="B615" s="92" t="s">
        <v>116</v>
      </c>
      <c r="C615" s="84" t="s">
        <v>839</v>
      </c>
      <c r="D615" s="84" t="s">
        <v>334</v>
      </c>
      <c r="E615" s="86">
        <v>2193730</v>
      </c>
      <c r="F615" s="89" t="s">
        <v>71</v>
      </c>
      <c r="G615" s="85"/>
    </row>
    <row r="616" spans="1:7" s="98" customFormat="1" ht="45.75" customHeight="1">
      <c r="A616" s="90" t="s">
        <v>138</v>
      </c>
      <c r="B616" s="92" t="s">
        <v>116</v>
      </c>
      <c r="C616" s="84" t="s">
        <v>840</v>
      </c>
      <c r="D616" s="84" t="s">
        <v>334</v>
      </c>
      <c r="E616" s="86">
        <v>1524000</v>
      </c>
      <c r="F616" s="89" t="s">
        <v>71</v>
      </c>
      <c r="G616" s="85"/>
    </row>
    <row r="617" spans="1:7" s="98" customFormat="1" ht="45.75" customHeight="1">
      <c r="A617" s="90" t="s">
        <v>138</v>
      </c>
      <c r="B617" s="92" t="s">
        <v>116</v>
      </c>
      <c r="C617" s="84" t="s">
        <v>841</v>
      </c>
      <c r="D617" s="84" t="s">
        <v>820</v>
      </c>
      <c r="E617" s="86">
        <v>580067</v>
      </c>
      <c r="F617" s="89" t="s">
        <v>70</v>
      </c>
      <c r="G617" s="85" t="s">
        <v>181</v>
      </c>
    </row>
    <row r="618" spans="1:7" s="98" customFormat="1" ht="45.75" customHeight="1">
      <c r="A618" s="90" t="s">
        <v>617</v>
      </c>
      <c r="B618" s="92" t="s">
        <v>116</v>
      </c>
      <c r="C618" s="84" t="s">
        <v>842</v>
      </c>
      <c r="D618" s="84" t="s">
        <v>334</v>
      </c>
      <c r="E618" s="86">
        <v>2208690</v>
      </c>
      <c r="F618" s="89" t="s">
        <v>71</v>
      </c>
      <c r="G618" s="85" t="s">
        <v>181</v>
      </c>
    </row>
    <row r="619" spans="1:7" s="98" customFormat="1" ht="45.75" customHeight="1">
      <c r="A619" s="90" t="s">
        <v>138</v>
      </c>
      <c r="B619" s="92" t="s">
        <v>116</v>
      </c>
      <c r="C619" s="84" t="s">
        <v>843</v>
      </c>
      <c r="D619" s="84" t="s">
        <v>334</v>
      </c>
      <c r="E619" s="86">
        <v>1151700</v>
      </c>
      <c r="F619" s="89" t="s">
        <v>71</v>
      </c>
      <c r="G619" s="85"/>
    </row>
    <row r="620" spans="1:7" s="98" customFormat="1" ht="45.75" customHeight="1">
      <c r="A620" s="90" t="s">
        <v>138</v>
      </c>
      <c r="B620" s="92" t="s">
        <v>116</v>
      </c>
      <c r="C620" s="84" t="s">
        <v>844</v>
      </c>
      <c r="D620" s="84" t="s">
        <v>334</v>
      </c>
      <c r="E620" s="86">
        <v>1776603</v>
      </c>
      <c r="F620" s="89" t="s">
        <v>71</v>
      </c>
      <c r="G620" s="85"/>
    </row>
    <row r="621" spans="1:7" s="98" customFormat="1" ht="45.75" customHeight="1">
      <c r="A621" s="90" t="s">
        <v>138</v>
      </c>
      <c r="B621" s="92" t="s">
        <v>116</v>
      </c>
      <c r="C621" s="84" t="s">
        <v>845</v>
      </c>
      <c r="D621" s="84" t="s">
        <v>334</v>
      </c>
      <c r="E621" s="86">
        <v>3518570</v>
      </c>
      <c r="F621" s="89" t="s">
        <v>71</v>
      </c>
      <c r="G621" s="85"/>
    </row>
    <row r="622" spans="1:7" s="98" customFormat="1" ht="45.75" customHeight="1">
      <c r="A622" s="90" t="s">
        <v>138</v>
      </c>
      <c r="B622" s="92" t="s">
        <v>116</v>
      </c>
      <c r="C622" s="84" t="s">
        <v>846</v>
      </c>
      <c r="D622" s="84" t="s">
        <v>334</v>
      </c>
      <c r="E622" s="86">
        <v>4244020</v>
      </c>
      <c r="F622" s="89" t="s">
        <v>71</v>
      </c>
      <c r="G622" s="85"/>
    </row>
    <row r="623" spans="1:7" s="98" customFormat="1" ht="45.75" customHeight="1">
      <c r="A623" s="90" t="s">
        <v>138</v>
      </c>
      <c r="B623" s="92" t="s">
        <v>116</v>
      </c>
      <c r="C623" s="84" t="s">
        <v>847</v>
      </c>
      <c r="D623" s="84" t="s">
        <v>379</v>
      </c>
      <c r="E623" s="86">
        <v>6137340</v>
      </c>
      <c r="F623" s="89" t="s">
        <v>71</v>
      </c>
      <c r="G623" s="85" t="s">
        <v>181</v>
      </c>
    </row>
    <row r="624" spans="1:7" s="98" customFormat="1" ht="45.75" customHeight="1">
      <c r="A624" s="90" t="s">
        <v>138</v>
      </c>
      <c r="B624" s="92" t="s">
        <v>116</v>
      </c>
      <c r="C624" s="84" t="s">
        <v>848</v>
      </c>
      <c r="D624" s="84" t="s">
        <v>334</v>
      </c>
      <c r="E624" s="86">
        <v>6378460</v>
      </c>
      <c r="F624" s="89" t="s">
        <v>71</v>
      </c>
      <c r="G624" s="85" t="s">
        <v>181</v>
      </c>
    </row>
    <row r="625" spans="1:7" s="98" customFormat="1" ht="45.75" customHeight="1">
      <c r="A625" s="90" t="s">
        <v>138</v>
      </c>
      <c r="B625" s="92" t="s">
        <v>116</v>
      </c>
      <c r="C625" s="84" t="s">
        <v>849</v>
      </c>
      <c r="D625" s="84" t="s">
        <v>379</v>
      </c>
      <c r="E625" s="86">
        <v>8820460</v>
      </c>
      <c r="F625" s="89" t="s">
        <v>71</v>
      </c>
      <c r="G625" s="85" t="s">
        <v>181</v>
      </c>
    </row>
    <row r="626" spans="1:7" s="98" customFormat="1" ht="45.75" customHeight="1">
      <c r="A626" s="90" t="s">
        <v>138</v>
      </c>
      <c r="B626" s="92" t="s">
        <v>116</v>
      </c>
      <c r="C626" s="84" t="s">
        <v>850</v>
      </c>
      <c r="D626" s="84" t="s">
        <v>334</v>
      </c>
      <c r="E626" s="86">
        <v>690250</v>
      </c>
      <c r="F626" s="89" t="s">
        <v>71</v>
      </c>
      <c r="G626" s="85" t="s">
        <v>181</v>
      </c>
    </row>
    <row r="627" spans="1:7" s="98" customFormat="1" ht="45.75" customHeight="1">
      <c r="A627" s="90" t="s">
        <v>138</v>
      </c>
      <c r="B627" s="92" t="s">
        <v>116</v>
      </c>
      <c r="C627" s="84" t="s">
        <v>851</v>
      </c>
      <c r="D627" s="84" t="s">
        <v>334</v>
      </c>
      <c r="E627" s="86">
        <v>572440</v>
      </c>
      <c r="F627" s="89" t="s">
        <v>71</v>
      </c>
      <c r="G627" s="85" t="s">
        <v>181</v>
      </c>
    </row>
    <row r="628" spans="1:7" s="98" customFormat="1" ht="45.75" customHeight="1">
      <c r="A628" s="90" t="s">
        <v>138</v>
      </c>
      <c r="B628" s="92" t="s">
        <v>116</v>
      </c>
      <c r="C628" s="84" t="s">
        <v>852</v>
      </c>
      <c r="D628" s="84" t="s">
        <v>333</v>
      </c>
      <c r="E628" s="86">
        <v>676720</v>
      </c>
      <c r="F628" s="89" t="s">
        <v>71</v>
      </c>
      <c r="G628" s="85"/>
    </row>
    <row r="629" spans="1:7" s="98" customFormat="1" ht="45.75" customHeight="1">
      <c r="A629" s="90" t="s">
        <v>138</v>
      </c>
      <c r="B629" s="92" t="s">
        <v>116</v>
      </c>
      <c r="C629" s="84" t="s">
        <v>853</v>
      </c>
      <c r="D629" s="84" t="s">
        <v>334</v>
      </c>
      <c r="E629" s="86">
        <v>1312850</v>
      </c>
      <c r="F629" s="89" t="s">
        <v>71</v>
      </c>
      <c r="G629" s="85"/>
    </row>
    <row r="630" spans="1:7" s="98" customFormat="1" ht="45.75" customHeight="1">
      <c r="A630" s="90" t="s">
        <v>138</v>
      </c>
      <c r="B630" s="92" t="s">
        <v>116</v>
      </c>
      <c r="C630" s="84" t="s">
        <v>854</v>
      </c>
      <c r="D630" s="84" t="s">
        <v>334</v>
      </c>
      <c r="E630" s="86">
        <v>1349590</v>
      </c>
      <c r="F630" s="89" t="s">
        <v>71</v>
      </c>
      <c r="G630" s="85" t="s">
        <v>181</v>
      </c>
    </row>
    <row r="631" spans="1:7" s="98" customFormat="1" ht="45.75" customHeight="1">
      <c r="A631" s="90" t="s">
        <v>138</v>
      </c>
      <c r="B631" s="92" t="s">
        <v>116</v>
      </c>
      <c r="C631" s="84" t="s">
        <v>855</v>
      </c>
      <c r="D631" s="84" t="s">
        <v>334</v>
      </c>
      <c r="E631" s="86">
        <v>1795860</v>
      </c>
      <c r="F631" s="89" t="s">
        <v>71</v>
      </c>
      <c r="G631" s="85" t="s">
        <v>181</v>
      </c>
    </row>
    <row r="632" spans="1:7" s="98" customFormat="1" ht="45.75" customHeight="1">
      <c r="A632" s="90" t="s">
        <v>138</v>
      </c>
      <c r="B632" s="92" t="s">
        <v>116</v>
      </c>
      <c r="C632" s="84" t="s">
        <v>856</v>
      </c>
      <c r="D632" s="84" t="s">
        <v>334</v>
      </c>
      <c r="E632" s="86">
        <v>66000</v>
      </c>
      <c r="F632" s="89" t="s">
        <v>71</v>
      </c>
      <c r="G632" s="85"/>
    </row>
    <row r="633" spans="1:7" s="98" customFormat="1" ht="45.75" customHeight="1">
      <c r="A633" s="90" t="s">
        <v>138</v>
      </c>
      <c r="B633" s="92" t="s">
        <v>116</v>
      </c>
      <c r="C633" s="84" t="s">
        <v>857</v>
      </c>
      <c r="D633" s="84" t="s">
        <v>334</v>
      </c>
      <c r="E633" s="86">
        <v>521730</v>
      </c>
      <c r="F633" s="89" t="s">
        <v>71</v>
      </c>
      <c r="G633" s="85"/>
    </row>
    <row r="634" spans="1:7" s="98" customFormat="1" ht="45.75" customHeight="1">
      <c r="A634" s="90" t="s">
        <v>138</v>
      </c>
      <c r="B634" s="92" t="s">
        <v>116</v>
      </c>
      <c r="C634" s="84" t="s">
        <v>858</v>
      </c>
      <c r="D634" s="84" t="s">
        <v>334</v>
      </c>
      <c r="E634" s="86">
        <v>134750</v>
      </c>
      <c r="F634" s="89" t="s">
        <v>71</v>
      </c>
      <c r="G634" s="85"/>
    </row>
    <row r="635" spans="1:7" s="98" customFormat="1" ht="45.75" customHeight="1">
      <c r="A635" s="90" t="s">
        <v>138</v>
      </c>
      <c r="B635" s="92" t="s">
        <v>116</v>
      </c>
      <c r="C635" s="84" t="s">
        <v>859</v>
      </c>
      <c r="D635" s="84" t="s">
        <v>379</v>
      </c>
      <c r="E635" s="86">
        <v>2090660</v>
      </c>
      <c r="F635" s="89" t="s">
        <v>71</v>
      </c>
      <c r="G635" s="85" t="s">
        <v>181</v>
      </c>
    </row>
    <row r="636" spans="1:7" s="98" customFormat="1" ht="45.75" customHeight="1">
      <c r="A636" s="90" t="s">
        <v>138</v>
      </c>
      <c r="B636" s="92" t="s">
        <v>116</v>
      </c>
      <c r="C636" s="84" t="s">
        <v>860</v>
      </c>
      <c r="D636" s="84" t="s">
        <v>334</v>
      </c>
      <c r="E636" s="86">
        <v>727540</v>
      </c>
      <c r="F636" s="89" t="s">
        <v>71</v>
      </c>
      <c r="G636" s="85"/>
    </row>
    <row r="637" spans="1:7" s="98" customFormat="1" ht="45.75" customHeight="1">
      <c r="A637" s="90" t="s">
        <v>138</v>
      </c>
      <c r="B637" s="92" t="s">
        <v>116</v>
      </c>
      <c r="C637" s="84" t="s">
        <v>861</v>
      </c>
      <c r="D637" s="84" t="s">
        <v>379</v>
      </c>
      <c r="E637" s="86">
        <v>1867800</v>
      </c>
      <c r="F637" s="89" t="s">
        <v>71</v>
      </c>
      <c r="G637" s="85" t="s">
        <v>181</v>
      </c>
    </row>
    <row r="638" spans="1:7" s="98" customFormat="1" ht="45.75" customHeight="1">
      <c r="A638" s="90" t="s">
        <v>138</v>
      </c>
      <c r="B638" s="92" t="s">
        <v>116</v>
      </c>
      <c r="C638" s="84" t="s">
        <v>862</v>
      </c>
      <c r="D638" s="84" t="s">
        <v>334</v>
      </c>
      <c r="E638" s="86">
        <v>1731180</v>
      </c>
      <c r="F638" s="89" t="s">
        <v>71</v>
      </c>
      <c r="G638" s="85"/>
    </row>
    <row r="639" spans="1:7" s="98" customFormat="1" ht="45.75" customHeight="1">
      <c r="A639" s="90" t="s">
        <v>138</v>
      </c>
      <c r="B639" s="92" t="s">
        <v>116</v>
      </c>
      <c r="C639" s="84" t="s">
        <v>863</v>
      </c>
      <c r="D639" s="84" t="s">
        <v>334</v>
      </c>
      <c r="E639" s="86">
        <v>2353390</v>
      </c>
      <c r="F639" s="89" t="s">
        <v>71</v>
      </c>
      <c r="G639" s="85"/>
    </row>
    <row r="640" spans="1:7" s="98" customFormat="1" ht="45.75" customHeight="1">
      <c r="A640" s="90" t="s">
        <v>138</v>
      </c>
      <c r="B640" s="92" t="s">
        <v>116</v>
      </c>
      <c r="C640" s="84" t="s">
        <v>864</v>
      </c>
      <c r="D640" s="84" t="s">
        <v>334</v>
      </c>
      <c r="E640" s="86">
        <v>91630</v>
      </c>
      <c r="F640" s="89" t="s">
        <v>71</v>
      </c>
      <c r="G640" s="85"/>
    </row>
    <row r="641" spans="1:7" s="98" customFormat="1" ht="45.75" customHeight="1">
      <c r="A641" s="90" t="s">
        <v>138</v>
      </c>
      <c r="B641" s="92" t="s">
        <v>116</v>
      </c>
      <c r="C641" s="84" t="s">
        <v>865</v>
      </c>
      <c r="D641" s="84" t="s">
        <v>334</v>
      </c>
      <c r="E641" s="86">
        <v>727540</v>
      </c>
      <c r="F641" s="89" t="s">
        <v>71</v>
      </c>
      <c r="G641" s="85" t="s">
        <v>181</v>
      </c>
    </row>
    <row r="642" spans="1:7" s="98" customFormat="1" ht="45.75" customHeight="1">
      <c r="A642" s="90" t="s">
        <v>138</v>
      </c>
      <c r="B642" s="92" t="s">
        <v>116</v>
      </c>
      <c r="C642" s="84" t="s">
        <v>866</v>
      </c>
      <c r="D642" s="84" t="s">
        <v>334</v>
      </c>
      <c r="E642" s="86">
        <v>646800</v>
      </c>
      <c r="F642" s="89" t="s">
        <v>71</v>
      </c>
      <c r="G642" s="85" t="s">
        <v>181</v>
      </c>
    </row>
    <row r="643" spans="1:7" s="98" customFormat="1" ht="45.75" customHeight="1">
      <c r="A643" s="90" t="s">
        <v>138</v>
      </c>
      <c r="B643" s="92" t="s">
        <v>116</v>
      </c>
      <c r="C643" s="84" t="s">
        <v>867</v>
      </c>
      <c r="D643" s="84" t="s">
        <v>334</v>
      </c>
      <c r="E643" s="86">
        <v>336270</v>
      </c>
      <c r="F643" s="89" t="s">
        <v>71</v>
      </c>
      <c r="G643" s="85"/>
    </row>
    <row r="644" spans="1:7" s="98" customFormat="1" ht="45.75" customHeight="1">
      <c r="A644" s="90" t="s">
        <v>138</v>
      </c>
      <c r="B644" s="92" t="s">
        <v>116</v>
      </c>
      <c r="C644" s="84" t="s">
        <v>868</v>
      </c>
      <c r="D644" s="84" t="s">
        <v>334</v>
      </c>
      <c r="E644" s="86">
        <v>548350</v>
      </c>
      <c r="F644" s="89" t="s">
        <v>71</v>
      </c>
      <c r="G644" s="85" t="s">
        <v>181</v>
      </c>
    </row>
    <row r="645" spans="1:7" s="98" customFormat="1" ht="45.75" customHeight="1">
      <c r="A645" s="90" t="s">
        <v>138</v>
      </c>
      <c r="B645" s="92" t="s">
        <v>116</v>
      </c>
      <c r="C645" s="84" t="s">
        <v>869</v>
      </c>
      <c r="D645" s="84" t="s">
        <v>334</v>
      </c>
      <c r="E645" s="86">
        <v>201718</v>
      </c>
      <c r="F645" s="89" t="s">
        <v>71</v>
      </c>
      <c r="G645" s="85"/>
    </row>
    <row r="646" spans="1:7" s="98" customFormat="1" ht="45.75" customHeight="1">
      <c r="A646" s="90" t="s">
        <v>138</v>
      </c>
      <c r="B646" s="92" t="s">
        <v>116</v>
      </c>
      <c r="C646" s="84" t="s">
        <v>870</v>
      </c>
      <c r="D646" s="84" t="s">
        <v>334</v>
      </c>
      <c r="E646" s="86">
        <v>356077</v>
      </c>
      <c r="F646" s="89" t="s">
        <v>71</v>
      </c>
      <c r="G646" s="85"/>
    </row>
    <row r="647" spans="1:7" s="98" customFormat="1" ht="45.75" customHeight="1">
      <c r="A647" s="90" t="s">
        <v>138</v>
      </c>
      <c r="B647" s="92" t="s">
        <v>116</v>
      </c>
      <c r="C647" s="84" t="s">
        <v>871</v>
      </c>
      <c r="D647" s="84" t="s">
        <v>334</v>
      </c>
      <c r="E647" s="86">
        <v>2276670</v>
      </c>
      <c r="F647" s="89" t="s">
        <v>71</v>
      </c>
      <c r="G647" s="85" t="s">
        <v>181</v>
      </c>
    </row>
    <row r="648" spans="1:7" s="98" customFormat="1" ht="45.75" customHeight="1">
      <c r="A648" s="90" t="s">
        <v>138</v>
      </c>
      <c r="B648" s="92" t="s">
        <v>116</v>
      </c>
      <c r="C648" s="84" t="s">
        <v>872</v>
      </c>
      <c r="D648" s="84" t="s">
        <v>334</v>
      </c>
      <c r="E648" s="86">
        <v>611160</v>
      </c>
      <c r="F648" s="89" t="s">
        <v>71</v>
      </c>
      <c r="G648" s="85"/>
    </row>
    <row r="649" spans="1:7" s="98" customFormat="1" ht="45.75" customHeight="1">
      <c r="A649" s="90" t="s">
        <v>138</v>
      </c>
      <c r="B649" s="92" t="s">
        <v>116</v>
      </c>
      <c r="C649" s="84" t="s">
        <v>873</v>
      </c>
      <c r="D649" s="84" t="s">
        <v>334</v>
      </c>
      <c r="E649" s="86">
        <v>178640</v>
      </c>
      <c r="F649" s="89" t="s">
        <v>71</v>
      </c>
      <c r="G649" s="85"/>
    </row>
    <row r="650" spans="1:7" s="98" customFormat="1" ht="45.75" customHeight="1">
      <c r="A650" s="90" t="s">
        <v>138</v>
      </c>
      <c r="B650" s="92" t="s">
        <v>116</v>
      </c>
      <c r="C650" s="84" t="s">
        <v>874</v>
      </c>
      <c r="D650" s="84" t="s">
        <v>333</v>
      </c>
      <c r="E650" s="86">
        <v>208560</v>
      </c>
      <c r="F650" s="89" t="s">
        <v>71</v>
      </c>
      <c r="G650" s="85"/>
    </row>
    <row r="651" spans="1:7" s="98" customFormat="1" ht="45.75" customHeight="1">
      <c r="A651" s="90" t="s">
        <v>138</v>
      </c>
      <c r="B651" s="92" t="s">
        <v>116</v>
      </c>
      <c r="C651" s="84" t="s">
        <v>875</v>
      </c>
      <c r="D651" s="84" t="s">
        <v>334</v>
      </c>
      <c r="E651" s="86">
        <v>995830</v>
      </c>
      <c r="F651" s="89" t="s">
        <v>71</v>
      </c>
      <c r="G651" s="85"/>
    </row>
    <row r="652" spans="1:7" s="98" customFormat="1" ht="45.75" customHeight="1">
      <c r="A652" s="90" t="s">
        <v>138</v>
      </c>
      <c r="B652" s="92" t="s">
        <v>116</v>
      </c>
      <c r="C652" s="84" t="s">
        <v>876</v>
      </c>
      <c r="D652" s="84" t="s">
        <v>334</v>
      </c>
      <c r="E652" s="86">
        <v>425810</v>
      </c>
      <c r="F652" s="89" t="s">
        <v>71</v>
      </c>
      <c r="G652" s="85" t="s">
        <v>181</v>
      </c>
    </row>
    <row r="653" spans="1:7" s="98" customFormat="1" ht="45.75" customHeight="1">
      <c r="A653" s="90" t="s">
        <v>138</v>
      </c>
      <c r="B653" s="92" t="s">
        <v>116</v>
      </c>
      <c r="C653" s="84" t="s">
        <v>877</v>
      </c>
      <c r="D653" s="84" t="s">
        <v>334</v>
      </c>
      <c r="E653" s="86">
        <v>479710</v>
      </c>
      <c r="F653" s="89" t="s">
        <v>71</v>
      </c>
      <c r="G653" s="85"/>
    </row>
    <row r="654" spans="1:7" s="98" customFormat="1" ht="45.75" customHeight="1">
      <c r="A654" s="90" t="s">
        <v>138</v>
      </c>
      <c r="B654" s="92" t="s">
        <v>116</v>
      </c>
      <c r="C654" s="84" t="s">
        <v>878</v>
      </c>
      <c r="D654" s="84" t="s">
        <v>334</v>
      </c>
      <c r="E654" s="86">
        <v>78023</v>
      </c>
      <c r="F654" s="89" t="s">
        <v>71</v>
      </c>
      <c r="G654" s="85"/>
    </row>
    <row r="655" spans="1:7" s="98" customFormat="1" ht="45.75" customHeight="1">
      <c r="A655" s="90" t="s">
        <v>138</v>
      </c>
      <c r="B655" s="92" t="s">
        <v>116</v>
      </c>
      <c r="C655" s="84" t="s">
        <v>879</v>
      </c>
      <c r="D655" s="84" t="s">
        <v>334</v>
      </c>
      <c r="E655" s="86">
        <v>475420</v>
      </c>
      <c r="F655" s="89" t="s">
        <v>71</v>
      </c>
      <c r="G655" s="85"/>
    </row>
    <row r="656" spans="1:7" s="98" customFormat="1" ht="45.75" customHeight="1">
      <c r="A656" s="90" t="s">
        <v>138</v>
      </c>
      <c r="B656" s="92" t="s">
        <v>116</v>
      </c>
      <c r="C656" s="84" t="s">
        <v>880</v>
      </c>
      <c r="D656" s="84" t="s">
        <v>334</v>
      </c>
      <c r="E656" s="86">
        <v>1444740</v>
      </c>
      <c r="F656" s="89" t="s">
        <v>71</v>
      </c>
      <c r="G656" s="85" t="s">
        <v>181</v>
      </c>
    </row>
    <row r="657" spans="1:7" s="98" customFormat="1" ht="45.75" customHeight="1">
      <c r="A657" s="90" t="s">
        <v>138</v>
      </c>
      <c r="B657" s="92" t="s">
        <v>116</v>
      </c>
      <c r="C657" s="84" t="s">
        <v>881</v>
      </c>
      <c r="D657" s="84" t="s">
        <v>334</v>
      </c>
      <c r="E657" s="86">
        <v>1230900</v>
      </c>
      <c r="F657" s="89" t="s">
        <v>71</v>
      </c>
      <c r="G657" s="85" t="s">
        <v>181</v>
      </c>
    </row>
    <row r="658" spans="1:7" s="98" customFormat="1" ht="45.75" customHeight="1">
      <c r="A658" s="90" t="s">
        <v>138</v>
      </c>
      <c r="B658" s="92" t="s">
        <v>116</v>
      </c>
      <c r="C658" s="84" t="s">
        <v>882</v>
      </c>
      <c r="D658" s="84" t="s">
        <v>334</v>
      </c>
      <c r="E658" s="86">
        <v>1790470</v>
      </c>
      <c r="F658" s="89" t="s">
        <v>71</v>
      </c>
      <c r="G658" s="85" t="s">
        <v>181</v>
      </c>
    </row>
    <row r="659" spans="1:7" s="98" customFormat="1" ht="45.75" customHeight="1">
      <c r="A659" s="90" t="s">
        <v>138</v>
      </c>
      <c r="B659" s="92" t="s">
        <v>116</v>
      </c>
      <c r="C659" s="84" t="s">
        <v>883</v>
      </c>
      <c r="D659" s="84" t="s">
        <v>334</v>
      </c>
      <c r="E659" s="86">
        <v>20460</v>
      </c>
      <c r="F659" s="89" t="s">
        <v>71</v>
      </c>
      <c r="G659" s="85"/>
    </row>
    <row r="660" spans="1:7" s="98" customFormat="1" ht="45.75" customHeight="1">
      <c r="A660" s="90" t="s">
        <v>138</v>
      </c>
      <c r="B660" s="92" t="s">
        <v>116</v>
      </c>
      <c r="C660" s="84" t="s">
        <v>884</v>
      </c>
      <c r="D660" s="84" t="s">
        <v>885</v>
      </c>
      <c r="E660" s="86">
        <v>385000</v>
      </c>
      <c r="F660" s="89" t="s">
        <v>71</v>
      </c>
      <c r="G660" s="85"/>
    </row>
    <row r="661" spans="1:7" s="98" customFormat="1" ht="45.75" customHeight="1">
      <c r="A661" s="90" t="s">
        <v>138</v>
      </c>
      <c r="B661" s="92" t="s">
        <v>116</v>
      </c>
      <c r="C661" s="84" t="s">
        <v>886</v>
      </c>
      <c r="D661" s="84" t="s">
        <v>334</v>
      </c>
      <c r="E661" s="86">
        <v>1210550</v>
      </c>
      <c r="F661" s="89" t="s">
        <v>71</v>
      </c>
      <c r="G661" s="85"/>
    </row>
    <row r="662" spans="1:7" s="98" customFormat="1" ht="45.75" customHeight="1">
      <c r="A662" s="90" t="s">
        <v>138</v>
      </c>
      <c r="B662" s="92" t="s">
        <v>116</v>
      </c>
      <c r="C662" s="84" t="s">
        <v>887</v>
      </c>
      <c r="D662" s="84" t="s">
        <v>334</v>
      </c>
      <c r="E662" s="86">
        <v>1087680</v>
      </c>
      <c r="F662" s="89" t="s">
        <v>71</v>
      </c>
      <c r="G662" s="85"/>
    </row>
    <row r="663" spans="1:7" s="98" customFormat="1" ht="45.75" customHeight="1">
      <c r="A663" s="90" t="s">
        <v>138</v>
      </c>
      <c r="B663" s="92" t="s">
        <v>116</v>
      </c>
      <c r="C663" s="84" t="s">
        <v>888</v>
      </c>
      <c r="D663" s="84" t="s">
        <v>334</v>
      </c>
      <c r="E663" s="86">
        <v>405460</v>
      </c>
      <c r="F663" s="89" t="s">
        <v>71</v>
      </c>
      <c r="G663" s="85"/>
    </row>
    <row r="664" spans="1:7" s="98" customFormat="1" ht="45.75" customHeight="1">
      <c r="A664" s="90" t="s">
        <v>138</v>
      </c>
      <c r="B664" s="92" t="s">
        <v>116</v>
      </c>
      <c r="C664" s="84" t="s">
        <v>889</v>
      </c>
      <c r="D664" s="84" t="s">
        <v>334</v>
      </c>
      <c r="E664" s="86">
        <v>587510</v>
      </c>
      <c r="F664" s="89" t="s">
        <v>71</v>
      </c>
      <c r="G664" s="85"/>
    </row>
    <row r="665" spans="1:7" s="98" customFormat="1" ht="45.75" customHeight="1">
      <c r="A665" s="90" t="s">
        <v>138</v>
      </c>
      <c r="B665" s="92" t="s">
        <v>116</v>
      </c>
      <c r="C665" s="84" t="s">
        <v>890</v>
      </c>
      <c r="D665" s="84" t="s">
        <v>334</v>
      </c>
      <c r="E665" s="86">
        <v>319000</v>
      </c>
      <c r="F665" s="89" t="s">
        <v>71</v>
      </c>
      <c r="G665" s="85"/>
    </row>
    <row r="666" spans="1:7" s="98" customFormat="1" ht="45.75" customHeight="1">
      <c r="A666" s="90" t="s">
        <v>138</v>
      </c>
      <c r="B666" s="92" t="s">
        <v>116</v>
      </c>
      <c r="C666" s="84" t="s">
        <v>143</v>
      </c>
      <c r="D666" s="84" t="s">
        <v>179</v>
      </c>
      <c r="E666" s="86">
        <v>21475898</v>
      </c>
      <c r="F666" s="89" t="s">
        <v>71</v>
      </c>
      <c r="G666" s="85"/>
    </row>
    <row r="667" spans="1:7" s="98" customFormat="1" ht="45.75" customHeight="1">
      <c r="A667" s="90" t="s">
        <v>138</v>
      </c>
      <c r="B667" s="92" t="s">
        <v>116</v>
      </c>
      <c r="C667" s="84" t="s">
        <v>144</v>
      </c>
      <c r="D667" s="84" t="s">
        <v>179</v>
      </c>
      <c r="E667" s="86">
        <v>69765237</v>
      </c>
      <c r="F667" s="89" t="s">
        <v>71</v>
      </c>
      <c r="G667" s="85"/>
    </row>
    <row r="668" spans="1:7" s="98" customFormat="1" ht="45.75" customHeight="1">
      <c r="A668" s="90" t="s">
        <v>138</v>
      </c>
      <c r="B668" s="92" t="s">
        <v>116</v>
      </c>
      <c r="C668" s="84" t="s">
        <v>1185</v>
      </c>
      <c r="D668" s="84" t="s">
        <v>891</v>
      </c>
      <c r="E668" s="86">
        <v>74800</v>
      </c>
      <c r="F668" s="89" t="s">
        <v>69</v>
      </c>
      <c r="G668" s="85"/>
    </row>
    <row r="669" spans="1:7" s="98" customFormat="1" ht="45.75" customHeight="1">
      <c r="A669" s="90" t="s">
        <v>138</v>
      </c>
      <c r="B669" s="92" t="s">
        <v>116</v>
      </c>
      <c r="C669" s="84" t="s">
        <v>1186</v>
      </c>
      <c r="D669" s="84" t="s">
        <v>113</v>
      </c>
      <c r="E669" s="86">
        <v>425238</v>
      </c>
      <c r="F669" s="89" t="s">
        <v>70</v>
      </c>
      <c r="G669" s="85"/>
    </row>
    <row r="670" spans="1:7" s="98" customFormat="1" ht="45.75" customHeight="1">
      <c r="A670" s="90" t="s">
        <v>138</v>
      </c>
      <c r="B670" s="92" t="s">
        <v>116</v>
      </c>
      <c r="C670" s="84" t="s">
        <v>892</v>
      </c>
      <c r="D670" s="84" t="s">
        <v>893</v>
      </c>
      <c r="E670" s="86">
        <v>1284052</v>
      </c>
      <c r="F670" s="89" t="s">
        <v>70</v>
      </c>
      <c r="G670" s="85"/>
    </row>
    <row r="671" spans="1:7" s="98" customFormat="1" ht="45.75" customHeight="1">
      <c r="A671" s="90" t="s">
        <v>138</v>
      </c>
      <c r="B671" s="92" t="s">
        <v>116</v>
      </c>
      <c r="C671" s="84" t="s">
        <v>894</v>
      </c>
      <c r="D671" s="84" t="s">
        <v>895</v>
      </c>
      <c r="E671" s="86">
        <v>187605</v>
      </c>
      <c r="F671" s="89" t="s">
        <v>71</v>
      </c>
      <c r="G671" s="85"/>
    </row>
    <row r="672" spans="1:7" s="98" customFormat="1" ht="45.75" customHeight="1">
      <c r="A672" s="90" t="s">
        <v>138</v>
      </c>
      <c r="B672" s="92" t="s">
        <v>116</v>
      </c>
      <c r="C672" s="84" t="s">
        <v>373</v>
      </c>
      <c r="D672" s="84" t="s">
        <v>376</v>
      </c>
      <c r="E672" s="86">
        <v>373350</v>
      </c>
      <c r="F672" s="89" t="s">
        <v>386</v>
      </c>
      <c r="G672" s="85"/>
    </row>
    <row r="673" spans="1:7" s="98" customFormat="1" ht="45.75" customHeight="1">
      <c r="A673" s="90" t="s">
        <v>138</v>
      </c>
      <c r="B673" s="92" t="s">
        <v>116</v>
      </c>
      <c r="C673" s="84" t="s">
        <v>1114</v>
      </c>
      <c r="D673" s="84" t="s">
        <v>1188</v>
      </c>
      <c r="E673" s="86">
        <v>234519</v>
      </c>
      <c r="F673" s="89" t="s">
        <v>69</v>
      </c>
      <c r="G673" s="85"/>
    </row>
    <row r="674" spans="1:7" s="98" customFormat="1" ht="45.75" customHeight="1">
      <c r="A674" s="90" t="s">
        <v>138</v>
      </c>
      <c r="B674" s="92" t="s">
        <v>116</v>
      </c>
      <c r="C674" s="84" t="s">
        <v>1113</v>
      </c>
      <c r="D674" s="84" t="s">
        <v>1187</v>
      </c>
      <c r="E674" s="86">
        <v>2343321</v>
      </c>
      <c r="F674" s="89" t="s">
        <v>70</v>
      </c>
      <c r="G674" s="85"/>
    </row>
    <row r="675" spans="1:7" s="98" customFormat="1" ht="45.75" customHeight="1">
      <c r="A675" s="90" t="s">
        <v>138</v>
      </c>
      <c r="B675" s="92" t="s">
        <v>116</v>
      </c>
      <c r="C675" s="84" t="s">
        <v>1072</v>
      </c>
      <c r="D675" s="84" t="s">
        <v>1189</v>
      </c>
      <c r="E675" s="86">
        <v>765600</v>
      </c>
      <c r="F675" s="89" t="s">
        <v>71</v>
      </c>
      <c r="G675" s="85"/>
    </row>
    <row r="676" spans="1:7" s="98" customFormat="1" ht="45.75" customHeight="1">
      <c r="A676" s="90" t="s">
        <v>138</v>
      </c>
      <c r="B676" s="92" t="s">
        <v>116</v>
      </c>
      <c r="C676" s="84" t="s">
        <v>1118</v>
      </c>
      <c r="D676" s="84" t="s">
        <v>1190</v>
      </c>
      <c r="E676" s="86">
        <v>1342000</v>
      </c>
      <c r="F676" s="89" t="s">
        <v>70</v>
      </c>
      <c r="G676" s="85"/>
    </row>
    <row r="677" spans="1:7" s="98" customFormat="1" ht="45.75" customHeight="1">
      <c r="A677" s="90" t="s">
        <v>138</v>
      </c>
      <c r="B677" s="92" t="s">
        <v>116</v>
      </c>
      <c r="C677" s="84" t="s">
        <v>1074</v>
      </c>
      <c r="D677" s="84" t="s">
        <v>1160</v>
      </c>
      <c r="E677" s="86">
        <v>52800</v>
      </c>
      <c r="F677" s="89" t="s">
        <v>69</v>
      </c>
      <c r="G677" s="85"/>
    </row>
    <row r="678" spans="1:7" s="98" customFormat="1" ht="45.75" customHeight="1">
      <c r="A678" s="90" t="s">
        <v>138</v>
      </c>
      <c r="B678" s="92" t="s">
        <v>116</v>
      </c>
      <c r="C678" s="84" t="s">
        <v>1073</v>
      </c>
      <c r="D678" s="84" t="s">
        <v>1161</v>
      </c>
      <c r="E678" s="86">
        <v>30580</v>
      </c>
      <c r="F678" s="89" t="s">
        <v>69</v>
      </c>
      <c r="G678" s="85"/>
    </row>
    <row r="679" spans="1:7" s="98" customFormat="1" ht="45.75" customHeight="1">
      <c r="A679" s="90" t="s">
        <v>138</v>
      </c>
      <c r="B679" s="92" t="s">
        <v>116</v>
      </c>
      <c r="C679" s="84" t="s">
        <v>1191</v>
      </c>
      <c r="D679" s="84" t="s">
        <v>1162</v>
      </c>
      <c r="E679" s="86">
        <v>12495670</v>
      </c>
      <c r="F679" s="89" t="s">
        <v>70</v>
      </c>
      <c r="G679" s="85"/>
    </row>
    <row r="680" spans="1:7" s="98" customFormat="1" ht="45.75" customHeight="1">
      <c r="A680" s="90" t="s">
        <v>138</v>
      </c>
      <c r="B680" s="92" t="s">
        <v>116</v>
      </c>
      <c r="C680" s="84" t="s">
        <v>1192</v>
      </c>
      <c r="D680" s="84" t="s">
        <v>1163</v>
      </c>
      <c r="E680" s="86">
        <v>5500</v>
      </c>
      <c r="F680" s="89" t="s">
        <v>69</v>
      </c>
      <c r="G680" s="85"/>
    </row>
    <row r="681" spans="1:7" s="98" customFormat="1" ht="45.75" customHeight="1">
      <c r="A681" s="90" t="s">
        <v>138</v>
      </c>
      <c r="B681" s="92" t="s">
        <v>116</v>
      </c>
      <c r="C681" s="84" t="s">
        <v>1193</v>
      </c>
      <c r="D681" s="84" t="s">
        <v>1178</v>
      </c>
      <c r="E681" s="86">
        <v>4973760</v>
      </c>
      <c r="F681" s="89" t="s">
        <v>71</v>
      </c>
      <c r="G681" s="85"/>
    </row>
    <row r="682" spans="1:7" s="98" customFormat="1" ht="45.75" customHeight="1">
      <c r="A682" s="90" t="s">
        <v>138</v>
      </c>
      <c r="B682" s="92" t="s">
        <v>116</v>
      </c>
      <c r="C682" s="84" t="s">
        <v>1082</v>
      </c>
      <c r="D682" s="84" t="s">
        <v>1158</v>
      </c>
      <c r="E682" s="86">
        <v>2396037</v>
      </c>
      <c r="F682" s="89" t="s">
        <v>70</v>
      </c>
      <c r="G682" s="85"/>
    </row>
    <row r="683" spans="1:7" s="98" customFormat="1" ht="45.75" customHeight="1">
      <c r="A683" s="90" t="s">
        <v>138</v>
      </c>
      <c r="B683" s="92" t="s">
        <v>116</v>
      </c>
      <c r="C683" s="84" t="s">
        <v>1075</v>
      </c>
      <c r="D683" s="84" t="s">
        <v>1179</v>
      </c>
      <c r="E683" s="86">
        <v>1093400</v>
      </c>
      <c r="F683" s="89" t="s">
        <v>71</v>
      </c>
      <c r="G683" s="85"/>
    </row>
    <row r="684" spans="1:7" s="98" customFormat="1" ht="45.75" customHeight="1">
      <c r="A684" s="90" t="s">
        <v>138</v>
      </c>
      <c r="B684" s="92" t="s">
        <v>116</v>
      </c>
      <c r="C684" s="84" t="s">
        <v>1076</v>
      </c>
      <c r="D684" s="84" t="s">
        <v>1179</v>
      </c>
      <c r="E684" s="86">
        <v>126060</v>
      </c>
      <c r="F684" s="89" t="s">
        <v>71</v>
      </c>
      <c r="G684" s="85"/>
    </row>
    <row r="685" spans="1:7" s="98" customFormat="1" ht="45.75" customHeight="1">
      <c r="A685" s="90" t="s">
        <v>138</v>
      </c>
      <c r="B685" s="92" t="s">
        <v>116</v>
      </c>
      <c r="C685" s="84" t="s">
        <v>1077</v>
      </c>
      <c r="D685" s="84" t="s">
        <v>1164</v>
      </c>
      <c r="E685" s="86">
        <v>20350</v>
      </c>
      <c r="F685" s="89" t="s">
        <v>71</v>
      </c>
      <c r="G685" s="85" t="s">
        <v>1081</v>
      </c>
    </row>
    <row r="686" spans="1:7" s="98" customFormat="1" ht="45.75" customHeight="1">
      <c r="A686" s="90" t="s">
        <v>138</v>
      </c>
      <c r="B686" s="92" t="s">
        <v>116</v>
      </c>
      <c r="C686" s="84" t="s">
        <v>1078</v>
      </c>
      <c r="D686" s="84" t="s">
        <v>1164</v>
      </c>
      <c r="E686" s="86">
        <v>28710</v>
      </c>
      <c r="F686" s="89" t="s">
        <v>71</v>
      </c>
      <c r="G686" s="85" t="s">
        <v>1081</v>
      </c>
    </row>
    <row r="687" spans="1:7" s="98" customFormat="1" ht="45.75" customHeight="1">
      <c r="A687" s="90" t="s">
        <v>138</v>
      </c>
      <c r="B687" s="92" t="s">
        <v>116</v>
      </c>
      <c r="C687" s="84" t="s">
        <v>1079</v>
      </c>
      <c r="D687" s="84" t="s">
        <v>1164</v>
      </c>
      <c r="E687" s="86">
        <v>9790</v>
      </c>
      <c r="F687" s="89" t="s">
        <v>71</v>
      </c>
      <c r="G687" s="85"/>
    </row>
    <row r="688" spans="1:7" s="98" customFormat="1" ht="45.75" customHeight="1">
      <c r="A688" s="90" t="s">
        <v>138</v>
      </c>
      <c r="B688" s="92" t="s">
        <v>116</v>
      </c>
      <c r="C688" s="84" t="s">
        <v>1080</v>
      </c>
      <c r="D688" s="84" t="s">
        <v>1165</v>
      </c>
      <c r="E688" s="86">
        <v>793100</v>
      </c>
      <c r="F688" s="89" t="s">
        <v>71</v>
      </c>
      <c r="G688" s="85"/>
    </row>
    <row r="689" spans="1:7" s="98" customFormat="1" ht="45.75" customHeight="1">
      <c r="A689" s="90" t="s">
        <v>138</v>
      </c>
      <c r="B689" s="92" t="s">
        <v>116</v>
      </c>
      <c r="C689" s="84" t="s">
        <v>1083</v>
      </c>
      <c r="D689" s="84" t="s">
        <v>1084</v>
      </c>
      <c r="E689" s="86">
        <v>33597570</v>
      </c>
      <c r="F689" s="89" t="s">
        <v>70</v>
      </c>
      <c r="G689" s="85" t="s">
        <v>72</v>
      </c>
    </row>
    <row r="690" spans="1:7" s="98" customFormat="1" ht="45.75" customHeight="1">
      <c r="A690" s="90" t="s">
        <v>138</v>
      </c>
      <c r="B690" s="92" t="s">
        <v>116</v>
      </c>
      <c r="C690" s="84" t="s">
        <v>1119</v>
      </c>
      <c r="D690" s="84" t="s">
        <v>1085</v>
      </c>
      <c r="E690" s="86">
        <v>332805</v>
      </c>
      <c r="F690" s="89" t="s">
        <v>70</v>
      </c>
      <c r="G690" s="85"/>
    </row>
    <row r="691" spans="1:7" s="98" customFormat="1" ht="45.75" customHeight="1">
      <c r="A691" s="90" t="s">
        <v>138</v>
      </c>
      <c r="B691" s="92" t="s">
        <v>116</v>
      </c>
      <c r="C691" s="84" t="s">
        <v>1120</v>
      </c>
      <c r="D691" s="84" t="s">
        <v>237</v>
      </c>
      <c r="E691" s="86">
        <v>3520000</v>
      </c>
      <c r="F691" s="89" t="s">
        <v>386</v>
      </c>
      <c r="G691" s="85"/>
    </row>
    <row r="692" spans="1:7" s="98" customFormat="1" ht="45.75" customHeight="1">
      <c r="A692" s="90" t="s">
        <v>138</v>
      </c>
      <c r="B692" s="92" t="s">
        <v>116</v>
      </c>
      <c r="C692" s="84" t="s">
        <v>1086</v>
      </c>
      <c r="D692" s="84" t="s">
        <v>1087</v>
      </c>
      <c r="E692" s="86">
        <v>528594</v>
      </c>
      <c r="F692" s="89" t="s">
        <v>386</v>
      </c>
      <c r="G692" s="85"/>
    </row>
    <row r="693" spans="1:7" s="98" customFormat="1" ht="45.75" customHeight="1">
      <c r="A693" s="90" t="s">
        <v>138</v>
      </c>
      <c r="B693" s="92" t="s">
        <v>116</v>
      </c>
      <c r="C693" s="84" t="s">
        <v>1194</v>
      </c>
      <c r="D693" s="84" t="s">
        <v>238</v>
      </c>
      <c r="E693" s="86">
        <v>5556952</v>
      </c>
      <c r="F693" s="89" t="s">
        <v>386</v>
      </c>
      <c r="G693" s="85"/>
    </row>
    <row r="694" spans="1:7" s="98" customFormat="1" ht="45.75" customHeight="1">
      <c r="A694" s="90" t="s">
        <v>138</v>
      </c>
      <c r="B694" s="92" t="s">
        <v>116</v>
      </c>
      <c r="C694" s="84" t="s">
        <v>1088</v>
      </c>
      <c r="D694" s="84" t="s">
        <v>1089</v>
      </c>
      <c r="E694" s="86">
        <v>2279204</v>
      </c>
      <c r="F694" s="89" t="s">
        <v>386</v>
      </c>
      <c r="G694" s="85"/>
    </row>
    <row r="695" spans="1:7" s="98" customFormat="1" ht="45.75" customHeight="1">
      <c r="A695" s="90" t="s">
        <v>138</v>
      </c>
      <c r="B695" s="92" t="s">
        <v>116</v>
      </c>
      <c r="C695" s="84" t="s">
        <v>1088</v>
      </c>
      <c r="D695" s="84" t="s">
        <v>1090</v>
      </c>
      <c r="E695" s="86">
        <v>2053167</v>
      </c>
      <c r="F695" s="89" t="s">
        <v>386</v>
      </c>
      <c r="G695" s="85"/>
    </row>
    <row r="696" spans="1:7" s="98" customFormat="1" ht="45.75" customHeight="1">
      <c r="A696" s="90" t="s">
        <v>138</v>
      </c>
      <c r="B696" s="92" t="s">
        <v>116</v>
      </c>
      <c r="C696" s="84" t="s">
        <v>1088</v>
      </c>
      <c r="D696" s="84" t="s">
        <v>1091</v>
      </c>
      <c r="E696" s="86">
        <v>2618259</v>
      </c>
      <c r="F696" s="89" t="s">
        <v>386</v>
      </c>
      <c r="G696" s="85"/>
    </row>
    <row r="697" spans="1:7" s="98" customFormat="1" ht="45.75" customHeight="1">
      <c r="A697" s="90" t="s">
        <v>138</v>
      </c>
      <c r="B697" s="92" t="s">
        <v>116</v>
      </c>
      <c r="C697" s="84" t="s">
        <v>1088</v>
      </c>
      <c r="D697" s="84" t="s">
        <v>1092</v>
      </c>
      <c r="E697" s="86">
        <v>2665350</v>
      </c>
      <c r="F697" s="89" t="s">
        <v>386</v>
      </c>
      <c r="G697" s="85"/>
    </row>
    <row r="698" spans="1:7" s="98" customFormat="1" ht="45.75" customHeight="1">
      <c r="A698" s="90" t="s">
        <v>138</v>
      </c>
      <c r="B698" s="92" t="s">
        <v>116</v>
      </c>
      <c r="C698" s="84" t="s">
        <v>1088</v>
      </c>
      <c r="D698" s="84" t="s">
        <v>1093</v>
      </c>
      <c r="E698" s="86">
        <v>1742367.0000000002</v>
      </c>
      <c r="F698" s="89" t="s">
        <v>386</v>
      </c>
      <c r="G698" s="85"/>
    </row>
    <row r="699" spans="1:7" s="98" customFormat="1" ht="45.75" customHeight="1">
      <c r="A699" s="90" t="s">
        <v>138</v>
      </c>
      <c r="B699" s="92" t="s">
        <v>116</v>
      </c>
      <c r="C699" s="84" t="s">
        <v>1094</v>
      </c>
      <c r="D699" s="84" t="s">
        <v>1095</v>
      </c>
      <c r="E699" s="86">
        <v>4487000</v>
      </c>
      <c r="F699" s="89" t="s">
        <v>386</v>
      </c>
      <c r="G699" s="85"/>
    </row>
    <row r="700" spans="1:7" s="98" customFormat="1" ht="45.75" customHeight="1">
      <c r="A700" s="90" t="s">
        <v>138</v>
      </c>
      <c r="B700" s="92" t="s">
        <v>116</v>
      </c>
      <c r="C700" s="84" t="s">
        <v>1096</v>
      </c>
      <c r="D700" s="84" t="s">
        <v>1087</v>
      </c>
      <c r="E700" s="86">
        <v>555808</v>
      </c>
      <c r="F700" s="89" t="s">
        <v>386</v>
      </c>
      <c r="G700" s="85"/>
    </row>
    <row r="701" spans="1:7" s="98" customFormat="1" ht="45.75" customHeight="1">
      <c r="A701" s="90" t="s">
        <v>138</v>
      </c>
      <c r="B701" s="92" t="s">
        <v>116</v>
      </c>
      <c r="C701" s="84" t="s">
        <v>1097</v>
      </c>
      <c r="D701" s="84" t="s">
        <v>1098</v>
      </c>
      <c r="E701" s="86">
        <v>950000</v>
      </c>
      <c r="F701" s="89" t="s">
        <v>386</v>
      </c>
      <c r="G701" s="85"/>
    </row>
    <row r="702" spans="1:7" s="98" customFormat="1" ht="45.75" customHeight="1">
      <c r="A702" s="90" t="s">
        <v>138</v>
      </c>
      <c r="B702" s="92" t="s">
        <v>116</v>
      </c>
      <c r="C702" s="84" t="s">
        <v>239</v>
      </c>
      <c r="D702" s="84" t="s">
        <v>1099</v>
      </c>
      <c r="E702" s="86">
        <v>2130205</v>
      </c>
      <c r="F702" s="89" t="s">
        <v>386</v>
      </c>
      <c r="G702" s="85"/>
    </row>
    <row r="703" spans="1:7" s="98" customFormat="1" ht="45.75" customHeight="1">
      <c r="A703" s="90" t="s">
        <v>138</v>
      </c>
      <c r="B703" s="92" t="s">
        <v>116</v>
      </c>
      <c r="C703" s="84" t="s">
        <v>240</v>
      </c>
      <c r="D703" s="84" t="s">
        <v>1100</v>
      </c>
      <c r="E703" s="86">
        <v>564960</v>
      </c>
      <c r="F703" s="89" t="s">
        <v>386</v>
      </c>
      <c r="G703" s="85"/>
    </row>
    <row r="704" spans="1:7" s="98" customFormat="1" ht="45.75" customHeight="1">
      <c r="A704" s="90" t="s">
        <v>138</v>
      </c>
      <c r="B704" s="92" t="s">
        <v>116</v>
      </c>
      <c r="C704" s="84" t="s">
        <v>1101</v>
      </c>
      <c r="D704" s="84" t="s">
        <v>1102</v>
      </c>
      <c r="E704" s="86">
        <v>11072347</v>
      </c>
      <c r="F704" s="89" t="s">
        <v>386</v>
      </c>
      <c r="G704" s="85"/>
    </row>
    <row r="705" spans="1:7" s="98" customFormat="1" ht="45.75" customHeight="1">
      <c r="A705" s="90" t="s">
        <v>138</v>
      </c>
      <c r="B705" s="92" t="s">
        <v>116</v>
      </c>
      <c r="C705" s="84" t="s">
        <v>1101</v>
      </c>
      <c r="D705" s="84" t="s">
        <v>241</v>
      </c>
      <c r="E705" s="86">
        <v>11072347</v>
      </c>
      <c r="F705" s="89" t="s">
        <v>386</v>
      </c>
      <c r="G705" s="85"/>
    </row>
    <row r="706" spans="1:7" s="98" customFormat="1" ht="45.75" customHeight="1">
      <c r="A706" s="90" t="s">
        <v>138</v>
      </c>
      <c r="B706" s="92" t="s">
        <v>116</v>
      </c>
      <c r="C706" s="84" t="s">
        <v>1103</v>
      </c>
      <c r="D706" s="84" t="s">
        <v>242</v>
      </c>
      <c r="E706" s="86">
        <v>5902745</v>
      </c>
      <c r="F706" s="89" t="s">
        <v>386</v>
      </c>
      <c r="G706" s="85"/>
    </row>
    <row r="707" spans="1:7" s="98" customFormat="1" ht="45.75" customHeight="1">
      <c r="A707" s="90" t="s">
        <v>138</v>
      </c>
      <c r="B707" s="92" t="s">
        <v>116</v>
      </c>
      <c r="C707" s="84" t="s">
        <v>1103</v>
      </c>
      <c r="D707" s="84" t="s">
        <v>243</v>
      </c>
      <c r="E707" s="86">
        <v>5902745</v>
      </c>
      <c r="F707" s="89" t="s">
        <v>386</v>
      </c>
      <c r="G707" s="85"/>
    </row>
    <row r="708" spans="1:7" s="98" customFormat="1" ht="45.75" customHeight="1">
      <c r="A708" s="90" t="s">
        <v>138</v>
      </c>
      <c r="B708" s="92" t="s">
        <v>116</v>
      </c>
      <c r="C708" s="84" t="s">
        <v>1103</v>
      </c>
      <c r="D708" s="84" t="s">
        <v>244</v>
      </c>
      <c r="E708" s="86">
        <v>5902745</v>
      </c>
      <c r="F708" s="89" t="s">
        <v>386</v>
      </c>
      <c r="G708" s="85"/>
    </row>
    <row r="709" spans="1:7" s="98" customFormat="1" ht="45.75" customHeight="1">
      <c r="A709" s="90" t="s">
        <v>138</v>
      </c>
      <c r="B709" s="92" t="s">
        <v>116</v>
      </c>
      <c r="C709" s="84" t="s">
        <v>245</v>
      </c>
      <c r="D709" s="84" t="s">
        <v>1104</v>
      </c>
      <c r="E709" s="86">
        <v>574860</v>
      </c>
      <c r="F709" s="89" t="s">
        <v>386</v>
      </c>
      <c r="G709" s="85"/>
    </row>
    <row r="710" spans="1:7" s="98" customFormat="1" ht="45.75" customHeight="1">
      <c r="A710" s="90" t="s">
        <v>138</v>
      </c>
      <c r="B710" s="92" t="s">
        <v>116</v>
      </c>
      <c r="C710" s="84" t="s">
        <v>1105</v>
      </c>
      <c r="D710" s="84" t="s">
        <v>1106</v>
      </c>
      <c r="E710" s="86">
        <v>9065060</v>
      </c>
      <c r="F710" s="89" t="s">
        <v>386</v>
      </c>
      <c r="G710" s="85"/>
    </row>
    <row r="711" spans="1:7" s="98" customFormat="1" ht="45.75" customHeight="1">
      <c r="A711" s="90" t="s">
        <v>138</v>
      </c>
      <c r="B711" s="92" t="s">
        <v>116</v>
      </c>
      <c r="C711" s="84" t="s">
        <v>1107</v>
      </c>
      <c r="D711" s="84" t="s">
        <v>1084</v>
      </c>
      <c r="E711" s="86">
        <v>73920</v>
      </c>
      <c r="F711" s="89" t="s">
        <v>70</v>
      </c>
      <c r="G711" s="85"/>
    </row>
    <row r="712" spans="1:7" s="98" customFormat="1" ht="45.75" customHeight="1">
      <c r="A712" s="90" t="s">
        <v>138</v>
      </c>
      <c r="B712" s="92" t="s">
        <v>116</v>
      </c>
      <c r="C712" s="84" t="s">
        <v>1121</v>
      </c>
      <c r="D712" s="84" t="s">
        <v>1108</v>
      </c>
      <c r="E712" s="86">
        <v>660000</v>
      </c>
      <c r="F712" s="89" t="s">
        <v>71</v>
      </c>
      <c r="G712" s="85"/>
    </row>
    <row r="713" spans="1:7" s="98" customFormat="1" ht="45.75" customHeight="1">
      <c r="A713" s="90" t="s">
        <v>138</v>
      </c>
      <c r="B713" s="92" t="s">
        <v>153</v>
      </c>
      <c r="C713" s="84" t="s">
        <v>896</v>
      </c>
      <c r="D713" s="84" t="s">
        <v>897</v>
      </c>
      <c r="E713" s="86">
        <v>14778120</v>
      </c>
      <c r="F713" s="89" t="s">
        <v>70</v>
      </c>
      <c r="G713" s="85"/>
    </row>
    <row r="714" spans="1:7" s="98" customFormat="1" ht="45.75" customHeight="1">
      <c r="A714" s="90" t="s">
        <v>138</v>
      </c>
      <c r="B714" s="92" t="s">
        <v>153</v>
      </c>
      <c r="C714" s="84" t="s">
        <v>898</v>
      </c>
      <c r="D714" s="84" t="s">
        <v>899</v>
      </c>
      <c r="E714" s="86">
        <v>316800</v>
      </c>
      <c r="F714" s="89" t="s">
        <v>900</v>
      </c>
      <c r="G714" s="85"/>
    </row>
    <row r="715" spans="1:7" s="98" customFormat="1" ht="45.75" customHeight="1">
      <c r="A715" s="90" t="s">
        <v>138</v>
      </c>
      <c r="B715" s="92" t="s">
        <v>153</v>
      </c>
      <c r="C715" s="84" t="s">
        <v>901</v>
      </c>
      <c r="D715" s="84" t="s">
        <v>902</v>
      </c>
      <c r="E715" s="86">
        <v>68640</v>
      </c>
      <c r="F715" s="89" t="s">
        <v>160</v>
      </c>
      <c r="G715" s="85"/>
    </row>
    <row r="716" spans="1:7" s="98" customFormat="1" ht="45.75" customHeight="1">
      <c r="A716" s="90" t="s">
        <v>138</v>
      </c>
      <c r="B716" s="92" t="s">
        <v>153</v>
      </c>
      <c r="C716" s="84" t="s">
        <v>903</v>
      </c>
      <c r="D716" s="84" t="s">
        <v>904</v>
      </c>
      <c r="E716" s="86">
        <v>165720</v>
      </c>
      <c r="F716" s="89" t="s">
        <v>70</v>
      </c>
      <c r="G716" s="85"/>
    </row>
    <row r="717" spans="1:7" s="98" customFormat="1" ht="45.75" customHeight="1">
      <c r="A717" s="90" t="s">
        <v>138</v>
      </c>
      <c r="B717" s="92" t="s">
        <v>153</v>
      </c>
      <c r="C717" s="84" t="s">
        <v>905</v>
      </c>
      <c r="D717" s="84" t="s">
        <v>147</v>
      </c>
      <c r="E717" s="86">
        <v>24497000</v>
      </c>
      <c r="F717" s="89" t="s">
        <v>70</v>
      </c>
      <c r="G717" s="85" t="s">
        <v>181</v>
      </c>
    </row>
    <row r="718" spans="1:7" s="98" customFormat="1" ht="45.75" customHeight="1">
      <c r="A718" s="90" t="s">
        <v>138</v>
      </c>
      <c r="B718" s="88" t="s">
        <v>153</v>
      </c>
      <c r="C718" s="84" t="s">
        <v>906</v>
      </c>
      <c r="D718" s="84" t="s">
        <v>907</v>
      </c>
      <c r="E718" s="86">
        <v>99550</v>
      </c>
      <c r="F718" s="89" t="s">
        <v>160</v>
      </c>
      <c r="G718" s="85"/>
    </row>
    <row r="719" spans="1:7" s="98" customFormat="1" ht="45.75" customHeight="1">
      <c r="A719" s="90" t="s">
        <v>138</v>
      </c>
      <c r="B719" s="88" t="s">
        <v>153</v>
      </c>
      <c r="C719" s="84" t="s">
        <v>908</v>
      </c>
      <c r="D719" s="84" t="s">
        <v>909</v>
      </c>
      <c r="E719" s="86">
        <v>2145</v>
      </c>
      <c r="F719" s="89" t="s">
        <v>160</v>
      </c>
      <c r="G719" s="85"/>
    </row>
    <row r="720" spans="1:7" s="98" customFormat="1" ht="45.75" customHeight="1">
      <c r="A720" s="90" t="s">
        <v>138</v>
      </c>
      <c r="B720" s="88" t="s">
        <v>153</v>
      </c>
      <c r="C720" s="84" t="s">
        <v>910</v>
      </c>
      <c r="D720" s="84" t="s">
        <v>911</v>
      </c>
      <c r="E720" s="86">
        <v>37070</v>
      </c>
      <c r="F720" s="89" t="s">
        <v>160</v>
      </c>
      <c r="G720" s="85"/>
    </row>
    <row r="721" spans="1:7" s="98" customFormat="1" ht="45.75" customHeight="1">
      <c r="A721" s="90" t="s">
        <v>138</v>
      </c>
      <c r="B721" s="88" t="s">
        <v>153</v>
      </c>
      <c r="C721" s="84" t="s">
        <v>912</v>
      </c>
      <c r="D721" s="84" t="s">
        <v>913</v>
      </c>
      <c r="E721" s="86">
        <v>1463000</v>
      </c>
      <c r="F721" s="89" t="s">
        <v>160</v>
      </c>
      <c r="G721" s="85"/>
    </row>
    <row r="722" spans="1:7" s="98" customFormat="1" ht="45.75" customHeight="1">
      <c r="A722" s="90" t="s">
        <v>138</v>
      </c>
      <c r="B722" s="88" t="s">
        <v>153</v>
      </c>
      <c r="C722" s="84" t="s">
        <v>914</v>
      </c>
      <c r="D722" s="84" t="s">
        <v>915</v>
      </c>
      <c r="E722" s="86">
        <v>13200</v>
      </c>
      <c r="F722" s="89" t="s">
        <v>160</v>
      </c>
      <c r="G722" s="85"/>
    </row>
    <row r="723" spans="1:7" s="98" customFormat="1" ht="45.75" customHeight="1">
      <c r="A723" s="90" t="s">
        <v>138</v>
      </c>
      <c r="B723" s="88" t="s">
        <v>153</v>
      </c>
      <c r="C723" s="84" t="s">
        <v>916</v>
      </c>
      <c r="D723" s="84" t="s">
        <v>917</v>
      </c>
      <c r="E723" s="86">
        <v>22000</v>
      </c>
      <c r="F723" s="89" t="s">
        <v>900</v>
      </c>
      <c r="G723" s="85"/>
    </row>
    <row r="724" spans="1:7" s="98" customFormat="1" ht="45.75" customHeight="1">
      <c r="A724" s="90" t="s">
        <v>138</v>
      </c>
      <c r="B724" s="88" t="s">
        <v>153</v>
      </c>
      <c r="C724" s="84" t="s">
        <v>918</v>
      </c>
      <c r="D724" s="84" t="s">
        <v>907</v>
      </c>
      <c r="E724" s="86">
        <v>23100</v>
      </c>
      <c r="F724" s="89" t="s">
        <v>900</v>
      </c>
      <c r="G724" s="85"/>
    </row>
    <row r="725" spans="1:7" s="98" customFormat="1" ht="45.75" customHeight="1">
      <c r="A725" s="90" t="s">
        <v>138</v>
      </c>
      <c r="B725" s="88" t="s">
        <v>153</v>
      </c>
      <c r="C725" s="84" t="s">
        <v>919</v>
      </c>
      <c r="D725" s="84" t="s">
        <v>147</v>
      </c>
      <c r="E725" s="86">
        <v>467500</v>
      </c>
      <c r="F725" s="89" t="s">
        <v>160</v>
      </c>
      <c r="G725" s="85"/>
    </row>
    <row r="726" spans="1:7" s="98" customFormat="1" ht="45.75" customHeight="1">
      <c r="A726" s="90" t="s">
        <v>138</v>
      </c>
      <c r="B726" s="88" t="s">
        <v>153</v>
      </c>
      <c r="C726" s="84" t="s">
        <v>920</v>
      </c>
      <c r="D726" s="84" t="s">
        <v>921</v>
      </c>
      <c r="E726" s="86">
        <v>5896</v>
      </c>
      <c r="F726" s="89" t="s">
        <v>900</v>
      </c>
      <c r="G726" s="85"/>
    </row>
    <row r="727" spans="1:7" s="98" customFormat="1" ht="45.75" customHeight="1">
      <c r="A727" s="90" t="s">
        <v>138</v>
      </c>
      <c r="B727" s="88" t="s">
        <v>153</v>
      </c>
      <c r="C727" s="84" t="s">
        <v>922</v>
      </c>
      <c r="D727" s="84" t="s">
        <v>923</v>
      </c>
      <c r="E727" s="86">
        <v>1476200</v>
      </c>
      <c r="F727" s="89" t="s">
        <v>70</v>
      </c>
      <c r="G727" s="85"/>
    </row>
    <row r="728" spans="1:7" s="98" customFormat="1" ht="45.75" customHeight="1">
      <c r="A728" s="90" t="s">
        <v>138</v>
      </c>
      <c r="B728" s="88" t="s">
        <v>153</v>
      </c>
      <c r="C728" s="84" t="s">
        <v>924</v>
      </c>
      <c r="D728" s="84" t="s">
        <v>925</v>
      </c>
      <c r="E728" s="86">
        <v>1097800</v>
      </c>
      <c r="F728" s="89" t="s">
        <v>70</v>
      </c>
      <c r="G728" s="85"/>
    </row>
    <row r="729" spans="1:7" s="98" customFormat="1" ht="45.75" customHeight="1">
      <c r="A729" s="90" t="s">
        <v>138</v>
      </c>
      <c r="B729" s="88" t="s">
        <v>153</v>
      </c>
      <c r="C729" s="84" t="s">
        <v>926</v>
      </c>
      <c r="D729" s="84" t="s">
        <v>927</v>
      </c>
      <c r="E729" s="86">
        <v>2674881</v>
      </c>
      <c r="F729" s="89" t="s">
        <v>70</v>
      </c>
      <c r="G729" s="85"/>
    </row>
    <row r="730" spans="1:7" s="98" customFormat="1" ht="45.75" customHeight="1">
      <c r="A730" s="90" t="s">
        <v>138</v>
      </c>
      <c r="B730" s="88" t="s">
        <v>153</v>
      </c>
      <c r="C730" s="84" t="s">
        <v>928</v>
      </c>
      <c r="D730" s="84" t="s">
        <v>929</v>
      </c>
      <c r="E730" s="86">
        <v>257345</v>
      </c>
      <c r="F730" s="89" t="s">
        <v>160</v>
      </c>
      <c r="G730" s="85"/>
    </row>
    <row r="731" spans="1:7" s="98" customFormat="1" ht="45.75" customHeight="1">
      <c r="A731" s="90" t="s">
        <v>138</v>
      </c>
      <c r="B731" s="88" t="s">
        <v>153</v>
      </c>
      <c r="C731" s="84" t="s">
        <v>930</v>
      </c>
      <c r="D731" s="84" t="s">
        <v>931</v>
      </c>
      <c r="E731" s="86">
        <v>2508000</v>
      </c>
      <c r="F731" s="89" t="s">
        <v>932</v>
      </c>
      <c r="G731" s="85"/>
    </row>
    <row r="732" spans="1:7" s="98" customFormat="1" ht="45.75" customHeight="1">
      <c r="A732" s="90" t="s">
        <v>138</v>
      </c>
      <c r="B732" s="88" t="s">
        <v>153</v>
      </c>
      <c r="C732" s="84" t="s">
        <v>905</v>
      </c>
      <c r="D732" s="84" t="s">
        <v>147</v>
      </c>
      <c r="E732" s="86">
        <v>7660400</v>
      </c>
      <c r="F732" s="89" t="s">
        <v>70</v>
      </c>
      <c r="G732" s="85" t="s">
        <v>181</v>
      </c>
    </row>
    <row r="733" spans="1:7" s="98" customFormat="1" ht="45.75" customHeight="1">
      <c r="A733" s="90" t="s">
        <v>138</v>
      </c>
      <c r="B733" s="88" t="s">
        <v>153</v>
      </c>
      <c r="C733" s="84" t="s">
        <v>933</v>
      </c>
      <c r="D733" s="84" t="s">
        <v>934</v>
      </c>
      <c r="E733" s="86">
        <v>1849100</v>
      </c>
      <c r="F733" s="89" t="s">
        <v>160</v>
      </c>
      <c r="G733" s="85"/>
    </row>
    <row r="734" spans="1:7" s="98" customFormat="1" ht="45.75" customHeight="1">
      <c r="A734" s="90" t="s">
        <v>138</v>
      </c>
      <c r="B734" s="88" t="s">
        <v>153</v>
      </c>
      <c r="C734" s="84" t="s">
        <v>926</v>
      </c>
      <c r="D734" s="84" t="s">
        <v>927</v>
      </c>
      <c r="E734" s="86">
        <v>340703</v>
      </c>
      <c r="F734" s="89" t="s">
        <v>70</v>
      </c>
      <c r="G734" s="85"/>
    </row>
    <row r="735" spans="1:7" s="98" customFormat="1" ht="45.75" customHeight="1">
      <c r="A735" s="90" t="s">
        <v>138</v>
      </c>
      <c r="B735" s="88" t="s">
        <v>153</v>
      </c>
      <c r="C735" s="84" t="s">
        <v>935</v>
      </c>
      <c r="D735" s="84" t="s">
        <v>931</v>
      </c>
      <c r="E735" s="86">
        <v>545974</v>
      </c>
      <c r="F735" s="89" t="s">
        <v>900</v>
      </c>
      <c r="G735" s="85"/>
    </row>
    <row r="736" spans="1:7" s="98" customFormat="1" ht="45.75" customHeight="1">
      <c r="A736" s="90" t="s">
        <v>138</v>
      </c>
      <c r="B736" s="88" t="s">
        <v>153</v>
      </c>
      <c r="C736" s="84" t="s">
        <v>936</v>
      </c>
      <c r="D736" s="84" t="s">
        <v>937</v>
      </c>
      <c r="E736" s="86">
        <v>41800000</v>
      </c>
      <c r="F736" s="89" t="s">
        <v>70</v>
      </c>
      <c r="G736" s="85"/>
    </row>
    <row r="737" spans="1:7" s="98" customFormat="1" ht="45.75" customHeight="1">
      <c r="A737" s="90" t="s">
        <v>138</v>
      </c>
      <c r="B737" s="88" t="s">
        <v>153</v>
      </c>
      <c r="C737" s="84" t="s">
        <v>938</v>
      </c>
      <c r="D737" s="84" t="s">
        <v>937</v>
      </c>
      <c r="E737" s="86">
        <v>40262000</v>
      </c>
      <c r="F737" s="89" t="s">
        <v>70</v>
      </c>
      <c r="G737" s="85"/>
    </row>
    <row r="738" spans="1:7" s="98" customFormat="1" ht="45.75" customHeight="1">
      <c r="A738" s="90" t="s">
        <v>138</v>
      </c>
      <c r="B738" s="88" t="s">
        <v>153</v>
      </c>
      <c r="C738" s="84" t="s">
        <v>939</v>
      </c>
      <c r="D738" s="84" t="s">
        <v>256</v>
      </c>
      <c r="E738" s="86">
        <v>16225000</v>
      </c>
      <c r="F738" s="89" t="s">
        <v>160</v>
      </c>
      <c r="G738" s="85"/>
    </row>
    <row r="739" spans="1:7" s="98" customFormat="1" ht="45.75" customHeight="1">
      <c r="A739" s="90" t="s">
        <v>138</v>
      </c>
      <c r="B739" s="88" t="s">
        <v>154</v>
      </c>
      <c r="C739" s="84" t="s">
        <v>940</v>
      </c>
      <c r="D739" s="84" t="s">
        <v>941</v>
      </c>
      <c r="E739" s="86">
        <v>28732</v>
      </c>
      <c r="F739" s="89" t="s">
        <v>900</v>
      </c>
      <c r="G739" s="85"/>
    </row>
    <row r="740" spans="1:7" s="98" customFormat="1" ht="45.75" customHeight="1">
      <c r="A740" s="90" t="s">
        <v>138</v>
      </c>
      <c r="B740" s="88" t="s">
        <v>154</v>
      </c>
      <c r="C740" s="84" t="s">
        <v>942</v>
      </c>
      <c r="D740" s="84" t="s">
        <v>943</v>
      </c>
      <c r="E740" s="86">
        <v>1320000</v>
      </c>
      <c r="F740" s="89" t="s">
        <v>160</v>
      </c>
      <c r="G740" s="85"/>
    </row>
    <row r="741" spans="1:7" s="98" customFormat="1" ht="45.75" customHeight="1">
      <c r="A741" s="90" t="s">
        <v>138</v>
      </c>
      <c r="B741" s="88" t="s">
        <v>154</v>
      </c>
      <c r="C741" s="84" t="s">
        <v>944</v>
      </c>
      <c r="D741" s="84" t="s">
        <v>945</v>
      </c>
      <c r="E741" s="86">
        <v>269500</v>
      </c>
      <c r="F741" s="89" t="s">
        <v>160</v>
      </c>
      <c r="G741" s="85"/>
    </row>
    <row r="742" spans="1:7" s="98" customFormat="1" ht="45.75" customHeight="1">
      <c r="A742" s="90" t="s">
        <v>138</v>
      </c>
      <c r="B742" s="88" t="s">
        <v>154</v>
      </c>
      <c r="C742" s="84" t="s">
        <v>946</v>
      </c>
      <c r="D742" s="84" t="s">
        <v>947</v>
      </c>
      <c r="E742" s="86">
        <v>39101482</v>
      </c>
      <c r="F742" s="89" t="s">
        <v>160</v>
      </c>
      <c r="G742" s="85"/>
    </row>
    <row r="743" spans="1:7" s="98" customFormat="1" ht="45.75" customHeight="1">
      <c r="A743" s="90" t="s">
        <v>138</v>
      </c>
      <c r="B743" s="88" t="s">
        <v>154</v>
      </c>
      <c r="C743" s="84" t="s">
        <v>903</v>
      </c>
      <c r="D743" s="84" t="s">
        <v>948</v>
      </c>
      <c r="E743" s="86">
        <v>1491540</v>
      </c>
      <c r="F743" s="89" t="s">
        <v>70</v>
      </c>
      <c r="G743" s="85"/>
    </row>
    <row r="744" spans="1:7" s="98" customFormat="1" ht="45.75" customHeight="1">
      <c r="A744" s="90" t="s">
        <v>138</v>
      </c>
      <c r="B744" s="88" t="s">
        <v>154</v>
      </c>
      <c r="C744" s="84" t="s">
        <v>949</v>
      </c>
      <c r="D744" s="84" t="s">
        <v>147</v>
      </c>
      <c r="E744" s="86">
        <v>898800</v>
      </c>
      <c r="F744" s="89" t="s">
        <v>70</v>
      </c>
      <c r="G744" s="85" t="s">
        <v>181</v>
      </c>
    </row>
    <row r="745" spans="1:7" s="98" customFormat="1" ht="45.75" customHeight="1">
      <c r="A745" s="90" t="s">
        <v>138</v>
      </c>
      <c r="B745" s="88" t="s">
        <v>154</v>
      </c>
      <c r="C745" s="84" t="s">
        <v>950</v>
      </c>
      <c r="D745" s="84" t="s">
        <v>117</v>
      </c>
      <c r="E745" s="86">
        <v>105600</v>
      </c>
      <c r="F745" s="89" t="s">
        <v>900</v>
      </c>
      <c r="G745" s="85" t="s">
        <v>181</v>
      </c>
    </row>
    <row r="746" spans="1:7" s="98" customFormat="1" ht="45.75" customHeight="1">
      <c r="A746" s="90" t="s">
        <v>138</v>
      </c>
      <c r="B746" s="88" t="s">
        <v>154</v>
      </c>
      <c r="C746" s="84" t="s">
        <v>951</v>
      </c>
      <c r="D746" s="84" t="s">
        <v>915</v>
      </c>
      <c r="E746" s="86">
        <v>16280</v>
      </c>
      <c r="F746" s="89" t="s">
        <v>160</v>
      </c>
      <c r="G746" s="85"/>
    </row>
    <row r="747" spans="1:7" s="98" customFormat="1" ht="45.75" customHeight="1">
      <c r="A747" s="90" t="s">
        <v>138</v>
      </c>
      <c r="B747" s="88" t="s">
        <v>154</v>
      </c>
      <c r="C747" s="84" t="s">
        <v>952</v>
      </c>
      <c r="D747" s="84" t="s">
        <v>953</v>
      </c>
      <c r="E747" s="86">
        <v>360250</v>
      </c>
      <c r="F747" s="89" t="s">
        <v>160</v>
      </c>
      <c r="G747" s="85" t="s">
        <v>181</v>
      </c>
    </row>
    <row r="748" spans="1:7" s="98" customFormat="1" ht="45.75" customHeight="1">
      <c r="A748" s="90" t="s">
        <v>617</v>
      </c>
      <c r="B748" s="88" t="s">
        <v>257</v>
      </c>
      <c r="C748" s="84" t="s">
        <v>940</v>
      </c>
      <c r="D748" s="84" t="s">
        <v>941</v>
      </c>
      <c r="E748" s="86">
        <v>28732</v>
      </c>
      <c r="F748" s="89" t="s">
        <v>900</v>
      </c>
      <c r="G748" s="85"/>
    </row>
    <row r="749" spans="1:7" s="98" customFormat="1" ht="45.75" customHeight="1">
      <c r="A749" s="90" t="s">
        <v>138</v>
      </c>
      <c r="B749" s="88" t="s">
        <v>257</v>
      </c>
      <c r="C749" s="84" t="s">
        <v>954</v>
      </c>
      <c r="D749" s="84" t="s">
        <v>955</v>
      </c>
      <c r="E749" s="86">
        <v>105600</v>
      </c>
      <c r="F749" s="89" t="s">
        <v>900</v>
      </c>
      <c r="G749" s="85"/>
    </row>
    <row r="750" spans="1:7" s="98" customFormat="1" ht="45.75" customHeight="1">
      <c r="A750" s="90" t="s">
        <v>138</v>
      </c>
      <c r="B750" s="88" t="s">
        <v>257</v>
      </c>
      <c r="C750" s="84" t="s">
        <v>956</v>
      </c>
      <c r="D750" s="84" t="s">
        <v>957</v>
      </c>
      <c r="E750" s="86">
        <v>36300</v>
      </c>
      <c r="F750" s="89" t="s">
        <v>160</v>
      </c>
      <c r="G750" s="85"/>
    </row>
    <row r="751" spans="1:7" s="98" customFormat="1" ht="45.75" customHeight="1">
      <c r="A751" s="90" t="s">
        <v>138</v>
      </c>
      <c r="B751" s="88" t="s">
        <v>257</v>
      </c>
      <c r="C751" s="84" t="s">
        <v>958</v>
      </c>
      <c r="D751" s="84" t="s">
        <v>957</v>
      </c>
      <c r="E751" s="86">
        <v>699138</v>
      </c>
      <c r="F751" s="89" t="s">
        <v>160</v>
      </c>
      <c r="G751" s="85"/>
    </row>
    <row r="752" spans="1:7" s="98" customFormat="1" ht="45.75" customHeight="1">
      <c r="A752" s="90" t="s">
        <v>138</v>
      </c>
      <c r="B752" s="88" t="s">
        <v>257</v>
      </c>
      <c r="C752" s="84" t="s">
        <v>959</v>
      </c>
      <c r="D752" s="84" t="s">
        <v>960</v>
      </c>
      <c r="E752" s="86">
        <v>224400</v>
      </c>
      <c r="F752" s="89" t="s">
        <v>160</v>
      </c>
      <c r="G752" s="85"/>
    </row>
    <row r="753" spans="1:7" s="98" customFormat="1" ht="45.75" customHeight="1">
      <c r="A753" s="90" t="s">
        <v>138</v>
      </c>
      <c r="B753" s="88" t="s">
        <v>257</v>
      </c>
      <c r="C753" s="84" t="s">
        <v>961</v>
      </c>
      <c r="D753" s="84" t="s">
        <v>962</v>
      </c>
      <c r="E753" s="86">
        <v>425700</v>
      </c>
      <c r="F753" s="89" t="s">
        <v>160</v>
      </c>
      <c r="G753" s="85"/>
    </row>
    <row r="754" spans="1:7" s="98" customFormat="1" ht="45.75" customHeight="1">
      <c r="A754" s="90" t="s">
        <v>138</v>
      </c>
      <c r="B754" s="88" t="s">
        <v>257</v>
      </c>
      <c r="C754" s="84" t="s">
        <v>963</v>
      </c>
      <c r="D754" s="84" t="s">
        <v>964</v>
      </c>
      <c r="E754" s="86">
        <v>970200</v>
      </c>
      <c r="F754" s="89" t="s">
        <v>160</v>
      </c>
      <c r="G754" s="85"/>
    </row>
    <row r="755" spans="1:7" s="98" customFormat="1" ht="45.75" customHeight="1">
      <c r="A755" s="90" t="s">
        <v>138</v>
      </c>
      <c r="B755" s="88" t="s">
        <v>257</v>
      </c>
      <c r="C755" s="84" t="s">
        <v>965</v>
      </c>
      <c r="D755" s="84" t="s">
        <v>966</v>
      </c>
      <c r="E755" s="86">
        <v>902000</v>
      </c>
      <c r="F755" s="89" t="s">
        <v>160</v>
      </c>
      <c r="G755" s="85"/>
    </row>
    <row r="756" spans="1:7" s="98" customFormat="1" ht="45.75" customHeight="1">
      <c r="A756" s="90" t="s">
        <v>138</v>
      </c>
      <c r="B756" s="88" t="s">
        <v>257</v>
      </c>
      <c r="C756" s="84" t="s">
        <v>946</v>
      </c>
      <c r="D756" s="84" t="s">
        <v>947</v>
      </c>
      <c r="E756" s="86">
        <v>33588443</v>
      </c>
      <c r="F756" s="89" t="s">
        <v>160</v>
      </c>
      <c r="G756" s="85"/>
    </row>
    <row r="757" spans="1:7" s="98" customFormat="1" ht="45.75" customHeight="1">
      <c r="A757" s="90" t="s">
        <v>138</v>
      </c>
      <c r="B757" s="88" t="s">
        <v>257</v>
      </c>
      <c r="C757" s="84" t="s">
        <v>967</v>
      </c>
      <c r="D757" s="84" t="s">
        <v>968</v>
      </c>
      <c r="E757" s="86">
        <v>8164200</v>
      </c>
      <c r="F757" s="89" t="s">
        <v>160</v>
      </c>
      <c r="G757" s="85"/>
    </row>
    <row r="758" spans="1:7" s="98" customFormat="1" ht="45.75" customHeight="1">
      <c r="A758" s="90" t="s">
        <v>138</v>
      </c>
      <c r="B758" s="88" t="s">
        <v>257</v>
      </c>
      <c r="C758" s="84" t="s">
        <v>969</v>
      </c>
      <c r="D758" s="84" t="s">
        <v>970</v>
      </c>
      <c r="E758" s="86">
        <v>1534522</v>
      </c>
      <c r="F758" s="89" t="s">
        <v>160</v>
      </c>
      <c r="G758" s="85"/>
    </row>
    <row r="759" spans="1:7" s="98" customFormat="1" ht="45.75" customHeight="1">
      <c r="A759" s="90" t="s">
        <v>138</v>
      </c>
      <c r="B759" s="88" t="s">
        <v>257</v>
      </c>
      <c r="C759" s="84" t="s">
        <v>380</v>
      </c>
      <c r="D759" s="84" t="s">
        <v>971</v>
      </c>
      <c r="E759" s="86">
        <v>16236000</v>
      </c>
      <c r="F759" s="89" t="s">
        <v>70</v>
      </c>
      <c r="G759" s="85"/>
    </row>
    <row r="760" spans="1:7" s="98" customFormat="1" ht="45.75" customHeight="1">
      <c r="A760" s="90" t="s">
        <v>138</v>
      </c>
      <c r="B760" s="88" t="s">
        <v>257</v>
      </c>
      <c r="C760" s="84" t="s">
        <v>972</v>
      </c>
      <c r="D760" s="84" t="s">
        <v>973</v>
      </c>
      <c r="E760" s="86">
        <v>25480400</v>
      </c>
      <c r="F760" s="89" t="s">
        <v>160</v>
      </c>
      <c r="G760" s="85"/>
    </row>
    <row r="761" spans="1:7" s="98" customFormat="1" ht="45.75" customHeight="1">
      <c r="A761" s="90" t="s">
        <v>138</v>
      </c>
      <c r="B761" s="88" t="s">
        <v>257</v>
      </c>
      <c r="C761" s="84" t="s">
        <v>974</v>
      </c>
      <c r="D761" s="84" t="s">
        <v>164</v>
      </c>
      <c r="E761" s="86">
        <v>44642400</v>
      </c>
      <c r="F761" s="89" t="s">
        <v>70</v>
      </c>
      <c r="G761" s="85"/>
    </row>
    <row r="762" spans="1:7" s="98" customFormat="1" ht="45.75" customHeight="1">
      <c r="A762" s="90" t="s">
        <v>138</v>
      </c>
      <c r="B762" s="88" t="s">
        <v>257</v>
      </c>
      <c r="C762" s="84" t="s">
        <v>975</v>
      </c>
      <c r="D762" s="84" t="s">
        <v>962</v>
      </c>
      <c r="E762" s="86">
        <v>1980000</v>
      </c>
      <c r="F762" s="89" t="s">
        <v>70</v>
      </c>
      <c r="G762" s="85"/>
    </row>
    <row r="763" spans="1:7" s="98" customFormat="1" ht="45.75" customHeight="1">
      <c r="A763" s="90" t="s">
        <v>138</v>
      </c>
      <c r="B763" s="88" t="s">
        <v>257</v>
      </c>
      <c r="C763" s="84" t="s">
        <v>976</v>
      </c>
      <c r="D763" s="84" t="s">
        <v>977</v>
      </c>
      <c r="E763" s="86">
        <v>196955</v>
      </c>
      <c r="F763" s="89" t="s">
        <v>160</v>
      </c>
      <c r="G763" s="85"/>
    </row>
    <row r="764" spans="1:7" s="98" customFormat="1" ht="45.75" customHeight="1">
      <c r="A764" s="90" t="s">
        <v>138</v>
      </c>
      <c r="B764" s="88" t="s">
        <v>257</v>
      </c>
      <c r="C764" s="84" t="s">
        <v>978</v>
      </c>
      <c r="D764" s="84" t="s">
        <v>979</v>
      </c>
      <c r="E764" s="86">
        <v>99342</v>
      </c>
      <c r="F764" s="89" t="s">
        <v>900</v>
      </c>
      <c r="G764" s="85"/>
    </row>
    <row r="765" spans="1:7" s="98" customFormat="1" ht="45.75" customHeight="1">
      <c r="A765" s="90" t="s">
        <v>138</v>
      </c>
      <c r="B765" s="88" t="s">
        <v>257</v>
      </c>
      <c r="C765" s="84" t="s">
        <v>980</v>
      </c>
      <c r="D765" s="84" t="s">
        <v>981</v>
      </c>
      <c r="E765" s="86">
        <v>200310</v>
      </c>
      <c r="F765" s="89" t="s">
        <v>900</v>
      </c>
      <c r="G765" s="85"/>
    </row>
    <row r="766" spans="1:7" s="98" customFormat="1" ht="45.75" customHeight="1">
      <c r="A766" s="90" t="s">
        <v>138</v>
      </c>
      <c r="B766" s="88" t="s">
        <v>257</v>
      </c>
      <c r="C766" s="84" t="s">
        <v>982</v>
      </c>
      <c r="D766" s="84" t="s">
        <v>915</v>
      </c>
      <c r="E766" s="86">
        <v>284900</v>
      </c>
      <c r="F766" s="89" t="s">
        <v>160</v>
      </c>
      <c r="G766" s="85"/>
    </row>
    <row r="767" spans="1:7" s="98" customFormat="1" ht="45.75" customHeight="1">
      <c r="A767" s="90" t="s">
        <v>138</v>
      </c>
      <c r="B767" s="88" t="s">
        <v>257</v>
      </c>
      <c r="C767" s="84" t="s">
        <v>983</v>
      </c>
      <c r="D767" s="84" t="s">
        <v>984</v>
      </c>
      <c r="E767" s="86">
        <v>26400000</v>
      </c>
      <c r="F767" s="89" t="s">
        <v>160</v>
      </c>
      <c r="G767" s="85"/>
    </row>
    <row r="768" spans="1:7" s="98" customFormat="1" ht="45.75" customHeight="1">
      <c r="A768" s="90" t="s">
        <v>138</v>
      </c>
      <c r="B768" s="88" t="s">
        <v>257</v>
      </c>
      <c r="C768" s="84" t="s">
        <v>985</v>
      </c>
      <c r="D768" s="84" t="s">
        <v>986</v>
      </c>
      <c r="E768" s="86">
        <v>162030</v>
      </c>
      <c r="F768" s="89" t="s">
        <v>900</v>
      </c>
      <c r="G768" s="85"/>
    </row>
    <row r="769" spans="1:7" s="98" customFormat="1" ht="45.75" customHeight="1">
      <c r="A769" s="90" t="s">
        <v>138</v>
      </c>
      <c r="B769" s="88" t="s">
        <v>257</v>
      </c>
      <c r="C769" s="84" t="s">
        <v>987</v>
      </c>
      <c r="D769" s="84" t="s">
        <v>988</v>
      </c>
      <c r="E769" s="86">
        <v>426888</v>
      </c>
      <c r="F769" s="89" t="s">
        <v>70</v>
      </c>
      <c r="G769" s="85"/>
    </row>
    <row r="770" spans="1:7" s="98" customFormat="1" ht="45.75" customHeight="1">
      <c r="A770" s="90" t="s">
        <v>138</v>
      </c>
      <c r="B770" s="88" t="s">
        <v>257</v>
      </c>
      <c r="C770" s="84" t="s">
        <v>903</v>
      </c>
      <c r="D770" s="84" t="s">
        <v>948</v>
      </c>
      <c r="E770" s="86">
        <v>14915340</v>
      </c>
      <c r="F770" s="89" t="s">
        <v>70</v>
      </c>
      <c r="G770" s="85"/>
    </row>
    <row r="771" spans="1:7" s="98" customFormat="1" ht="45.75" customHeight="1">
      <c r="A771" s="90" t="s">
        <v>138</v>
      </c>
      <c r="B771" s="88" t="s">
        <v>257</v>
      </c>
      <c r="C771" s="84" t="s">
        <v>905</v>
      </c>
      <c r="D771" s="84" t="s">
        <v>147</v>
      </c>
      <c r="E771" s="86">
        <v>1593800</v>
      </c>
      <c r="F771" s="89" t="s">
        <v>70</v>
      </c>
      <c r="G771" s="85" t="s">
        <v>181</v>
      </c>
    </row>
    <row r="772" spans="1:7" s="98" customFormat="1" ht="45.75" customHeight="1">
      <c r="A772" s="90" t="s">
        <v>138</v>
      </c>
      <c r="B772" s="88" t="s">
        <v>257</v>
      </c>
      <c r="C772" s="84" t="s">
        <v>989</v>
      </c>
      <c r="D772" s="84" t="s">
        <v>990</v>
      </c>
      <c r="E772" s="86">
        <v>283140</v>
      </c>
      <c r="F772" s="89" t="s">
        <v>160</v>
      </c>
      <c r="G772" s="85"/>
    </row>
    <row r="773" spans="1:7" s="98" customFormat="1" ht="45.75" customHeight="1">
      <c r="A773" s="90" t="s">
        <v>138</v>
      </c>
      <c r="B773" s="88" t="s">
        <v>257</v>
      </c>
      <c r="C773" s="84" t="s">
        <v>991</v>
      </c>
      <c r="D773" s="84" t="s">
        <v>990</v>
      </c>
      <c r="E773" s="86">
        <v>1910700</v>
      </c>
      <c r="F773" s="89" t="s">
        <v>160</v>
      </c>
      <c r="G773" s="85"/>
    </row>
    <row r="774" spans="1:7" s="98" customFormat="1" ht="45.75" customHeight="1">
      <c r="A774" s="90" t="s">
        <v>138</v>
      </c>
      <c r="B774" s="88" t="s">
        <v>257</v>
      </c>
      <c r="C774" s="84" t="s">
        <v>950</v>
      </c>
      <c r="D774" s="84" t="s">
        <v>117</v>
      </c>
      <c r="E774" s="86">
        <v>105600</v>
      </c>
      <c r="F774" s="89" t="s">
        <v>900</v>
      </c>
      <c r="G774" s="85" t="s">
        <v>181</v>
      </c>
    </row>
    <row r="775" spans="1:7" s="98" customFormat="1" ht="45.75" customHeight="1">
      <c r="A775" s="90" t="s">
        <v>138</v>
      </c>
      <c r="B775" s="88" t="s">
        <v>257</v>
      </c>
      <c r="C775" s="84" t="s">
        <v>992</v>
      </c>
      <c r="D775" s="84" t="s">
        <v>979</v>
      </c>
      <c r="E775" s="86">
        <v>821904</v>
      </c>
      <c r="F775" s="89" t="s">
        <v>70</v>
      </c>
      <c r="G775" s="85"/>
    </row>
    <row r="776" spans="1:7" s="98" customFormat="1" ht="45.75" customHeight="1">
      <c r="A776" s="90" t="s">
        <v>138</v>
      </c>
      <c r="B776" s="88" t="s">
        <v>257</v>
      </c>
      <c r="C776" s="84" t="s">
        <v>993</v>
      </c>
      <c r="D776" s="84" t="s">
        <v>994</v>
      </c>
      <c r="E776" s="86">
        <v>93500</v>
      </c>
      <c r="F776" s="89" t="s">
        <v>900</v>
      </c>
      <c r="G776" s="85"/>
    </row>
    <row r="777" spans="1:7" s="98" customFormat="1" ht="45.75" customHeight="1">
      <c r="A777" s="90" t="s">
        <v>138</v>
      </c>
      <c r="B777" s="88" t="s">
        <v>257</v>
      </c>
      <c r="C777" s="84" t="s">
        <v>995</v>
      </c>
      <c r="D777" s="84" t="s">
        <v>996</v>
      </c>
      <c r="E777" s="86">
        <v>42020</v>
      </c>
      <c r="F777" s="89" t="s">
        <v>160</v>
      </c>
      <c r="G777" s="85"/>
    </row>
    <row r="778" spans="1:7" s="98" customFormat="1" ht="45.75" customHeight="1">
      <c r="A778" s="90" t="s">
        <v>138</v>
      </c>
      <c r="B778" s="88" t="s">
        <v>257</v>
      </c>
      <c r="C778" s="84" t="s">
        <v>952</v>
      </c>
      <c r="D778" s="84" t="s">
        <v>953</v>
      </c>
      <c r="E778" s="86">
        <v>753500</v>
      </c>
      <c r="F778" s="89" t="s">
        <v>160</v>
      </c>
      <c r="G778" s="85" t="s">
        <v>181</v>
      </c>
    </row>
    <row r="779" spans="1:7" s="98" customFormat="1" ht="45.75" customHeight="1">
      <c r="A779" s="90" t="s">
        <v>138</v>
      </c>
      <c r="B779" s="88" t="s">
        <v>257</v>
      </c>
      <c r="C779" s="84" t="s">
        <v>997</v>
      </c>
      <c r="D779" s="84" t="s">
        <v>979</v>
      </c>
      <c r="E779" s="86">
        <v>751372</v>
      </c>
      <c r="F779" s="89" t="s">
        <v>70</v>
      </c>
      <c r="G779" s="85" t="s">
        <v>181</v>
      </c>
    </row>
    <row r="780" spans="1:7" s="98" customFormat="1" ht="45.75" customHeight="1">
      <c r="A780" s="90" t="s">
        <v>138</v>
      </c>
      <c r="B780" s="88" t="s">
        <v>257</v>
      </c>
      <c r="C780" s="84" t="s">
        <v>998</v>
      </c>
      <c r="D780" s="84" t="s">
        <v>973</v>
      </c>
      <c r="E780" s="86">
        <v>11060500</v>
      </c>
      <c r="F780" s="89" t="s">
        <v>160</v>
      </c>
      <c r="G780" s="85"/>
    </row>
    <row r="781" spans="1:7" s="98" customFormat="1" ht="45.75" customHeight="1">
      <c r="A781" s="90" t="s">
        <v>138</v>
      </c>
      <c r="B781" s="88" t="s">
        <v>257</v>
      </c>
      <c r="C781" s="84" t="s">
        <v>999</v>
      </c>
      <c r="D781" s="84" t="s">
        <v>962</v>
      </c>
      <c r="E781" s="86">
        <v>123750</v>
      </c>
      <c r="F781" s="89" t="s">
        <v>900</v>
      </c>
      <c r="G781" s="85"/>
    </row>
    <row r="782" spans="1:7" s="98" customFormat="1" ht="45.75" customHeight="1">
      <c r="A782" s="90" t="s">
        <v>138</v>
      </c>
      <c r="B782" s="88" t="s">
        <v>77</v>
      </c>
      <c r="C782" s="84" t="s">
        <v>1000</v>
      </c>
      <c r="D782" s="84" t="s">
        <v>382</v>
      </c>
      <c r="E782" s="86">
        <v>318417</v>
      </c>
      <c r="F782" s="89" t="s">
        <v>70</v>
      </c>
      <c r="G782" s="85"/>
    </row>
    <row r="783" spans="1:7" s="98" customFormat="1" ht="45.75" customHeight="1">
      <c r="A783" s="90" t="s">
        <v>138</v>
      </c>
      <c r="B783" s="88" t="s">
        <v>77</v>
      </c>
      <c r="C783" s="84" t="s">
        <v>1001</v>
      </c>
      <c r="D783" s="84" t="s">
        <v>155</v>
      </c>
      <c r="E783" s="86">
        <v>27500</v>
      </c>
      <c r="F783" s="89" t="s">
        <v>69</v>
      </c>
      <c r="G783" s="85"/>
    </row>
    <row r="784" spans="1:7" s="98" customFormat="1" ht="45.75" customHeight="1">
      <c r="A784" s="90" t="s">
        <v>138</v>
      </c>
      <c r="B784" s="88" t="s">
        <v>77</v>
      </c>
      <c r="C784" s="84" t="s">
        <v>1243</v>
      </c>
      <c r="D784" s="84" t="s">
        <v>146</v>
      </c>
      <c r="E784" s="86">
        <v>32397</v>
      </c>
      <c r="F784" s="89" t="s">
        <v>69</v>
      </c>
      <c r="G784" s="85"/>
    </row>
    <row r="785" spans="1:7" s="98" customFormat="1" ht="45.75" customHeight="1">
      <c r="A785" s="90" t="s">
        <v>138</v>
      </c>
      <c r="B785" s="88" t="s">
        <v>77</v>
      </c>
      <c r="C785" s="84" t="s">
        <v>1002</v>
      </c>
      <c r="D785" s="84" t="s">
        <v>927</v>
      </c>
      <c r="E785" s="86">
        <v>64900</v>
      </c>
      <c r="F785" s="89" t="s">
        <v>69</v>
      </c>
      <c r="G785" s="85"/>
    </row>
    <row r="786" spans="1:7" s="98" customFormat="1" ht="45.75" customHeight="1">
      <c r="A786" s="90" t="s">
        <v>138</v>
      </c>
      <c r="B786" s="88" t="s">
        <v>77</v>
      </c>
      <c r="C786" s="84" t="s">
        <v>1003</v>
      </c>
      <c r="D786" s="84" t="s">
        <v>1004</v>
      </c>
      <c r="E786" s="86">
        <v>103224</v>
      </c>
      <c r="F786" s="89" t="s">
        <v>71</v>
      </c>
      <c r="G786" s="85"/>
    </row>
    <row r="787" spans="1:7" s="98" customFormat="1" ht="45.75" customHeight="1">
      <c r="A787" s="90" t="s">
        <v>138</v>
      </c>
      <c r="B787" s="88" t="s">
        <v>77</v>
      </c>
      <c r="C787" s="84" t="s">
        <v>145</v>
      </c>
      <c r="D787" s="84" t="s">
        <v>226</v>
      </c>
      <c r="E787" s="86">
        <v>283980</v>
      </c>
      <c r="F787" s="89" t="s">
        <v>70</v>
      </c>
      <c r="G787" s="85"/>
    </row>
    <row r="788" spans="1:7" s="98" customFormat="1" ht="45.75" customHeight="1">
      <c r="A788" s="90" t="s">
        <v>138</v>
      </c>
      <c r="B788" s="88" t="s">
        <v>77</v>
      </c>
      <c r="C788" s="84" t="s">
        <v>227</v>
      </c>
      <c r="D788" s="84" t="s">
        <v>228</v>
      </c>
      <c r="E788" s="86">
        <v>6131400</v>
      </c>
      <c r="F788" s="89" t="s">
        <v>71</v>
      </c>
      <c r="G788" s="85"/>
    </row>
    <row r="789" spans="1:7" s="98" customFormat="1" ht="45.75" customHeight="1">
      <c r="A789" s="90" t="s">
        <v>138</v>
      </c>
      <c r="B789" s="88" t="s">
        <v>77</v>
      </c>
      <c r="C789" s="84" t="s">
        <v>1005</v>
      </c>
      <c r="D789" s="84" t="s">
        <v>117</v>
      </c>
      <c r="E789" s="86">
        <v>464690</v>
      </c>
      <c r="F789" s="89" t="s">
        <v>71</v>
      </c>
      <c r="G789" s="85"/>
    </row>
    <row r="790" spans="1:7" s="98" customFormat="1" ht="45.75" customHeight="1">
      <c r="A790" s="90" t="s">
        <v>138</v>
      </c>
      <c r="B790" s="88" t="s">
        <v>77</v>
      </c>
      <c r="C790" s="84" t="s">
        <v>1244</v>
      </c>
      <c r="D790" s="84" t="s">
        <v>1267</v>
      </c>
      <c r="E790" s="86">
        <v>1066743</v>
      </c>
      <c r="F790" s="89" t="s">
        <v>71</v>
      </c>
      <c r="G790" s="85"/>
    </row>
    <row r="791" spans="1:7" s="98" customFormat="1" ht="45.75" customHeight="1">
      <c r="A791" s="90" t="s">
        <v>138</v>
      </c>
      <c r="B791" s="88" t="s">
        <v>77</v>
      </c>
      <c r="C791" s="84" t="s">
        <v>1245</v>
      </c>
      <c r="D791" s="84" t="s">
        <v>381</v>
      </c>
      <c r="E791" s="86">
        <v>473000</v>
      </c>
      <c r="F791" s="89" t="s">
        <v>71</v>
      </c>
      <c r="G791" s="85"/>
    </row>
    <row r="792" spans="1:7" s="98" customFormat="1" ht="45.75" customHeight="1">
      <c r="A792" s="90" t="s">
        <v>138</v>
      </c>
      <c r="B792" s="88" t="s">
        <v>77</v>
      </c>
      <c r="C792" s="84" t="s">
        <v>1246</v>
      </c>
      <c r="D792" s="84" t="s">
        <v>1268</v>
      </c>
      <c r="E792" s="86">
        <v>1716000</v>
      </c>
      <c r="F792" s="89" t="s">
        <v>71</v>
      </c>
      <c r="G792" s="85"/>
    </row>
    <row r="793" spans="1:7" s="98" customFormat="1" ht="45.75" customHeight="1">
      <c r="A793" s="90" t="s">
        <v>138</v>
      </c>
      <c r="B793" s="88" t="s">
        <v>77</v>
      </c>
      <c r="C793" s="84" t="s">
        <v>1006</v>
      </c>
      <c r="D793" s="84" t="s">
        <v>1007</v>
      </c>
      <c r="E793" s="86">
        <v>221876</v>
      </c>
      <c r="F793" s="89" t="s">
        <v>70</v>
      </c>
      <c r="G793" s="85"/>
    </row>
    <row r="794" spans="1:7" s="98" customFormat="1" ht="45.75" customHeight="1">
      <c r="A794" s="90" t="s">
        <v>138</v>
      </c>
      <c r="B794" s="88" t="s">
        <v>77</v>
      </c>
      <c r="C794" s="84" t="s">
        <v>1008</v>
      </c>
      <c r="D794" s="84" t="s">
        <v>1009</v>
      </c>
      <c r="E794" s="86">
        <v>1256425</v>
      </c>
      <c r="F794" s="89" t="s">
        <v>70</v>
      </c>
      <c r="G794" s="85"/>
    </row>
    <row r="795" spans="1:7" s="98" customFormat="1" ht="45.75" customHeight="1">
      <c r="A795" s="90" t="s">
        <v>138</v>
      </c>
      <c r="B795" s="88" t="s">
        <v>77</v>
      </c>
      <c r="C795" s="84" t="s">
        <v>1010</v>
      </c>
      <c r="D795" s="84" t="s">
        <v>927</v>
      </c>
      <c r="E795" s="86">
        <v>75900</v>
      </c>
      <c r="F795" s="89" t="s">
        <v>69</v>
      </c>
      <c r="G795" s="85"/>
    </row>
    <row r="796" spans="1:7" s="98" customFormat="1" ht="45.75" customHeight="1">
      <c r="A796" s="90" t="s">
        <v>138</v>
      </c>
      <c r="B796" s="88" t="s">
        <v>77</v>
      </c>
      <c r="C796" s="84" t="s">
        <v>1011</v>
      </c>
      <c r="D796" s="84" t="s">
        <v>1012</v>
      </c>
      <c r="E796" s="86">
        <v>8934200</v>
      </c>
      <c r="F796" s="89" t="s">
        <v>71</v>
      </c>
      <c r="G796" s="85" t="s">
        <v>181</v>
      </c>
    </row>
    <row r="797" spans="1:7" s="98" customFormat="1" ht="45.75" customHeight="1">
      <c r="A797" s="90" t="s">
        <v>138</v>
      </c>
      <c r="B797" s="88" t="s">
        <v>77</v>
      </c>
      <c r="C797" s="84" t="s">
        <v>1013</v>
      </c>
      <c r="D797" s="84" t="s">
        <v>225</v>
      </c>
      <c r="E797" s="86">
        <v>261030</v>
      </c>
      <c r="F797" s="89" t="s">
        <v>71</v>
      </c>
      <c r="G797" s="85" t="s">
        <v>181</v>
      </c>
    </row>
    <row r="798" spans="1:7" s="98" customFormat="1" ht="45.75" customHeight="1">
      <c r="A798" s="90" t="s">
        <v>138</v>
      </c>
      <c r="B798" s="88" t="s">
        <v>77</v>
      </c>
      <c r="C798" s="84" t="s">
        <v>1014</v>
      </c>
      <c r="D798" s="84" t="s">
        <v>1015</v>
      </c>
      <c r="E798" s="86">
        <v>660000</v>
      </c>
      <c r="F798" s="89" t="s">
        <v>135</v>
      </c>
      <c r="G798" s="85" t="s">
        <v>181</v>
      </c>
    </row>
    <row r="799" spans="1:7" s="98" customFormat="1" ht="45.75" customHeight="1">
      <c r="A799" s="90" t="s">
        <v>138</v>
      </c>
      <c r="B799" s="88" t="s">
        <v>77</v>
      </c>
      <c r="C799" s="84" t="s">
        <v>1016</v>
      </c>
      <c r="D799" s="84" t="s">
        <v>1017</v>
      </c>
      <c r="E799" s="86">
        <v>2921600</v>
      </c>
      <c r="F799" s="89" t="s">
        <v>135</v>
      </c>
      <c r="G799" s="85" t="s">
        <v>181</v>
      </c>
    </row>
    <row r="800" spans="1:7" s="98" customFormat="1" ht="45.75" customHeight="1">
      <c r="A800" s="90" t="s">
        <v>138</v>
      </c>
      <c r="B800" s="88" t="s">
        <v>77</v>
      </c>
      <c r="C800" s="84" t="s">
        <v>1018</v>
      </c>
      <c r="D800" s="84" t="s">
        <v>1017</v>
      </c>
      <c r="E800" s="86">
        <v>2182400</v>
      </c>
      <c r="F800" s="89" t="s">
        <v>71</v>
      </c>
      <c r="G800" s="85" t="s">
        <v>181</v>
      </c>
    </row>
    <row r="801" spans="1:7" s="98" customFormat="1" ht="45.75" customHeight="1">
      <c r="A801" s="90" t="s">
        <v>138</v>
      </c>
      <c r="B801" s="88" t="s">
        <v>77</v>
      </c>
      <c r="C801" s="84" t="s">
        <v>1019</v>
      </c>
      <c r="D801" s="84" t="s">
        <v>225</v>
      </c>
      <c r="E801" s="86">
        <v>1984400</v>
      </c>
      <c r="F801" s="89" t="s">
        <v>71</v>
      </c>
      <c r="G801" s="85" t="s">
        <v>181</v>
      </c>
    </row>
    <row r="802" spans="1:7" s="98" customFormat="1" ht="45.75" customHeight="1">
      <c r="A802" s="90" t="s">
        <v>138</v>
      </c>
      <c r="B802" s="88" t="s">
        <v>77</v>
      </c>
      <c r="C802" s="84" t="s">
        <v>1020</v>
      </c>
      <c r="D802" s="84" t="s">
        <v>225</v>
      </c>
      <c r="E802" s="86">
        <v>286440</v>
      </c>
      <c r="F802" s="89" t="s">
        <v>71</v>
      </c>
      <c r="G802" s="85" t="s">
        <v>181</v>
      </c>
    </row>
    <row r="803" spans="1:7" s="98" customFormat="1" ht="45.75" customHeight="1">
      <c r="A803" s="90" t="s">
        <v>138</v>
      </c>
      <c r="B803" s="88" t="s">
        <v>77</v>
      </c>
      <c r="C803" s="84" t="s">
        <v>1021</v>
      </c>
      <c r="D803" s="84" t="s">
        <v>1022</v>
      </c>
      <c r="E803" s="86">
        <v>161414</v>
      </c>
      <c r="F803" s="89" t="s">
        <v>69</v>
      </c>
      <c r="G803" s="85"/>
    </row>
    <row r="804" spans="1:7" s="98" customFormat="1" ht="45.75" customHeight="1">
      <c r="A804" s="90" t="s">
        <v>138</v>
      </c>
      <c r="B804" s="88" t="s">
        <v>77</v>
      </c>
      <c r="C804" s="84" t="s">
        <v>1023</v>
      </c>
      <c r="D804" s="84" t="s">
        <v>229</v>
      </c>
      <c r="E804" s="86">
        <v>42614</v>
      </c>
      <c r="F804" s="89" t="s">
        <v>69</v>
      </c>
      <c r="G804" s="85"/>
    </row>
    <row r="805" spans="1:7" s="98" customFormat="1" ht="45.75" customHeight="1">
      <c r="A805" s="90" t="s">
        <v>138</v>
      </c>
      <c r="B805" s="88" t="s">
        <v>77</v>
      </c>
      <c r="C805" s="84" t="s">
        <v>1024</v>
      </c>
      <c r="D805" s="84" t="s">
        <v>1022</v>
      </c>
      <c r="E805" s="86">
        <v>45072</v>
      </c>
      <c r="F805" s="89" t="s">
        <v>69</v>
      </c>
      <c r="G805" s="85"/>
    </row>
    <row r="806" spans="1:7" s="98" customFormat="1" ht="45.75" customHeight="1">
      <c r="A806" s="90" t="s">
        <v>138</v>
      </c>
      <c r="B806" s="88" t="s">
        <v>77</v>
      </c>
      <c r="C806" s="84" t="s">
        <v>1025</v>
      </c>
      <c r="D806" s="84" t="s">
        <v>1026</v>
      </c>
      <c r="E806" s="86">
        <v>386253</v>
      </c>
      <c r="F806" s="89" t="s">
        <v>69</v>
      </c>
      <c r="G806" s="85"/>
    </row>
    <row r="807" spans="1:7" s="98" customFormat="1" ht="45.75" customHeight="1">
      <c r="A807" s="90" t="s">
        <v>138</v>
      </c>
      <c r="B807" s="88" t="s">
        <v>77</v>
      </c>
      <c r="C807" s="84" t="s">
        <v>1027</v>
      </c>
      <c r="D807" s="84" t="s">
        <v>1028</v>
      </c>
      <c r="E807" s="86">
        <v>52387</v>
      </c>
      <c r="F807" s="89" t="s">
        <v>69</v>
      </c>
      <c r="G807" s="85"/>
    </row>
    <row r="808" spans="1:7" s="98" customFormat="1" ht="45.75" customHeight="1">
      <c r="A808" s="90" t="s">
        <v>138</v>
      </c>
      <c r="B808" s="88" t="s">
        <v>77</v>
      </c>
      <c r="C808" s="84" t="s">
        <v>1029</v>
      </c>
      <c r="D808" s="84" t="s">
        <v>232</v>
      </c>
      <c r="E808" s="86">
        <v>121000</v>
      </c>
      <c r="F808" s="89" t="s">
        <v>69</v>
      </c>
      <c r="G808" s="85"/>
    </row>
    <row r="809" spans="1:7" s="98" customFormat="1" ht="45.75" customHeight="1">
      <c r="A809" s="90" t="s">
        <v>138</v>
      </c>
      <c r="B809" s="88" t="s">
        <v>77</v>
      </c>
      <c r="C809" s="84" t="s">
        <v>1030</v>
      </c>
      <c r="D809" s="84" t="s">
        <v>186</v>
      </c>
      <c r="E809" s="86">
        <v>47520</v>
      </c>
      <c r="F809" s="89" t="s">
        <v>70</v>
      </c>
      <c r="G809" s="85"/>
    </row>
    <row r="810" spans="1:7" s="98" customFormat="1" ht="45.75" customHeight="1">
      <c r="A810" s="90" t="s">
        <v>138</v>
      </c>
      <c r="B810" s="88" t="s">
        <v>77</v>
      </c>
      <c r="C810" s="84" t="s">
        <v>1031</v>
      </c>
      <c r="D810" s="84" t="s">
        <v>1032</v>
      </c>
      <c r="E810" s="86">
        <v>14578721</v>
      </c>
      <c r="F810" s="89" t="s">
        <v>71</v>
      </c>
      <c r="G810" s="85"/>
    </row>
    <row r="811" spans="1:7" s="98" customFormat="1" ht="45.75" customHeight="1">
      <c r="A811" s="90" t="s">
        <v>138</v>
      </c>
      <c r="B811" s="88" t="s">
        <v>77</v>
      </c>
      <c r="C811" s="84" t="s">
        <v>1033</v>
      </c>
      <c r="D811" s="84" t="s">
        <v>1032</v>
      </c>
      <c r="E811" s="86">
        <v>6982647</v>
      </c>
      <c r="F811" s="89" t="s">
        <v>71</v>
      </c>
      <c r="G811" s="85"/>
    </row>
    <row r="812" spans="1:7" s="98" customFormat="1" ht="45.75" customHeight="1">
      <c r="A812" s="90" t="s">
        <v>138</v>
      </c>
      <c r="B812" s="88" t="s">
        <v>77</v>
      </c>
      <c r="C812" s="84" t="s">
        <v>1034</v>
      </c>
      <c r="D812" s="84" t="s">
        <v>1032</v>
      </c>
      <c r="E812" s="86">
        <v>19377915</v>
      </c>
      <c r="F812" s="89" t="s">
        <v>71</v>
      </c>
      <c r="G812" s="85"/>
    </row>
    <row r="813" spans="1:7" s="98" customFormat="1" ht="45.75" customHeight="1">
      <c r="A813" s="90" t="s">
        <v>138</v>
      </c>
      <c r="B813" s="88" t="s">
        <v>77</v>
      </c>
      <c r="C813" s="84" t="s">
        <v>1035</v>
      </c>
      <c r="D813" s="84" t="s">
        <v>1032</v>
      </c>
      <c r="E813" s="86">
        <v>1161579</v>
      </c>
      <c r="F813" s="89" t="s">
        <v>76</v>
      </c>
      <c r="G813" s="85"/>
    </row>
    <row r="814" spans="1:7" s="98" customFormat="1" ht="45.75" customHeight="1">
      <c r="A814" s="90" t="s">
        <v>138</v>
      </c>
      <c r="B814" s="88" t="s">
        <v>77</v>
      </c>
      <c r="C814" s="84" t="s">
        <v>230</v>
      </c>
      <c r="D814" s="84" t="s">
        <v>80</v>
      </c>
      <c r="E814" s="86">
        <v>79216991</v>
      </c>
      <c r="F814" s="89" t="s">
        <v>386</v>
      </c>
      <c r="G814" s="85"/>
    </row>
    <row r="815" spans="1:7" s="98" customFormat="1" ht="45.75" customHeight="1">
      <c r="A815" s="90" t="s">
        <v>138</v>
      </c>
      <c r="B815" s="88" t="s">
        <v>77</v>
      </c>
      <c r="C815" s="84" t="s">
        <v>1036</v>
      </c>
      <c r="D815" s="84" t="s">
        <v>1037</v>
      </c>
      <c r="E815" s="86">
        <v>21385000</v>
      </c>
      <c r="F815" s="89" t="s">
        <v>386</v>
      </c>
      <c r="G815" s="85"/>
    </row>
    <row r="816" spans="1:7" s="98" customFormat="1" ht="45.75" customHeight="1">
      <c r="A816" s="90" t="s">
        <v>138</v>
      </c>
      <c r="B816" s="88" t="s">
        <v>77</v>
      </c>
      <c r="C816" s="84" t="s">
        <v>1038</v>
      </c>
      <c r="D816" s="84" t="s">
        <v>1037</v>
      </c>
      <c r="E816" s="86">
        <v>7045000</v>
      </c>
      <c r="F816" s="89" t="s">
        <v>386</v>
      </c>
      <c r="G816" s="85"/>
    </row>
    <row r="817" spans="1:7" s="98" customFormat="1" ht="45.75" customHeight="1">
      <c r="A817" s="90" t="s">
        <v>138</v>
      </c>
      <c r="B817" s="88" t="s">
        <v>77</v>
      </c>
      <c r="C817" s="84" t="s">
        <v>1039</v>
      </c>
      <c r="D817" s="84" t="s">
        <v>1040</v>
      </c>
      <c r="E817" s="86">
        <v>15800000</v>
      </c>
      <c r="F817" s="89" t="s">
        <v>386</v>
      </c>
      <c r="G817" s="85"/>
    </row>
    <row r="818" spans="1:7" s="98" customFormat="1" ht="45.75" customHeight="1">
      <c r="A818" s="90" t="s">
        <v>138</v>
      </c>
      <c r="B818" s="88" t="s">
        <v>77</v>
      </c>
      <c r="C818" s="84" t="s">
        <v>1041</v>
      </c>
      <c r="D818" s="84" t="s">
        <v>1032</v>
      </c>
      <c r="E818" s="86">
        <v>9000000</v>
      </c>
      <c r="F818" s="89" t="s">
        <v>386</v>
      </c>
      <c r="G818" s="85"/>
    </row>
    <row r="819" spans="1:7" s="98" customFormat="1" ht="45.75" customHeight="1">
      <c r="A819" s="90" t="s">
        <v>138</v>
      </c>
      <c r="B819" s="88" t="s">
        <v>77</v>
      </c>
      <c r="C819" s="84" t="s">
        <v>1042</v>
      </c>
      <c r="D819" s="84" t="s">
        <v>1043</v>
      </c>
      <c r="E819" s="86">
        <v>12000000</v>
      </c>
      <c r="F819" s="89" t="s">
        <v>386</v>
      </c>
      <c r="G819" s="85"/>
    </row>
    <row r="820" spans="1:7" s="98" customFormat="1" ht="45.75" customHeight="1">
      <c r="A820" s="90" t="s">
        <v>138</v>
      </c>
      <c r="B820" s="88" t="s">
        <v>77</v>
      </c>
      <c r="C820" s="84" t="s">
        <v>1044</v>
      </c>
      <c r="D820" s="84" t="s">
        <v>1045</v>
      </c>
      <c r="E820" s="86">
        <v>9000000</v>
      </c>
      <c r="F820" s="89" t="s">
        <v>386</v>
      </c>
      <c r="G820" s="85"/>
    </row>
    <row r="821" spans="1:7" s="98" customFormat="1" ht="45.75" customHeight="1">
      <c r="A821" s="90" t="s">
        <v>138</v>
      </c>
      <c r="B821" s="88" t="s">
        <v>77</v>
      </c>
      <c r="C821" s="84" t="s">
        <v>1247</v>
      </c>
      <c r="D821" s="84" t="s">
        <v>1180</v>
      </c>
      <c r="E821" s="86">
        <v>3000000</v>
      </c>
      <c r="F821" s="89" t="s">
        <v>386</v>
      </c>
      <c r="G821" s="85"/>
    </row>
    <row r="822" spans="1:7" s="98" customFormat="1" ht="45.75" customHeight="1">
      <c r="A822" s="90" t="s">
        <v>138</v>
      </c>
      <c r="B822" s="88" t="s">
        <v>77</v>
      </c>
      <c r="C822" s="84" t="s">
        <v>1046</v>
      </c>
      <c r="D822" s="84" t="s">
        <v>385</v>
      </c>
      <c r="E822" s="86">
        <v>119669656</v>
      </c>
      <c r="F822" s="89" t="s">
        <v>160</v>
      </c>
      <c r="G822" s="85" t="s">
        <v>181</v>
      </c>
    </row>
    <row r="823" spans="1:7" s="98" customFormat="1" ht="45.75" customHeight="1">
      <c r="A823" s="90" t="s">
        <v>138</v>
      </c>
      <c r="B823" s="88" t="s">
        <v>116</v>
      </c>
      <c r="C823" s="84" t="s">
        <v>1046</v>
      </c>
      <c r="D823" s="84" t="s">
        <v>385</v>
      </c>
      <c r="E823" s="86">
        <v>21470365</v>
      </c>
      <c r="F823" s="89" t="s">
        <v>160</v>
      </c>
      <c r="G823" s="85" t="s">
        <v>181</v>
      </c>
    </row>
    <row r="824" spans="1:7" s="98" customFormat="1" ht="45.75" customHeight="1">
      <c r="A824" s="90" t="s">
        <v>138</v>
      </c>
      <c r="B824" s="88" t="s">
        <v>151</v>
      </c>
      <c r="C824" s="84" t="s">
        <v>1046</v>
      </c>
      <c r="D824" s="84" t="s">
        <v>385</v>
      </c>
      <c r="E824" s="86">
        <v>3014359</v>
      </c>
      <c r="F824" s="89" t="s">
        <v>160</v>
      </c>
      <c r="G824" s="85" t="s">
        <v>181</v>
      </c>
    </row>
    <row r="825" spans="1:7" s="98" customFormat="1" ht="45.75" customHeight="1">
      <c r="A825" s="90" t="s">
        <v>138</v>
      </c>
      <c r="B825" s="88" t="s">
        <v>248</v>
      </c>
      <c r="C825" s="84" t="s">
        <v>1046</v>
      </c>
      <c r="D825" s="84" t="s">
        <v>385</v>
      </c>
      <c r="E825" s="86">
        <v>133532899</v>
      </c>
      <c r="F825" s="89" t="s">
        <v>160</v>
      </c>
      <c r="G825" s="85" t="s">
        <v>181</v>
      </c>
    </row>
    <row r="826" spans="1:7" s="98" customFormat="1" ht="45.75" customHeight="1">
      <c r="A826" s="90" t="s">
        <v>138</v>
      </c>
      <c r="B826" s="88" t="s">
        <v>248</v>
      </c>
      <c r="C826" s="84" t="s">
        <v>1047</v>
      </c>
      <c r="D826" s="84" t="s">
        <v>385</v>
      </c>
      <c r="E826" s="86">
        <v>50523330</v>
      </c>
      <c r="F826" s="89" t="s">
        <v>160</v>
      </c>
      <c r="G826" s="85" t="s">
        <v>181</v>
      </c>
    </row>
    <row r="827" spans="1:7" s="98" customFormat="1" ht="64.5" customHeight="1">
      <c r="A827" s="90" t="s">
        <v>138</v>
      </c>
      <c r="B827" s="88" t="s">
        <v>248</v>
      </c>
      <c r="C827" s="84" t="s">
        <v>1048</v>
      </c>
      <c r="D827" s="84" t="s">
        <v>385</v>
      </c>
      <c r="E827" s="86">
        <v>168263315</v>
      </c>
      <c r="F827" s="89" t="s">
        <v>160</v>
      </c>
      <c r="G827" s="85" t="s">
        <v>181</v>
      </c>
    </row>
    <row r="828" spans="1:7" s="98" customFormat="1" ht="45.75" customHeight="1">
      <c r="A828" s="90" t="s">
        <v>138</v>
      </c>
      <c r="B828" s="88" t="s">
        <v>248</v>
      </c>
      <c r="C828" s="84" t="s">
        <v>1049</v>
      </c>
      <c r="D828" s="84" t="s">
        <v>385</v>
      </c>
      <c r="E828" s="86">
        <v>8586270</v>
      </c>
      <c r="F828" s="89" t="s">
        <v>160</v>
      </c>
      <c r="G828" s="85" t="s">
        <v>181</v>
      </c>
    </row>
    <row r="829" spans="1:7" s="98" customFormat="1" ht="59.25" customHeight="1">
      <c r="A829" s="90" t="s">
        <v>138</v>
      </c>
      <c r="B829" s="88" t="s">
        <v>77</v>
      </c>
      <c r="C829" s="84" t="s">
        <v>1050</v>
      </c>
      <c r="D829" s="84" t="s">
        <v>385</v>
      </c>
      <c r="E829" s="86">
        <v>12385230</v>
      </c>
      <c r="F829" s="89" t="s">
        <v>160</v>
      </c>
      <c r="G829" s="85" t="s">
        <v>181</v>
      </c>
    </row>
    <row r="830" spans="1:7" s="98" customFormat="1" ht="67.5" customHeight="1">
      <c r="A830" s="90" t="s">
        <v>138</v>
      </c>
      <c r="B830" s="88" t="s">
        <v>248</v>
      </c>
      <c r="C830" s="84" t="s">
        <v>1051</v>
      </c>
      <c r="D830" s="84" t="s">
        <v>385</v>
      </c>
      <c r="E830" s="86">
        <v>63883490</v>
      </c>
      <c r="F830" s="89" t="s">
        <v>160</v>
      </c>
      <c r="G830" s="85" t="s">
        <v>181</v>
      </c>
    </row>
    <row r="831" spans="1:7" s="98" customFormat="1" ht="45.75" customHeight="1">
      <c r="A831" s="90" t="s">
        <v>138</v>
      </c>
      <c r="B831" s="88" t="s">
        <v>77</v>
      </c>
      <c r="C831" s="84" t="s">
        <v>1052</v>
      </c>
      <c r="D831" s="84" t="s">
        <v>385</v>
      </c>
      <c r="E831" s="86">
        <v>3108710</v>
      </c>
      <c r="F831" s="89" t="s">
        <v>160</v>
      </c>
      <c r="G831" s="85"/>
    </row>
    <row r="832" spans="1:7" s="98" customFormat="1" ht="45.75" customHeight="1">
      <c r="A832" s="90" t="s">
        <v>138</v>
      </c>
      <c r="B832" s="88" t="s">
        <v>116</v>
      </c>
      <c r="C832" s="84" t="s">
        <v>1052</v>
      </c>
      <c r="D832" s="84" t="s">
        <v>385</v>
      </c>
      <c r="E832" s="86">
        <v>1332393</v>
      </c>
      <c r="F832" s="89" t="s">
        <v>160</v>
      </c>
      <c r="G832" s="85"/>
    </row>
    <row r="833" spans="1:7" s="98" customFormat="1" ht="67.5" customHeight="1">
      <c r="A833" s="90" t="s">
        <v>138</v>
      </c>
      <c r="B833" s="88" t="s">
        <v>77</v>
      </c>
      <c r="C833" s="84" t="s">
        <v>1053</v>
      </c>
      <c r="D833" s="84" t="s">
        <v>385</v>
      </c>
      <c r="E833" s="86">
        <v>11327745</v>
      </c>
      <c r="F833" s="89" t="s">
        <v>160</v>
      </c>
      <c r="G833" s="85" t="s">
        <v>181</v>
      </c>
    </row>
    <row r="834" spans="1:7" s="98" customFormat="1" ht="45.75" customHeight="1">
      <c r="A834" s="90" t="s">
        <v>138</v>
      </c>
      <c r="B834" s="88" t="s">
        <v>77</v>
      </c>
      <c r="C834" s="84" t="s">
        <v>1054</v>
      </c>
      <c r="D834" s="84" t="s">
        <v>384</v>
      </c>
      <c r="E834" s="86">
        <v>20658291</v>
      </c>
      <c r="F834" s="89" t="s">
        <v>160</v>
      </c>
      <c r="G834" s="85" t="s">
        <v>181</v>
      </c>
    </row>
    <row r="835" spans="1:7" s="98" customFormat="1" ht="45.75" customHeight="1">
      <c r="A835" s="90" t="s">
        <v>138</v>
      </c>
      <c r="B835" s="88" t="s">
        <v>116</v>
      </c>
      <c r="C835" s="84" t="s">
        <v>1054</v>
      </c>
      <c r="D835" s="84" t="s">
        <v>384</v>
      </c>
      <c r="E835" s="86">
        <v>1423885</v>
      </c>
      <c r="F835" s="89" t="s">
        <v>160</v>
      </c>
      <c r="G835" s="85" t="s">
        <v>181</v>
      </c>
    </row>
    <row r="836" spans="1:7" s="98" customFormat="1" ht="45.75" customHeight="1">
      <c r="A836" s="90" t="s">
        <v>138</v>
      </c>
      <c r="B836" s="88" t="s">
        <v>151</v>
      </c>
      <c r="C836" s="84" t="s">
        <v>1054</v>
      </c>
      <c r="D836" s="84" t="s">
        <v>384</v>
      </c>
      <c r="E836" s="86">
        <v>227822</v>
      </c>
      <c r="F836" s="89" t="s">
        <v>160</v>
      </c>
      <c r="G836" s="85" t="s">
        <v>181</v>
      </c>
    </row>
    <row r="837" spans="1:7" s="98" customFormat="1" ht="45.75" customHeight="1">
      <c r="A837" s="90" t="s">
        <v>138</v>
      </c>
      <c r="B837" s="88" t="s">
        <v>248</v>
      </c>
      <c r="C837" s="84" t="s">
        <v>1054</v>
      </c>
      <c r="D837" s="84" t="s">
        <v>384</v>
      </c>
      <c r="E837" s="86">
        <v>17832781</v>
      </c>
      <c r="F837" s="89" t="s">
        <v>160</v>
      </c>
      <c r="G837" s="85" t="s">
        <v>181</v>
      </c>
    </row>
    <row r="838" spans="1:7" s="98" customFormat="1" ht="45.75" customHeight="1">
      <c r="A838" s="90" t="s">
        <v>138</v>
      </c>
      <c r="B838" s="88" t="s">
        <v>139</v>
      </c>
      <c r="C838" s="84" t="s">
        <v>1195</v>
      </c>
      <c r="D838" s="84" t="s">
        <v>338</v>
      </c>
      <c r="E838" s="86">
        <v>275000</v>
      </c>
      <c r="F838" s="89" t="s">
        <v>160</v>
      </c>
      <c r="G838" s="85"/>
    </row>
    <row r="839" spans="1:7" s="98" customFormat="1" ht="45.75" customHeight="1">
      <c r="A839" s="90" t="s">
        <v>138</v>
      </c>
      <c r="B839" s="88" t="s">
        <v>140</v>
      </c>
      <c r="C839" s="84" t="s">
        <v>1055</v>
      </c>
      <c r="D839" s="84" t="s">
        <v>385</v>
      </c>
      <c r="E839" s="86">
        <v>38636609</v>
      </c>
      <c r="F839" s="89" t="s">
        <v>160</v>
      </c>
      <c r="G839" s="85" t="s">
        <v>181</v>
      </c>
    </row>
    <row r="840" spans="1:7" s="98" customFormat="1" ht="45.75" customHeight="1">
      <c r="A840" s="90" t="s">
        <v>138</v>
      </c>
      <c r="B840" s="88" t="s">
        <v>77</v>
      </c>
      <c r="C840" s="84" t="s">
        <v>1055</v>
      </c>
      <c r="D840" s="84" t="s">
        <v>385</v>
      </c>
      <c r="E840" s="86">
        <v>38636609</v>
      </c>
      <c r="F840" s="89" t="s">
        <v>160</v>
      </c>
      <c r="G840" s="85" t="s">
        <v>181</v>
      </c>
    </row>
    <row r="841" spans="1:7" s="98" customFormat="1" ht="45.75" customHeight="1">
      <c r="A841" s="90" t="s">
        <v>138</v>
      </c>
      <c r="B841" s="88" t="s">
        <v>116</v>
      </c>
      <c r="C841" s="84" t="s">
        <v>1055</v>
      </c>
      <c r="D841" s="84" t="s">
        <v>385</v>
      </c>
      <c r="E841" s="86">
        <v>19318305</v>
      </c>
      <c r="F841" s="89" t="s">
        <v>160</v>
      </c>
      <c r="G841" s="85" t="s">
        <v>181</v>
      </c>
    </row>
    <row r="842" spans="1:7" s="98" customFormat="1" ht="45.75" customHeight="1">
      <c r="A842" s="90" t="s">
        <v>138</v>
      </c>
      <c r="B842" s="88" t="s">
        <v>140</v>
      </c>
      <c r="C842" s="84" t="s">
        <v>1056</v>
      </c>
      <c r="D842" s="84" t="s">
        <v>384</v>
      </c>
      <c r="E842" s="86">
        <v>7784944</v>
      </c>
      <c r="F842" s="89" t="s">
        <v>160</v>
      </c>
      <c r="G842" s="85" t="s">
        <v>181</v>
      </c>
    </row>
    <row r="843" spans="1:7" s="98" customFormat="1" ht="45.75" customHeight="1">
      <c r="A843" s="90" t="s">
        <v>138</v>
      </c>
      <c r="B843" s="88" t="s">
        <v>77</v>
      </c>
      <c r="C843" s="84" t="s">
        <v>1056</v>
      </c>
      <c r="D843" s="84" t="s">
        <v>384</v>
      </c>
      <c r="E843" s="86">
        <v>7784944</v>
      </c>
      <c r="F843" s="89" t="s">
        <v>160</v>
      </c>
      <c r="G843" s="85" t="s">
        <v>181</v>
      </c>
    </row>
    <row r="844" spans="1:7" s="98" customFormat="1" ht="45.75" customHeight="1">
      <c r="A844" s="90" t="s">
        <v>138</v>
      </c>
      <c r="B844" s="88" t="s">
        <v>139</v>
      </c>
      <c r="C844" s="84" t="s">
        <v>1057</v>
      </c>
      <c r="D844" s="84" t="s">
        <v>385</v>
      </c>
      <c r="E844" s="86">
        <v>43086513</v>
      </c>
      <c r="F844" s="89" t="s">
        <v>160</v>
      </c>
      <c r="G844" s="85" t="s">
        <v>181</v>
      </c>
    </row>
    <row r="845" spans="1:7" s="98" customFormat="1" ht="45.75" customHeight="1">
      <c r="A845" s="90" t="s">
        <v>138</v>
      </c>
      <c r="B845" s="88" t="s">
        <v>77</v>
      </c>
      <c r="C845" s="84" t="s">
        <v>1057</v>
      </c>
      <c r="D845" s="84" t="s">
        <v>385</v>
      </c>
      <c r="E845" s="86">
        <v>197387403</v>
      </c>
      <c r="F845" s="89" t="s">
        <v>160</v>
      </c>
      <c r="G845" s="85" t="s">
        <v>181</v>
      </c>
    </row>
    <row r="846" spans="1:7" s="98" customFormat="1" ht="45.75" customHeight="1">
      <c r="A846" s="90" t="s">
        <v>138</v>
      </c>
      <c r="B846" s="88" t="s">
        <v>116</v>
      </c>
      <c r="C846" s="84" t="s">
        <v>1057</v>
      </c>
      <c r="D846" s="84" t="s">
        <v>385</v>
      </c>
      <c r="E846" s="86">
        <v>33799214</v>
      </c>
      <c r="F846" s="89" t="s">
        <v>160</v>
      </c>
      <c r="G846" s="85" t="s">
        <v>181</v>
      </c>
    </row>
    <row r="847" spans="1:7" s="98" customFormat="1" ht="45.75" customHeight="1">
      <c r="A847" s="90" t="s">
        <v>138</v>
      </c>
      <c r="B847" s="88" t="s">
        <v>151</v>
      </c>
      <c r="C847" s="84" t="s">
        <v>1057</v>
      </c>
      <c r="D847" s="84" t="s">
        <v>385</v>
      </c>
      <c r="E847" s="86">
        <v>5407875</v>
      </c>
      <c r="F847" s="89" t="s">
        <v>160</v>
      </c>
      <c r="G847" s="85" t="s">
        <v>181</v>
      </c>
    </row>
    <row r="848" spans="1:7" s="98" customFormat="1" ht="45.75" customHeight="1">
      <c r="A848" s="90" t="s">
        <v>138</v>
      </c>
      <c r="B848" s="88" t="s">
        <v>248</v>
      </c>
      <c r="C848" s="84" t="s">
        <v>1057</v>
      </c>
      <c r="D848" s="84" t="s">
        <v>385</v>
      </c>
      <c r="E848" s="86">
        <v>398616453</v>
      </c>
      <c r="F848" s="89" t="s">
        <v>160</v>
      </c>
      <c r="G848" s="85" t="s">
        <v>181</v>
      </c>
    </row>
    <row r="849" spans="1:7" s="98" customFormat="1" ht="64.5" customHeight="1">
      <c r="A849" s="90" t="s">
        <v>138</v>
      </c>
      <c r="B849" s="88" t="s">
        <v>140</v>
      </c>
      <c r="C849" s="84" t="s">
        <v>1196</v>
      </c>
      <c r="D849" s="84" t="s">
        <v>385</v>
      </c>
      <c r="E849" s="86">
        <v>93185201</v>
      </c>
      <c r="F849" s="89" t="s">
        <v>160</v>
      </c>
      <c r="G849" s="85" t="s">
        <v>181</v>
      </c>
    </row>
    <row r="850" spans="1:7" s="98" customFormat="1" ht="66" customHeight="1">
      <c r="A850" s="90" t="s">
        <v>138</v>
      </c>
      <c r="B850" s="88" t="s">
        <v>77</v>
      </c>
      <c r="C850" s="84" t="s">
        <v>1196</v>
      </c>
      <c r="D850" s="84" t="s">
        <v>385</v>
      </c>
      <c r="E850" s="86">
        <v>93185201</v>
      </c>
      <c r="F850" s="89" t="s">
        <v>160</v>
      </c>
      <c r="G850" s="85" t="s">
        <v>181</v>
      </c>
    </row>
    <row r="851" spans="1:7" s="98" customFormat="1" ht="63.75" customHeight="1">
      <c r="A851" s="90" t="s">
        <v>138</v>
      </c>
      <c r="B851" s="88" t="s">
        <v>116</v>
      </c>
      <c r="C851" s="84" t="s">
        <v>1196</v>
      </c>
      <c r="D851" s="84" t="s">
        <v>385</v>
      </c>
      <c r="E851" s="86">
        <v>46592601</v>
      </c>
      <c r="F851" s="89" t="s">
        <v>160</v>
      </c>
      <c r="G851" s="85" t="s">
        <v>181</v>
      </c>
    </row>
    <row r="852" spans="1:7" s="98" customFormat="1" ht="60.75" customHeight="1">
      <c r="A852" s="90" t="s">
        <v>138</v>
      </c>
      <c r="B852" s="88" t="s">
        <v>139</v>
      </c>
      <c r="C852" s="84" t="s">
        <v>1058</v>
      </c>
      <c r="D852" s="84" t="s">
        <v>385</v>
      </c>
      <c r="E852" s="86">
        <v>541984</v>
      </c>
      <c r="F852" s="89" t="s">
        <v>160</v>
      </c>
      <c r="G852" s="85" t="s">
        <v>181</v>
      </c>
    </row>
    <row r="853" spans="1:7" s="98" customFormat="1" ht="63.75" customHeight="1">
      <c r="A853" s="90" t="s">
        <v>138</v>
      </c>
      <c r="B853" s="88" t="s">
        <v>140</v>
      </c>
      <c r="C853" s="84" t="s">
        <v>1058</v>
      </c>
      <c r="D853" s="84" t="s">
        <v>385</v>
      </c>
      <c r="E853" s="86">
        <v>449321</v>
      </c>
      <c r="F853" s="89" t="s">
        <v>160</v>
      </c>
      <c r="G853" s="85" t="s">
        <v>181</v>
      </c>
    </row>
    <row r="854" spans="1:7" s="98" customFormat="1" ht="61.5" customHeight="1">
      <c r="A854" s="90" t="s">
        <v>138</v>
      </c>
      <c r="B854" s="88" t="s">
        <v>77</v>
      </c>
      <c r="C854" s="84" t="s">
        <v>1058</v>
      </c>
      <c r="D854" s="84" t="s">
        <v>385</v>
      </c>
      <c r="E854" s="86">
        <v>449321</v>
      </c>
      <c r="F854" s="89" t="s">
        <v>160</v>
      </c>
      <c r="G854" s="85" t="s">
        <v>181</v>
      </c>
    </row>
    <row r="855" spans="1:7" s="98" customFormat="1" ht="61.5" customHeight="1">
      <c r="A855" s="90" t="s">
        <v>138</v>
      </c>
      <c r="B855" s="88" t="s">
        <v>116</v>
      </c>
      <c r="C855" s="84" t="s">
        <v>1058</v>
      </c>
      <c r="D855" s="84" t="s">
        <v>385</v>
      </c>
      <c r="E855" s="86">
        <v>224661</v>
      </c>
      <c r="F855" s="89" t="s">
        <v>160</v>
      </c>
      <c r="G855" s="85" t="s">
        <v>181</v>
      </c>
    </row>
    <row r="856" spans="1:7" s="98" customFormat="1" ht="69" customHeight="1">
      <c r="A856" s="90" t="s">
        <v>138</v>
      </c>
      <c r="B856" s="88" t="s">
        <v>248</v>
      </c>
      <c r="C856" s="84" t="s">
        <v>1058</v>
      </c>
      <c r="D856" s="84" t="s">
        <v>385</v>
      </c>
      <c r="E856" s="86">
        <v>2167935</v>
      </c>
      <c r="F856" s="89" t="s">
        <v>160</v>
      </c>
      <c r="G856" s="85" t="s">
        <v>181</v>
      </c>
    </row>
    <row r="857" spans="1:7" s="98" customFormat="1" ht="45.75" customHeight="1">
      <c r="A857" s="90" t="s">
        <v>138</v>
      </c>
      <c r="B857" s="88" t="s">
        <v>139</v>
      </c>
      <c r="C857" s="84" t="s">
        <v>1059</v>
      </c>
      <c r="D857" s="84" t="s">
        <v>384</v>
      </c>
      <c r="E857" s="86">
        <v>4966452</v>
      </c>
      <c r="F857" s="89" t="s">
        <v>160</v>
      </c>
      <c r="G857" s="85" t="s">
        <v>181</v>
      </c>
    </row>
    <row r="858" spans="1:7" s="98" customFormat="1" ht="45.75" customHeight="1">
      <c r="A858" s="90" t="s">
        <v>138</v>
      </c>
      <c r="B858" s="88" t="s">
        <v>140</v>
      </c>
      <c r="C858" s="84" t="s">
        <v>1059</v>
      </c>
      <c r="D858" s="84" t="s">
        <v>384</v>
      </c>
      <c r="E858" s="86">
        <v>4107937</v>
      </c>
      <c r="F858" s="89" t="s">
        <v>160</v>
      </c>
      <c r="G858" s="85" t="s">
        <v>181</v>
      </c>
    </row>
    <row r="859" spans="1:7" s="98" customFormat="1" ht="45.75" customHeight="1">
      <c r="A859" s="90" t="s">
        <v>138</v>
      </c>
      <c r="B859" s="88" t="s">
        <v>77</v>
      </c>
      <c r="C859" s="84" t="s">
        <v>1059</v>
      </c>
      <c r="D859" s="84" t="s">
        <v>384</v>
      </c>
      <c r="E859" s="86">
        <v>2670950</v>
      </c>
      <c r="F859" s="89" t="s">
        <v>160</v>
      </c>
      <c r="G859" s="85" t="s">
        <v>181</v>
      </c>
    </row>
    <row r="860" spans="1:7" s="98" customFormat="1" ht="45.75" customHeight="1">
      <c r="A860" s="90" t="s">
        <v>138</v>
      </c>
      <c r="B860" s="88" t="s">
        <v>116</v>
      </c>
      <c r="C860" s="84" t="s">
        <v>1059</v>
      </c>
      <c r="D860" s="84" t="s">
        <v>384</v>
      </c>
      <c r="E860" s="86">
        <v>1325253</v>
      </c>
      <c r="F860" s="89" t="s">
        <v>160</v>
      </c>
      <c r="G860" s="85" t="s">
        <v>181</v>
      </c>
    </row>
    <row r="861" spans="1:7" s="98" customFormat="1" ht="45.75" customHeight="1">
      <c r="A861" s="90" t="s">
        <v>138</v>
      </c>
      <c r="B861" s="88" t="s">
        <v>248</v>
      </c>
      <c r="C861" s="84" t="s">
        <v>1059</v>
      </c>
      <c r="D861" s="84" t="s">
        <v>384</v>
      </c>
      <c r="E861" s="86">
        <v>24019470</v>
      </c>
      <c r="F861" s="89" t="s">
        <v>160</v>
      </c>
      <c r="G861" s="85" t="s">
        <v>181</v>
      </c>
    </row>
    <row r="862" spans="1:7" s="98" customFormat="1" ht="45.75" customHeight="1">
      <c r="A862" s="90" t="s">
        <v>138</v>
      </c>
      <c r="B862" s="88" t="s">
        <v>139</v>
      </c>
      <c r="C862" s="84" t="s">
        <v>1060</v>
      </c>
      <c r="D862" s="84" t="s">
        <v>384</v>
      </c>
      <c r="E862" s="86">
        <v>2931098</v>
      </c>
      <c r="F862" s="89" t="s">
        <v>160</v>
      </c>
      <c r="G862" s="85" t="s">
        <v>181</v>
      </c>
    </row>
    <row r="863" spans="1:7" s="98" customFormat="1" ht="45.75" customHeight="1">
      <c r="A863" s="90" t="s">
        <v>138</v>
      </c>
      <c r="B863" s="88" t="s">
        <v>140</v>
      </c>
      <c r="C863" s="84" t="s">
        <v>1060</v>
      </c>
      <c r="D863" s="84" t="s">
        <v>384</v>
      </c>
      <c r="E863" s="86">
        <v>21017525</v>
      </c>
      <c r="F863" s="89" t="s">
        <v>160</v>
      </c>
      <c r="G863" s="85" t="s">
        <v>181</v>
      </c>
    </row>
    <row r="864" spans="1:7" s="98" customFormat="1" ht="45.75" customHeight="1">
      <c r="A864" s="90" t="s">
        <v>138</v>
      </c>
      <c r="B864" s="88" t="s">
        <v>77</v>
      </c>
      <c r="C864" s="84" t="s">
        <v>1060</v>
      </c>
      <c r="D864" s="84" t="s">
        <v>384</v>
      </c>
      <c r="E864" s="86">
        <v>38315591</v>
      </c>
      <c r="F864" s="89" t="s">
        <v>160</v>
      </c>
      <c r="G864" s="85" t="s">
        <v>181</v>
      </c>
    </row>
    <row r="865" spans="1:7" s="98" customFormat="1" ht="45.75" customHeight="1">
      <c r="A865" s="90" t="s">
        <v>138</v>
      </c>
      <c r="B865" s="88" t="s">
        <v>116</v>
      </c>
      <c r="C865" s="84" t="s">
        <v>1060</v>
      </c>
      <c r="D865" s="84" t="s">
        <v>384</v>
      </c>
      <c r="E865" s="86">
        <v>3515883</v>
      </c>
      <c r="F865" s="89" t="s">
        <v>160</v>
      </c>
      <c r="G865" s="85" t="s">
        <v>181</v>
      </c>
    </row>
    <row r="866" spans="1:7" s="98" customFormat="1" ht="45.75" customHeight="1">
      <c r="A866" s="90" t="s">
        <v>138</v>
      </c>
      <c r="B866" s="88" t="s">
        <v>151</v>
      </c>
      <c r="C866" s="84" t="s">
        <v>1060</v>
      </c>
      <c r="D866" s="84" t="s">
        <v>384</v>
      </c>
      <c r="E866" s="86">
        <v>183368</v>
      </c>
      <c r="F866" s="89" t="s">
        <v>160</v>
      </c>
      <c r="G866" s="85" t="s">
        <v>181</v>
      </c>
    </row>
    <row r="867" spans="1:7" s="98" customFormat="1" ht="45.75" customHeight="1">
      <c r="A867" s="90" t="s">
        <v>138</v>
      </c>
      <c r="B867" s="88" t="s">
        <v>248</v>
      </c>
      <c r="C867" s="84" t="s">
        <v>1060</v>
      </c>
      <c r="D867" s="84" t="s">
        <v>384</v>
      </c>
      <c r="E867" s="86">
        <v>50791287</v>
      </c>
      <c r="F867" s="89" t="s">
        <v>160</v>
      </c>
      <c r="G867" s="85" t="s">
        <v>181</v>
      </c>
    </row>
    <row r="868" spans="1:7" s="98" customFormat="1" ht="45.75" customHeight="1">
      <c r="A868" s="90" t="s">
        <v>138</v>
      </c>
      <c r="B868" s="88" t="s">
        <v>139</v>
      </c>
      <c r="C868" s="84" t="s">
        <v>1061</v>
      </c>
      <c r="D868" s="84" t="s">
        <v>1062</v>
      </c>
      <c r="E868" s="86">
        <v>622600</v>
      </c>
      <c r="F868" s="89" t="s">
        <v>160</v>
      </c>
      <c r="G868" s="85" t="s">
        <v>181</v>
      </c>
    </row>
    <row r="869" spans="1:7" s="98" customFormat="1" ht="45.75" customHeight="1">
      <c r="A869" s="90" t="s">
        <v>138</v>
      </c>
      <c r="B869" s="88" t="s">
        <v>139</v>
      </c>
      <c r="C869" s="84" t="s">
        <v>1063</v>
      </c>
      <c r="D869" s="84" t="s">
        <v>1064</v>
      </c>
      <c r="E869" s="86">
        <v>33000</v>
      </c>
      <c r="F869" s="89" t="s">
        <v>160</v>
      </c>
      <c r="G869" s="85" t="s">
        <v>181</v>
      </c>
    </row>
    <row r="870" spans="1:7" s="98" customFormat="1" ht="45.75" customHeight="1">
      <c r="A870" s="90" t="s">
        <v>138</v>
      </c>
      <c r="B870" s="88" t="s">
        <v>139</v>
      </c>
      <c r="C870" s="84" t="s">
        <v>1065</v>
      </c>
      <c r="D870" s="84" t="s">
        <v>383</v>
      </c>
      <c r="E870" s="86">
        <v>1100</v>
      </c>
      <c r="F870" s="89" t="s">
        <v>1066</v>
      </c>
      <c r="G870" s="85"/>
    </row>
    <row r="871" spans="1:7" s="98" customFormat="1" ht="45.75" customHeight="1">
      <c r="A871" s="90" t="s">
        <v>138</v>
      </c>
      <c r="B871" s="88" t="s">
        <v>248</v>
      </c>
      <c r="C871" s="84" t="s">
        <v>1065</v>
      </c>
      <c r="D871" s="84" t="s">
        <v>383</v>
      </c>
      <c r="E871" s="86">
        <v>1100</v>
      </c>
      <c r="F871" s="89" t="s">
        <v>1066</v>
      </c>
      <c r="G871" s="85"/>
    </row>
    <row r="872" spans="1:7" s="98" customFormat="1" ht="45.75" customHeight="1">
      <c r="A872" s="90" t="s">
        <v>138</v>
      </c>
      <c r="B872" s="88" t="s">
        <v>139</v>
      </c>
      <c r="C872" s="84" t="s">
        <v>1067</v>
      </c>
      <c r="D872" s="84" t="s">
        <v>383</v>
      </c>
      <c r="E872" s="86">
        <v>4290</v>
      </c>
      <c r="F872" s="89" t="s">
        <v>71</v>
      </c>
      <c r="G872" s="85"/>
    </row>
    <row r="873" spans="1:7" s="98" customFormat="1" ht="45.75" customHeight="1">
      <c r="A873" s="90" t="s">
        <v>138</v>
      </c>
      <c r="B873" s="88" t="s">
        <v>248</v>
      </c>
      <c r="C873" s="84" t="s">
        <v>1067</v>
      </c>
      <c r="D873" s="84" t="s">
        <v>383</v>
      </c>
      <c r="E873" s="86">
        <v>4290</v>
      </c>
      <c r="F873" s="89" t="s">
        <v>71</v>
      </c>
      <c r="G873" s="85"/>
    </row>
    <row r="874" spans="1:7" s="98" customFormat="1" ht="45.75" customHeight="1">
      <c r="A874" s="90" t="s">
        <v>138</v>
      </c>
      <c r="B874" s="88" t="s">
        <v>139</v>
      </c>
      <c r="C874" s="84" t="s">
        <v>1068</v>
      </c>
      <c r="D874" s="84" t="s">
        <v>1069</v>
      </c>
      <c r="E874" s="86">
        <v>5838</v>
      </c>
      <c r="F874" s="89" t="s">
        <v>70</v>
      </c>
      <c r="G874" s="85"/>
    </row>
    <row r="875" spans="1:7" s="98" customFormat="1" ht="45.75" customHeight="1">
      <c r="A875" s="90" t="s">
        <v>138</v>
      </c>
      <c r="B875" s="88" t="s">
        <v>248</v>
      </c>
      <c r="C875" s="84" t="s">
        <v>1068</v>
      </c>
      <c r="D875" s="84" t="s">
        <v>1069</v>
      </c>
      <c r="E875" s="86">
        <v>5831</v>
      </c>
      <c r="F875" s="89" t="s">
        <v>70</v>
      </c>
      <c r="G875" s="85"/>
    </row>
    <row r="876" spans="1:7" ht="45.75" customHeight="1">
      <c r="A876" s="112" t="s">
        <v>123</v>
      </c>
      <c r="B876" s="113"/>
      <c r="C876" s="113"/>
      <c r="D876" s="113"/>
      <c r="E876" s="93">
        <f>SUM(E5:E875)</f>
        <v>11075289342</v>
      </c>
      <c r="F876" s="114"/>
      <c r="G876" s="115"/>
    </row>
    <row r="877" spans="1:7">
      <c r="A877" s="100"/>
      <c r="B877" s="101"/>
      <c r="C877" s="102"/>
      <c r="D877" s="103" t="s">
        <v>124</v>
      </c>
      <c r="E877" s="104"/>
      <c r="F877" s="94"/>
      <c r="G877" s="95"/>
    </row>
    <row r="878" spans="1:7" ht="45" customHeight="1">
      <c r="A878" s="24"/>
      <c r="B878" s="25"/>
      <c r="C878" s="26"/>
      <c r="D878" s="27" t="s">
        <v>125</v>
      </c>
      <c r="E878" s="28">
        <f>SUMIF(F$5:F$875,F878,E$5:E$875)</f>
        <v>475648360</v>
      </c>
      <c r="F878" s="16" t="s">
        <v>70</v>
      </c>
      <c r="G878" s="23"/>
    </row>
    <row r="879" spans="1:7" ht="45" customHeight="1">
      <c r="A879" s="24"/>
      <c r="B879" s="25"/>
      <c r="C879" s="26"/>
      <c r="D879" s="27" t="s">
        <v>126</v>
      </c>
      <c r="E879" s="28">
        <f>SUMIF(F$5:F$875,F879,E$5:E$875)</f>
        <v>2508000</v>
      </c>
      <c r="F879" s="29" t="s">
        <v>127</v>
      </c>
      <c r="G879" s="23"/>
    </row>
    <row r="880" spans="1:7" ht="33" customHeight="1">
      <c r="A880" s="24"/>
      <c r="B880" s="25"/>
      <c r="C880" s="26"/>
      <c r="D880" s="27" t="s">
        <v>128</v>
      </c>
      <c r="E880" s="28">
        <f>SUMIF(F$5:F$875,F880,E$5:E$875)</f>
        <v>8158635</v>
      </c>
      <c r="F880" s="16" t="s">
        <v>1278</v>
      </c>
      <c r="G880" s="23"/>
    </row>
    <row r="881" spans="1:7" ht="45" customHeight="1">
      <c r="A881" s="24"/>
      <c r="B881" s="25"/>
      <c r="C881" s="26"/>
      <c r="D881" s="27" t="s">
        <v>129</v>
      </c>
      <c r="E881" s="28">
        <f>SUMIF(F$5:F$875,F881,E$5:E$875)</f>
        <v>1609471988</v>
      </c>
      <c r="F881" s="16" t="s">
        <v>130</v>
      </c>
      <c r="G881" s="23"/>
    </row>
    <row r="882" spans="1:7" ht="45" customHeight="1">
      <c r="A882" s="24"/>
      <c r="B882" s="25"/>
      <c r="C882" s="26"/>
      <c r="D882" s="27" t="s">
        <v>131</v>
      </c>
      <c r="E882" s="28">
        <f>SUMIF(F$5:F$875,F882,E$5:E$875)</f>
        <v>0</v>
      </c>
      <c r="F882" s="107" t="s">
        <v>132</v>
      </c>
      <c r="G882" s="23"/>
    </row>
    <row r="883" spans="1:7" ht="45" customHeight="1">
      <c r="A883" s="24"/>
      <c r="B883" s="25"/>
      <c r="C883" s="26"/>
      <c r="D883" s="27" t="s">
        <v>133</v>
      </c>
      <c r="E883" s="28">
        <f>SUMIF(F$5:F$875,F883,E$5:E$875)</f>
        <v>10180386</v>
      </c>
      <c r="F883" s="16" t="s">
        <v>69</v>
      </c>
      <c r="G883" s="30"/>
    </row>
    <row r="884" spans="1:7" ht="45" customHeight="1">
      <c r="A884" s="24"/>
      <c r="B884" s="25"/>
      <c r="C884" s="26"/>
      <c r="D884" s="27" t="s">
        <v>134</v>
      </c>
      <c r="E884" s="28">
        <f>SUMIF(F$5:F$875,F884,E$5:E$875)</f>
        <v>8969321973</v>
      </c>
      <c r="F884" s="16" t="s">
        <v>135</v>
      </c>
      <c r="G884" s="23"/>
    </row>
    <row r="885" spans="1:7" ht="45" customHeight="1">
      <c r="A885" s="24"/>
      <c r="B885" s="25"/>
      <c r="C885" s="26"/>
      <c r="D885" s="27" t="s">
        <v>136</v>
      </c>
      <c r="E885" s="31">
        <f>E884/E886</f>
        <v>0.80984990062393258</v>
      </c>
      <c r="F885" s="16"/>
      <c r="G885" s="23"/>
    </row>
    <row r="886" spans="1:7" ht="45" customHeight="1">
      <c r="A886" s="24"/>
      <c r="B886" s="25"/>
      <c r="C886" s="26"/>
      <c r="D886" s="27" t="s">
        <v>137</v>
      </c>
      <c r="E886" s="28">
        <f>SUM(E878:E884)</f>
        <v>11075289342</v>
      </c>
      <c r="F886" s="78"/>
      <c r="G886" s="23"/>
    </row>
    <row r="887" spans="1:7" ht="45" customHeight="1">
      <c r="A887" s="24"/>
      <c r="B887" s="25"/>
      <c r="C887" s="26"/>
      <c r="D887" s="26"/>
      <c r="E887" s="32"/>
      <c r="F887" s="22"/>
      <c r="G887" s="23"/>
    </row>
  </sheetData>
  <autoFilter ref="A4:G886" xr:uid="{00000000-0001-0000-0100-000000000000}"/>
  <mergeCells count="6">
    <mergeCell ref="F1:G1"/>
    <mergeCell ref="A2:G2"/>
    <mergeCell ref="A876:D876"/>
    <mergeCell ref="F876:G876"/>
    <mergeCell ref="E561:E562"/>
    <mergeCell ref="E531:E532"/>
  </mergeCells>
  <phoneticPr fontId="6"/>
  <dataValidations count="3">
    <dataValidation type="list" allowBlank="1" showInputMessage="1" showErrorMessage="1" sqref="F18:F32 F36:F875" xr:uid="{00000000-0002-0000-0100-000000000000}">
      <formula1>"公募,非公募,一般,公募指名,指名,比随,特随"</formula1>
    </dataValidation>
    <dataValidation type="list" allowBlank="1" showInputMessage="1" showErrorMessage="1" sqref="F33:F35" xr:uid="{2AD8545B-D21C-4907-BA9A-EE929EE9F5AD}">
      <formula1>$F$167:$F$173</formula1>
    </dataValidation>
    <dataValidation type="list" allowBlank="1" showInputMessage="1" showErrorMessage="1" sqref="F5:F17" xr:uid="{F0AFF61A-601D-423C-BE60-6BE33D1C3D1B}">
      <formula1>$F$878:$F$884</formula1>
    </dataValidation>
  </dataValidations>
  <pageMargins left="0.9055118110236221" right="0.70866141732283472" top="0.74803149606299213" bottom="0.74803149606299213" header="0.31496062992125984" footer="0.31496062992125984"/>
  <pageSetup paperSize="9" scale="70" orientation="portrait" r:id="rId1"/>
  <rowBreaks count="2" manualBreakCount="2">
    <brk id="845" max="6" man="1"/>
    <brk id="865"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48"/>
  <sheetViews>
    <sheetView workbookViewId="0">
      <selection activeCell="J1" sqref="J1:Q1048576"/>
    </sheetView>
  </sheetViews>
  <sheetFormatPr defaultColWidth="9" defaultRowHeight="13.5"/>
  <cols>
    <col min="1" max="1" width="8.625" customWidth="1"/>
    <col min="2" max="2" width="16" customWidth="1"/>
    <col min="3" max="3" width="2.5" customWidth="1"/>
    <col min="4" max="4" width="7.25" customWidth="1"/>
    <col min="5" max="5" width="3.625" customWidth="1"/>
    <col min="6" max="6" width="10.875" customWidth="1"/>
    <col min="7" max="7" width="2.75" customWidth="1"/>
    <col min="8" max="8" width="19.875" customWidth="1"/>
    <col min="9" max="9" width="14.75" style="1" customWidth="1"/>
    <col min="10" max="10" width="6.875" style="1" hidden="1" customWidth="1"/>
    <col min="11" max="11" width="16.5" style="1" hidden="1" customWidth="1"/>
    <col min="12" max="12" width="2.375" style="1" hidden="1" customWidth="1"/>
    <col min="13" max="13" width="6.125" style="1" hidden="1" customWidth="1"/>
    <col min="14" max="14" width="2.375" style="1" hidden="1" customWidth="1"/>
    <col min="15" max="15" width="10.25" style="1" hidden="1" customWidth="1"/>
    <col min="16" max="16" width="2.75" style="1" hidden="1" customWidth="1"/>
    <col min="17" max="17" width="18.75" style="1" hidden="1" customWidth="1"/>
    <col min="18" max="20" width="14.75" style="1" customWidth="1"/>
    <col min="21" max="16384" width="9" style="8"/>
  </cols>
  <sheetData>
    <row r="1" spans="1:20">
      <c r="J1" s="1" t="s">
        <v>57</v>
      </c>
    </row>
    <row r="2" spans="1:20" ht="14.25" thickBot="1">
      <c r="A2" s="12" t="s">
        <v>1</v>
      </c>
      <c r="B2" s="12" t="s">
        <v>2</v>
      </c>
      <c r="C2" s="36" t="s">
        <v>3</v>
      </c>
      <c r="D2" s="36" t="s">
        <v>4</v>
      </c>
      <c r="E2" s="36" t="s">
        <v>5</v>
      </c>
      <c r="F2" s="36" t="s">
        <v>6</v>
      </c>
      <c r="G2" s="36" t="s">
        <v>7</v>
      </c>
      <c r="H2" s="36" t="s">
        <v>8</v>
      </c>
      <c r="I2" s="37" t="s">
        <v>58</v>
      </c>
      <c r="J2" s="37" t="s">
        <v>120</v>
      </c>
      <c r="K2" s="37" t="s">
        <v>0</v>
      </c>
      <c r="L2" s="37" t="s">
        <v>3</v>
      </c>
      <c r="M2" s="37" t="s">
        <v>4</v>
      </c>
      <c r="N2" s="37" t="s">
        <v>5</v>
      </c>
      <c r="O2" s="37" t="s">
        <v>6</v>
      </c>
      <c r="P2" s="37" t="s">
        <v>7</v>
      </c>
      <c r="Q2" s="37" t="s">
        <v>8</v>
      </c>
      <c r="R2" s="37" t="s">
        <v>121</v>
      </c>
      <c r="S2" s="37" t="s">
        <v>59</v>
      </c>
      <c r="T2" s="37"/>
    </row>
    <row r="3" spans="1:20">
      <c r="A3" s="58">
        <v>60105</v>
      </c>
      <c r="B3" s="59" t="s">
        <v>34</v>
      </c>
      <c r="C3" s="64">
        <v>3</v>
      </c>
      <c r="D3" s="65" t="s">
        <v>11</v>
      </c>
      <c r="E3" s="65">
        <v>1</v>
      </c>
      <c r="F3" s="65" t="s">
        <v>11</v>
      </c>
      <c r="G3" s="65">
        <v>2</v>
      </c>
      <c r="H3" s="65" t="s">
        <v>17</v>
      </c>
      <c r="I3" s="66">
        <v>3451589</v>
      </c>
      <c r="J3" s="66" t="s">
        <v>43</v>
      </c>
      <c r="K3" s="66" t="s">
        <v>34</v>
      </c>
      <c r="L3" s="66" t="s">
        <v>40</v>
      </c>
      <c r="M3" s="66" t="s">
        <v>11</v>
      </c>
      <c r="N3" s="66" t="s">
        <v>41</v>
      </c>
      <c r="O3" s="66" t="s">
        <v>11</v>
      </c>
      <c r="P3" s="66" t="s">
        <v>42</v>
      </c>
      <c r="Q3" s="66" t="s">
        <v>17</v>
      </c>
      <c r="R3" s="66">
        <v>140250</v>
      </c>
      <c r="S3" s="67">
        <f t="shared" ref="S3:S47" si="0">I3+R3</f>
        <v>3591839</v>
      </c>
      <c r="T3" s="61">
        <f>SUM(S3:S8)</f>
        <v>694842675</v>
      </c>
    </row>
    <row r="4" spans="1:20">
      <c r="A4" s="58">
        <v>60106</v>
      </c>
      <c r="B4" s="59" t="s">
        <v>9</v>
      </c>
      <c r="C4" s="68">
        <v>3</v>
      </c>
      <c r="D4" s="58" t="s">
        <v>11</v>
      </c>
      <c r="E4" s="58">
        <v>1</v>
      </c>
      <c r="F4" s="58" t="s">
        <v>11</v>
      </c>
      <c r="G4" s="58">
        <v>2</v>
      </c>
      <c r="H4" s="58" t="s">
        <v>17</v>
      </c>
      <c r="I4" s="60">
        <v>3460620</v>
      </c>
      <c r="J4" s="60" t="s">
        <v>44</v>
      </c>
      <c r="K4" s="60" t="s">
        <v>9</v>
      </c>
      <c r="L4" s="60" t="s">
        <v>40</v>
      </c>
      <c r="M4" s="60" t="s">
        <v>11</v>
      </c>
      <c r="N4" s="60" t="s">
        <v>41</v>
      </c>
      <c r="O4" s="60" t="s">
        <v>11</v>
      </c>
      <c r="P4" s="60" t="s">
        <v>42</v>
      </c>
      <c r="Q4" s="60" t="s">
        <v>17</v>
      </c>
      <c r="R4" s="60">
        <v>3889906</v>
      </c>
      <c r="S4" s="69">
        <f t="shared" si="0"/>
        <v>7350526</v>
      </c>
      <c r="T4" s="61"/>
    </row>
    <row r="5" spans="1:20">
      <c r="A5" s="58">
        <v>62206</v>
      </c>
      <c r="B5" s="59" t="s">
        <v>16</v>
      </c>
      <c r="C5" s="68">
        <v>3</v>
      </c>
      <c r="D5" s="58" t="s">
        <v>11</v>
      </c>
      <c r="E5" s="58">
        <v>1</v>
      </c>
      <c r="F5" s="58" t="s">
        <v>11</v>
      </c>
      <c r="G5" s="58">
        <v>2</v>
      </c>
      <c r="H5" s="58" t="s">
        <v>17</v>
      </c>
      <c r="I5" s="60">
        <v>496031288</v>
      </c>
      <c r="J5" s="60" t="s">
        <v>45</v>
      </c>
      <c r="K5" s="60" t="s">
        <v>16</v>
      </c>
      <c r="L5" s="60" t="s">
        <v>40</v>
      </c>
      <c r="M5" s="60" t="s">
        <v>11</v>
      </c>
      <c r="N5" s="60" t="s">
        <v>41</v>
      </c>
      <c r="O5" s="60" t="s">
        <v>11</v>
      </c>
      <c r="P5" s="60" t="s">
        <v>42</v>
      </c>
      <c r="Q5" s="60" t="s">
        <v>17</v>
      </c>
      <c r="R5" s="60">
        <v>130729320</v>
      </c>
      <c r="S5" s="69">
        <f t="shared" si="0"/>
        <v>626760608</v>
      </c>
      <c r="T5" s="61"/>
    </row>
    <row r="6" spans="1:20">
      <c r="A6" s="58">
        <v>62211</v>
      </c>
      <c r="B6" s="59" t="s">
        <v>13</v>
      </c>
      <c r="C6" s="68">
        <v>3</v>
      </c>
      <c r="D6" s="58" t="s">
        <v>11</v>
      </c>
      <c r="E6" s="58">
        <v>1</v>
      </c>
      <c r="F6" s="58" t="s">
        <v>11</v>
      </c>
      <c r="G6" s="58">
        <v>2</v>
      </c>
      <c r="H6" s="58" t="s">
        <v>17</v>
      </c>
      <c r="I6" s="60">
        <v>721335</v>
      </c>
      <c r="J6" s="60" t="s">
        <v>46</v>
      </c>
      <c r="K6" s="60" t="s">
        <v>13</v>
      </c>
      <c r="L6" s="60" t="s">
        <v>40</v>
      </c>
      <c r="M6" s="60" t="s">
        <v>11</v>
      </c>
      <c r="N6" s="60" t="s">
        <v>41</v>
      </c>
      <c r="O6" s="60" t="s">
        <v>11</v>
      </c>
      <c r="P6" s="60" t="s">
        <v>42</v>
      </c>
      <c r="Q6" s="60" t="s">
        <v>17</v>
      </c>
      <c r="R6" s="60">
        <v>2371269</v>
      </c>
      <c r="S6" s="69">
        <f t="shared" si="0"/>
        <v>3092604</v>
      </c>
      <c r="T6" s="61"/>
    </row>
    <row r="7" spans="1:20" ht="14.25">
      <c r="A7" s="58">
        <v>62507</v>
      </c>
      <c r="B7" s="59" t="s">
        <v>24</v>
      </c>
      <c r="C7" s="68">
        <v>3</v>
      </c>
      <c r="D7" s="58" t="s">
        <v>11</v>
      </c>
      <c r="E7" s="58">
        <v>1</v>
      </c>
      <c r="F7" s="58" t="s">
        <v>11</v>
      </c>
      <c r="G7" s="58">
        <v>2</v>
      </c>
      <c r="H7" s="58" t="s">
        <v>17</v>
      </c>
      <c r="I7" s="60">
        <v>0</v>
      </c>
      <c r="J7" s="60" t="s">
        <v>51</v>
      </c>
      <c r="K7" s="60" t="s">
        <v>24</v>
      </c>
      <c r="L7" s="60" t="s">
        <v>40</v>
      </c>
      <c r="M7" s="60" t="s">
        <v>11</v>
      </c>
      <c r="N7" s="60" t="s">
        <v>42</v>
      </c>
      <c r="O7" s="60" t="s">
        <v>14</v>
      </c>
      <c r="P7" s="60" t="s">
        <v>42</v>
      </c>
      <c r="Q7" s="60" t="s">
        <v>23</v>
      </c>
      <c r="R7" s="60">
        <v>54041378</v>
      </c>
      <c r="S7" s="69">
        <f t="shared" si="0"/>
        <v>54041378</v>
      </c>
      <c r="T7" s="62"/>
    </row>
    <row r="8" spans="1:20" ht="15" thickBot="1">
      <c r="A8" s="58">
        <v>62212</v>
      </c>
      <c r="B8" s="59" t="s">
        <v>118</v>
      </c>
      <c r="C8" s="70">
        <v>3</v>
      </c>
      <c r="D8" s="71" t="s">
        <v>11</v>
      </c>
      <c r="E8" s="71">
        <v>1</v>
      </c>
      <c r="F8" s="71" t="s">
        <v>11</v>
      </c>
      <c r="G8" s="71">
        <v>2</v>
      </c>
      <c r="H8" s="71" t="s">
        <v>17</v>
      </c>
      <c r="I8" s="72">
        <v>5720</v>
      </c>
      <c r="J8" s="72" t="s">
        <v>119</v>
      </c>
      <c r="K8" s="72" t="s">
        <v>118</v>
      </c>
      <c r="L8" s="72" t="s">
        <v>40</v>
      </c>
      <c r="M8" s="72" t="s">
        <v>11</v>
      </c>
      <c r="N8" s="72" t="s">
        <v>41</v>
      </c>
      <c r="O8" s="72" t="s">
        <v>11</v>
      </c>
      <c r="P8" s="72" t="s">
        <v>42</v>
      </c>
      <c r="Q8" s="72" t="s">
        <v>17</v>
      </c>
      <c r="R8" s="72">
        <v>0</v>
      </c>
      <c r="S8" s="73">
        <f t="shared" si="0"/>
        <v>5720</v>
      </c>
      <c r="T8" s="62"/>
    </row>
    <row r="9" spans="1:20">
      <c r="A9" s="9">
        <v>62209</v>
      </c>
      <c r="B9" s="35" t="s">
        <v>22</v>
      </c>
      <c r="C9" s="13">
        <v>3</v>
      </c>
      <c r="D9" s="13" t="s">
        <v>11</v>
      </c>
      <c r="E9" s="13">
        <v>1</v>
      </c>
      <c r="F9" s="13" t="s">
        <v>11</v>
      </c>
      <c r="G9" s="13">
        <v>3</v>
      </c>
      <c r="H9" s="13" t="s">
        <v>28</v>
      </c>
      <c r="I9" s="63">
        <v>481216</v>
      </c>
      <c r="J9" s="63" t="s">
        <v>47</v>
      </c>
      <c r="K9" s="14" t="s">
        <v>22</v>
      </c>
      <c r="L9" s="14" t="s">
        <v>40</v>
      </c>
      <c r="M9" s="14" t="s">
        <v>11</v>
      </c>
      <c r="N9" s="14" t="s">
        <v>41</v>
      </c>
      <c r="O9" s="14" t="s">
        <v>11</v>
      </c>
      <c r="P9" s="14" t="s">
        <v>40</v>
      </c>
      <c r="Q9" s="14" t="s">
        <v>28</v>
      </c>
      <c r="R9" s="14">
        <v>18393440</v>
      </c>
      <c r="S9" s="14">
        <f t="shared" si="0"/>
        <v>18874656</v>
      </c>
      <c r="T9" s="11">
        <f>SUM(S9:S10)</f>
        <v>118009410</v>
      </c>
    </row>
    <row r="10" spans="1:20" ht="14.25" thickBot="1">
      <c r="A10" s="9">
        <v>62212</v>
      </c>
      <c r="B10" s="35" t="s">
        <v>118</v>
      </c>
      <c r="C10" s="55">
        <v>3</v>
      </c>
      <c r="D10" s="55" t="s">
        <v>11</v>
      </c>
      <c r="E10" s="55">
        <v>1</v>
      </c>
      <c r="F10" s="55" t="s">
        <v>11</v>
      </c>
      <c r="G10" s="55">
        <v>3</v>
      </c>
      <c r="H10" s="55" t="s">
        <v>28</v>
      </c>
      <c r="I10" s="56">
        <v>99134754</v>
      </c>
      <c r="J10" s="56">
        <v>62212</v>
      </c>
      <c r="K10" s="57" t="s">
        <v>118</v>
      </c>
      <c r="L10" s="57">
        <v>3</v>
      </c>
      <c r="M10" s="57" t="s">
        <v>11</v>
      </c>
      <c r="N10" s="57">
        <v>1</v>
      </c>
      <c r="O10" s="57" t="s">
        <v>11</v>
      </c>
      <c r="P10" s="57">
        <v>3</v>
      </c>
      <c r="Q10" s="57" t="s">
        <v>28</v>
      </c>
      <c r="R10" s="57">
        <v>0</v>
      </c>
      <c r="S10" s="57">
        <f t="shared" si="0"/>
        <v>99134754</v>
      </c>
      <c r="T10" s="11"/>
    </row>
    <row r="11" spans="1:20">
      <c r="A11" s="58">
        <v>60105</v>
      </c>
      <c r="B11" s="59" t="s">
        <v>34</v>
      </c>
      <c r="C11" s="64">
        <v>3</v>
      </c>
      <c r="D11" s="65" t="s">
        <v>11</v>
      </c>
      <c r="E11" s="65">
        <v>2</v>
      </c>
      <c r="F11" s="65" t="s">
        <v>14</v>
      </c>
      <c r="G11" s="65">
        <v>1</v>
      </c>
      <c r="H11" s="65" t="s">
        <v>19</v>
      </c>
      <c r="I11" s="66">
        <v>280028</v>
      </c>
      <c r="J11" s="66"/>
      <c r="K11" s="66"/>
      <c r="L11" s="66"/>
      <c r="M11" s="66"/>
      <c r="N11" s="66"/>
      <c r="O11" s="66"/>
      <c r="P11" s="66"/>
      <c r="Q11" s="66"/>
      <c r="R11" s="66"/>
      <c r="S11" s="67">
        <f t="shared" si="0"/>
        <v>280028</v>
      </c>
      <c r="T11" s="61">
        <f>SUM(S11:S23)</f>
        <v>3511130907</v>
      </c>
    </row>
    <row r="12" spans="1:20">
      <c r="A12" s="58">
        <v>62206</v>
      </c>
      <c r="B12" s="59" t="s">
        <v>16</v>
      </c>
      <c r="C12" s="68">
        <v>3</v>
      </c>
      <c r="D12" s="58" t="s">
        <v>11</v>
      </c>
      <c r="E12" s="58">
        <v>2</v>
      </c>
      <c r="F12" s="58" t="s">
        <v>14</v>
      </c>
      <c r="G12" s="58">
        <v>1</v>
      </c>
      <c r="H12" s="58" t="s">
        <v>19</v>
      </c>
      <c r="I12" s="60">
        <v>21062630</v>
      </c>
      <c r="J12" s="60"/>
      <c r="K12" s="60"/>
      <c r="L12" s="60"/>
      <c r="M12" s="60"/>
      <c r="N12" s="60"/>
      <c r="O12" s="60"/>
      <c r="P12" s="60"/>
      <c r="Q12" s="60"/>
      <c r="R12" s="60"/>
      <c r="S12" s="69">
        <f t="shared" si="0"/>
        <v>21062630</v>
      </c>
      <c r="T12" s="61"/>
    </row>
    <row r="13" spans="1:20">
      <c r="A13" s="58">
        <v>62207</v>
      </c>
      <c r="B13" s="59" t="s">
        <v>10</v>
      </c>
      <c r="C13" s="68">
        <v>3</v>
      </c>
      <c r="D13" s="58" t="s">
        <v>11</v>
      </c>
      <c r="E13" s="58">
        <v>2</v>
      </c>
      <c r="F13" s="58" t="s">
        <v>14</v>
      </c>
      <c r="G13" s="58">
        <v>1</v>
      </c>
      <c r="H13" s="58" t="s">
        <v>19</v>
      </c>
      <c r="I13" s="60">
        <v>0</v>
      </c>
      <c r="J13" s="60"/>
      <c r="K13" s="60"/>
      <c r="L13" s="60"/>
      <c r="M13" s="60"/>
      <c r="N13" s="60"/>
      <c r="O13" s="60"/>
      <c r="P13" s="60"/>
      <c r="Q13" s="60"/>
      <c r="R13" s="60"/>
      <c r="S13" s="69">
        <f t="shared" si="0"/>
        <v>0</v>
      </c>
      <c r="T13" s="61"/>
    </row>
    <row r="14" spans="1:20">
      <c r="A14" s="58">
        <v>62209</v>
      </c>
      <c r="B14" s="59" t="s">
        <v>22</v>
      </c>
      <c r="C14" s="68">
        <v>3</v>
      </c>
      <c r="D14" s="58" t="s">
        <v>11</v>
      </c>
      <c r="E14" s="58">
        <v>2</v>
      </c>
      <c r="F14" s="58" t="s">
        <v>14</v>
      </c>
      <c r="G14" s="58">
        <v>1</v>
      </c>
      <c r="H14" s="58" t="s">
        <v>19</v>
      </c>
      <c r="I14" s="60">
        <v>155031179</v>
      </c>
      <c r="J14" s="60"/>
      <c r="K14" s="60"/>
      <c r="L14" s="60"/>
      <c r="M14" s="60"/>
      <c r="N14" s="60" t="s">
        <v>42</v>
      </c>
      <c r="O14" s="60" t="s">
        <v>14</v>
      </c>
      <c r="P14" s="60" t="s">
        <v>41</v>
      </c>
      <c r="Q14" s="60" t="s">
        <v>19</v>
      </c>
      <c r="R14" s="60">
        <v>140690</v>
      </c>
      <c r="S14" s="69">
        <f t="shared" si="0"/>
        <v>155171869</v>
      </c>
      <c r="T14" s="61"/>
    </row>
    <row r="15" spans="1:20">
      <c r="A15" s="58">
        <v>62405</v>
      </c>
      <c r="B15" s="59" t="s">
        <v>18</v>
      </c>
      <c r="C15" s="68">
        <v>3</v>
      </c>
      <c r="D15" s="58" t="s">
        <v>11</v>
      </c>
      <c r="E15" s="58">
        <v>2</v>
      </c>
      <c r="F15" s="58" t="s">
        <v>14</v>
      </c>
      <c r="G15" s="58">
        <v>1</v>
      </c>
      <c r="H15" s="58" t="s">
        <v>19</v>
      </c>
      <c r="I15" s="60">
        <v>1742779437</v>
      </c>
      <c r="J15" s="60" t="s">
        <v>50</v>
      </c>
      <c r="K15" s="60" t="s">
        <v>18</v>
      </c>
      <c r="L15" s="60" t="s">
        <v>40</v>
      </c>
      <c r="M15" s="60" t="s">
        <v>11</v>
      </c>
      <c r="N15" s="60" t="s">
        <v>42</v>
      </c>
      <c r="O15" s="60" t="s">
        <v>14</v>
      </c>
      <c r="P15" s="60" t="s">
        <v>41</v>
      </c>
      <c r="Q15" s="60" t="s">
        <v>19</v>
      </c>
      <c r="R15" s="60">
        <v>20347470</v>
      </c>
      <c r="S15" s="69">
        <f t="shared" si="0"/>
        <v>1763126907</v>
      </c>
      <c r="T15" s="61"/>
    </row>
    <row r="16" spans="1:20">
      <c r="A16" s="58">
        <v>62406</v>
      </c>
      <c r="B16" s="59" t="s">
        <v>25</v>
      </c>
      <c r="C16" s="68">
        <v>3</v>
      </c>
      <c r="D16" s="58" t="s">
        <v>11</v>
      </c>
      <c r="E16" s="58">
        <v>2</v>
      </c>
      <c r="F16" s="58" t="s">
        <v>14</v>
      </c>
      <c r="G16" s="58">
        <v>1</v>
      </c>
      <c r="H16" s="58" t="s">
        <v>19</v>
      </c>
      <c r="I16" s="60">
        <v>1050264259</v>
      </c>
      <c r="J16" s="60" t="s">
        <v>49</v>
      </c>
      <c r="K16" s="60" t="s">
        <v>25</v>
      </c>
      <c r="L16" s="60" t="s">
        <v>40</v>
      </c>
      <c r="M16" s="60" t="s">
        <v>11</v>
      </c>
      <c r="N16" s="60" t="s">
        <v>42</v>
      </c>
      <c r="O16" s="60" t="s">
        <v>14</v>
      </c>
      <c r="P16" s="60" t="s">
        <v>41</v>
      </c>
      <c r="Q16" s="60" t="s">
        <v>19</v>
      </c>
      <c r="R16" s="60">
        <v>269317</v>
      </c>
      <c r="S16" s="69">
        <f t="shared" si="0"/>
        <v>1050533576</v>
      </c>
      <c r="T16" s="61"/>
    </row>
    <row r="17" spans="1:20">
      <c r="A17" s="58">
        <v>62407</v>
      </c>
      <c r="B17" s="59" t="s">
        <v>38</v>
      </c>
      <c r="C17" s="68">
        <v>3</v>
      </c>
      <c r="D17" s="58" t="s">
        <v>11</v>
      </c>
      <c r="E17" s="58">
        <v>2</v>
      </c>
      <c r="F17" s="58" t="s">
        <v>14</v>
      </c>
      <c r="G17" s="58">
        <v>1</v>
      </c>
      <c r="H17" s="58" t="s">
        <v>19</v>
      </c>
      <c r="I17" s="60">
        <v>1144267</v>
      </c>
      <c r="J17" s="60"/>
      <c r="K17" s="60"/>
      <c r="L17" s="60"/>
      <c r="M17" s="60"/>
      <c r="N17" s="60"/>
      <c r="O17" s="60"/>
      <c r="P17" s="60"/>
      <c r="Q17" s="60"/>
      <c r="R17" s="60"/>
      <c r="S17" s="69">
        <f t="shared" si="0"/>
        <v>1144267</v>
      </c>
      <c r="T17" s="61"/>
    </row>
    <row r="18" spans="1:20">
      <c r="A18" s="58">
        <v>62505</v>
      </c>
      <c r="B18" s="59" t="s">
        <v>26</v>
      </c>
      <c r="C18" s="68">
        <v>3</v>
      </c>
      <c r="D18" s="58" t="s">
        <v>11</v>
      </c>
      <c r="E18" s="58">
        <v>2</v>
      </c>
      <c r="F18" s="58" t="s">
        <v>14</v>
      </c>
      <c r="G18" s="58">
        <v>1</v>
      </c>
      <c r="H18" s="58" t="s">
        <v>19</v>
      </c>
      <c r="I18" s="60">
        <v>0</v>
      </c>
      <c r="J18" s="60"/>
      <c r="K18" s="60"/>
      <c r="L18" s="60"/>
      <c r="M18" s="60"/>
      <c r="N18" s="60"/>
      <c r="O18" s="60"/>
      <c r="P18" s="60"/>
      <c r="Q18" s="60"/>
      <c r="R18" s="60"/>
      <c r="S18" s="69">
        <f t="shared" si="0"/>
        <v>0</v>
      </c>
      <c r="T18" s="61"/>
    </row>
    <row r="19" spans="1:20">
      <c r="A19" s="58">
        <v>62508</v>
      </c>
      <c r="B19" s="59" t="s">
        <v>33</v>
      </c>
      <c r="C19" s="68">
        <v>3</v>
      </c>
      <c r="D19" s="58" t="s">
        <v>11</v>
      </c>
      <c r="E19" s="58">
        <v>2</v>
      </c>
      <c r="F19" s="58" t="s">
        <v>14</v>
      </c>
      <c r="G19" s="58">
        <v>1</v>
      </c>
      <c r="H19" s="58" t="s">
        <v>19</v>
      </c>
      <c r="I19" s="60">
        <v>79798931</v>
      </c>
      <c r="J19" s="60"/>
      <c r="K19" s="60"/>
      <c r="L19" s="60"/>
      <c r="M19" s="60"/>
      <c r="N19" s="60"/>
      <c r="O19" s="60"/>
      <c r="P19" s="60"/>
      <c r="Q19" s="60"/>
      <c r="R19" s="60"/>
      <c r="S19" s="69">
        <f t="shared" si="0"/>
        <v>79798931</v>
      </c>
      <c r="T19" s="61"/>
    </row>
    <row r="20" spans="1:20">
      <c r="A20" s="58">
        <v>69804</v>
      </c>
      <c r="B20" s="59" t="s">
        <v>37</v>
      </c>
      <c r="C20" s="68">
        <v>3</v>
      </c>
      <c r="D20" s="58" t="s">
        <v>11</v>
      </c>
      <c r="E20" s="58">
        <v>2</v>
      </c>
      <c r="F20" s="58" t="s">
        <v>14</v>
      </c>
      <c r="G20" s="58">
        <v>1</v>
      </c>
      <c r="H20" s="58" t="s">
        <v>19</v>
      </c>
      <c r="I20" s="60">
        <v>1161755</v>
      </c>
      <c r="J20" s="60"/>
      <c r="K20" s="60"/>
      <c r="L20" s="60"/>
      <c r="M20" s="60"/>
      <c r="N20" s="60"/>
      <c r="O20" s="60"/>
      <c r="P20" s="60"/>
      <c r="Q20" s="60"/>
      <c r="R20" s="60"/>
      <c r="S20" s="69">
        <f t="shared" si="0"/>
        <v>1161755</v>
      </c>
      <c r="T20" s="61"/>
    </row>
    <row r="21" spans="1:20">
      <c r="A21" s="58">
        <v>69806</v>
      </c>
      <c r="B21" s="59" t="s">
        <v>20</v>
      </c>
      <c r="C21" s="68">
        <v>3</v>
      </c>
      <c r="D21" s="58" t="s">
        <v>11</v>
      </c>
      <c r="E21" s="58">
        <v>2</v>
      </c>
      <c r="F21" s="58" t="s">
        <v>14</v>
      </c>
      <c r="G21" s="58">
        <v>1</v>
      </c>
      <c r="H21" s="58" t="s">
        <v>19</v>
      </c>
      <c r="I21" s="60">
        <v>56641341</v>
      </c>
      <c r="J21" s="60" t="s">
        <v>48</v>
      </c>
      <c r="K21" s="60" t="s">
        <v>20</v>
      </c>
      <c r="L21" s="60" t="s">
        <v>40</v>
      </c>
      <c r="M21" s="60" t="s">
        <v>11</v>
      </c>
      <c r="N21" s="60" t="s">
        <v>42</v>
      </c>
      <c r="O21" s="60" t="s">
        <v>14</v>
      </c>
      <c r="P21" s="60" t="s">
        <v>41</v>
      </c>
      <c r="Q21" s="60" t="s">
        <v>19</v>
      </c>
      <c r="R21" s="60">
        <v>13836020</v>
      </c>
      <c r="S21" s="69">
        <f t="shared" si="0"/>
        <v>70477361</v>
      </c>
      <c r="T21" s="61"/>
    </row>
    <row r="22" spans="1:20">
      <c r="A22" s="58">
        <v>69807</v>
      </c>
      <c r="B22" s="59" t="s">
        <v>35</v>
      </c>
      <c r="C22" s="68">
        <v>3</v>
      </c>
      <c r="D22" s="58" t="s">
        <v>11</v>
      </c>
      <c r="E22" s="58">
        <v>2</v>
      </c>
      <c r="F22" s="58" t="s">
        <v>14</v>
      </c>
      <c r="G22" s="58">
        <v>1</v>
      </c>
      <c r="H22" s="58" t="s">
        <v>19</v>
      </c>
      <c r="I22" s="60">
        <v>138600826</v>
      </c>
      <c r="J22" s="60"/>
      <c r="K22" s="60"/>
      <c r="L22" s="60"/>
      <c r="M22" s="60"/>
      <c r="N22" s="60"/>
      <c r="O22" s="60"/>
      <c r="P22" s="60"/>
      <c r="Q22" s="60"/>
      <c r="R22" s="60"/>
      <c r="S22" s="69">
        <f t="shared" si="0"/>
        <v>138600826</v>
      </c>
      <c r="T22" s="61"/>
    </row>
    <row r="23" spans="1:20" ht="14.25" thickBot="1">
      <c r="A23" s="58">
        <v>62212</v>
      </c>
      <c r="B23" s="59" t="s">
        <v>118</v>
      </c>
      <c r="C23" s="70">
        <v>3</v>
      </c>
      <c r="D23" s="71" t="s">
        <v>11</v>
      </c>
      <c r="E23" s="71">
        <v>2</v>
      </c>
      <c r="F23" s="71" t="s">
        <v>14</v>
      </c>
      <c r="G23" s="71">
        <v>1</v>
      </c>
      <c r="H23" s="71" t="s">
        <v>19</v>
      </c>
      <c r="I23" s="72">
        <v>229772757</v>
      </c>
      <c r="J23" s="72"/>
      <c r="K23" s="72"/>
      <c r="L23" s="72"/>
      <c r="M23" s="72"/>
      <c r="N23" s="72" t="s">
        <v>42</v>
      </c>
      <c r="O23" s="72" t="s">
        <v>14</v>
      </c>
      <c r="P23" s="72" t="s">
        <v>41</v>
      </c>
      <c r="Q23" s="72" t="s">
        <v>19</v>
      </c>
      <c r="R23" s="72"/>
      <c r="S23" s="73">
        <f t="shared" si="0"/>
        <v>229772757</v>
      </c>
      <c r="T23" s="61"/>
    </row>
    <row r="24" spans="1:20">
      <c r="A24" s="9">
        <v>62206</v>
      </c>
      <c r="B24" s="35" t="s">
        <v>16</v>
      </c>
      <c r="C24" s="13">
        <v>3</v>
      </c>
      <c r="D24" s="13" t="s">
        <v>11</v>
      </c>
      <c r="E24" s="13">
        <v>2</v>
      </c>
      <c r="F24" s="13" t="s">
        <v>14</v>
      </c>
      <c r="G24" s="13">
        <v>2</v>
      </c>
      <c r="H24" s="13" t="s">
        <v>23</v>
      </c>
      <c r="I24" s="63">
        <v>15196000</v>
      </c>
      <c r="J24" s="63"/>
      <c r="K24" s="14"/>
      <c r="L24" s="14"/>
      <c r="M24" s="14"/>
      <c r="N24" s="14"/>
      <c r="O24" s="14"/>
      <c r="P24" s="14"/>
      <c r="Q24" s="14"/>
      <c r="R24" s="14"/>
      <c r="S24" s="14">
        <f t="shared" si="0"/>
        <v>15196000</v>
      </c>
      <c r="T24" s="11">
        <f>SUM(S24:S31)</f>
        <v>1294522167</v>
      </c>
    </row>
    <row r="25" spans="1:20">
      <c r="A25" s="9">
        <v>62209</v>
      </c>
      <c r="B25" s="35" t="s">
        <v>22</v>
      </c>
      <c r="C25" s="9">
        <v>3</v>
      </c>
      <c r="D25" s="9" t="s">
        <v>11</v>
      </c>
      <c r="E25" s="9">
        <v>2</v>
      </c>
      <c r="F25" s="9" t="s">
        <v>14</v>
      </c>
      <c r="G25" s="9">
        <v>2</v>
      </c>
      <c r="H25" s="9" t="s">
        <v>23</v>
      </c>
      <c r="I25" s="10">
        <v>68963577</v>
      </c>
      <c r="J25" s="10"/>
      <c r="K25" s="11"/>
      <c r="L25" s="11"/>
      <c r="M25" s="11"/>
      <c r="N25" s="11"/>
      <c r="O25" s="11"/>
      <c r="P25" s="11" t="s">
        <v>42</v>
      </c>
      <c r="Q25" s="11" t="s">
        <v>23</v>
      </c>
      <c r="R25" s="11">
        <v>140580</v>
      </c>
      <c r="S25" s="11">
        <f t="shared" si="0"/>
        <v>69104157</v>
      </c>
      <c r="T25" s="11"/>
    </row>
    <row r="26" spans="1:20">
      <c r="A26" s="9">
        <v>62405</v>
      </c>
      <c r="B26" s="35" t="s">
        <v>18</v>
      </c>
      <c r="C26" s="9">
        <v>3</v>
      </c>
      <c r="D26" s="9" t="s">
        <v>11</v>
      </c>
      <c r="E26" s="9">
        <v>2</v>
      </c>
      <c r="F26" s="9" t="s">
        <v>14</v>
      </c>
      <c r="G26" s="9">
        <v>2</v>
      </c>
      <c r="H26" s="9" t="s">
        <v>23</v>
      </c>
      <c r="I26" s="10">
        <v>2312861</v>
      </c>
      <c r="J26" s="10"/>
      <c r="K26" s="11"/>
      <c r="L26" s="11"/>
      <c r="M26" s="11"/>
      <c r="N26" s="11"/>
      <c r="O26" s="11"/>
      <c r="P26" s="11"/>
      <c r="Q26" s="11"/>
      <c r="R26" s="11">
        <v>0</v>
      </c>
      <c r="S26" s="11">
        <f t="shared" si="0"/>
        <v>2312861</v>
      </c>
      <c r="T26" s="11"/>
    </row>
    <row r="27" spans="1:20">
      <c r="A27" s="9">
        <v>62505</v>
      </c>
      <c r="B27" s="35" t="s">
        <v>26</v>
      </c>
      <c r="C27" s="9">
        <v>3</v>
      </c>
      <c r="D27" s="9" t="s">
        <v>11</v>
      </c>
      <c r="E27" s="9">
        <v>2</v>
      </c>
      <c r="F27" s="9" t="s">
        <v>14</v>
      </c>
      <c r="G27" s="9">
        <v>2</v>
      </c>
      <c r="H27" s="9" t="s">
        <v>23</v>
      </c>
      <c r="I27" s="10">
        <v>199207147</v>
      </c>
      <c r="J27" s="10"/>
      <c r="K27" s="11"/>
      <c r="L27" s="11"/>
      <c r="M27" s="11"/>
      <c r="N27" s="11"/>
      <c r="O27" s="11"/>
      <c r="P27" s="11"/>
      <c r="Q27" s="11"/>
      <c r="R27" s="11"/>
      <c r="S27" s="11">
        <f t="shared" si="0"/>
        <v>199207147</v>
      </c>
      <c r="T27" s="11"/>
    </row>
    <row r="28" spans="1:20">
      <c r="A28" s="9">
        <v>62506</v>
      </c>
      <c r="B28" s="35" t="s">
        <v>39</v>
      </c>
      <c r="C28" s="9">
        <v>3</v>
      </c>
      <c r="D28" s="9" t="s">
        <v>11</v>
      </c>
      <c r="E28" s="9">
        <v>2</v>
      </c>
      <c r="F28" s="9" t="s">
        <v>14</v>
      </c>
      <c r="G28" s="9">
        <v>2</v>
      </c>
      <c r="H28" s="9" t="s">
        <v>23</v>
      </c>
      <c r="I28" s="10">
        <v>45861844</v>
      </c>
      <c r="J28" s="10" t="s">
        <v>52</v>
      </c>
      <c r="K28" s="11" t="s">
        <v>39</v>
      </c>
      <c r="L28" s="11" t="s">
        <v>40</v>
      </c>
      <c r="M28" s="11" t="s">
        <v>11</v>
      </c>
      <c r="N28" s="11" t="s">
        <v>42</v>
      </c>
      <c r="O28" s="11" t="s">
        <v>14</v>
      </c>
      <c r="P28" s="11" t="s">
        <v>42</v>
      </c>
      <c r="Q28" s="11" t="s">
        <v>23</v>
      </c>
      <c r="R28" s="11">
        <v>15928330</v>
      </c>
      <c r="S28" s="11">
        <f t="shared" si="0"/>
        <v>61790174</v>
      </c>
      <c r="T28" s="11"/>
    </row>
    <row r="29" spans="1:20">
      <c r="A29" s="9">
        <v>62507</v>
      </c>
      <c r="B29" s="35" t="s">
        <v>24</v>
      </c>
      <c r="C29" s="9">
        <v>3</v>
      </c>
      <c r="D29" s="9" t="s">
        <v>11</v>
      </c>
      <c r="E29" s="9">
        <v>2</v>
      </c>
      <c r="F29" s="9" t="s">
        <v>14</v>
      </c>
      <c r="G29" s="9">
        <v>2</v>
      </c>
      <c r="H29" s="9" t="s">
        <v>23</v>
      </c>
      <c r="I29" s="10">
        <v>823646152</v>
      </c>
      <c r="J29" s="10" t="s">
        <v>51</v>
      </c>
      <c r="K29" s="11" t="s">
        <v>24</v>
      </c>
      <c r="L29" s="11" t="s">
        <v>40</v>
      </c>
      <c r="M29" s="11" t="s">
        <v>11</v>
      </c>
      <c r="N29" s="11" t="s">
        <v>42</v>
      </c>
      <c r="O29" s="11" t="s">
        <v>14</v>
      </c>
      <c r="P29" s="11" t="s">
        <v>42</v>
      </c>
      <c r="Q29" s="11" t="s">
        <v>23</v>
      </c>
      <c r="R29" s="11"/>
      <c r="S29" s="11">
        <f t="shared" si="0"/>
        <v>823646152</v>
      </c>
      <c r="T29" s="11"/>
    </row>
    <row r="30" spans="1:20">
      <c r="A30" s="9">
        <v>62508</v>
      </c>
      <c r="B30" s="35" t="s">
        <v>33</v>
      </c>
      <c r="C30" s="9">
        <v>3</v>
      </c>
      <c r="D30" s="9" t="s">
        <v>11</v>
      </c>
      <c r="E30" s="9">
        <v>2</v>
      </c>
      <c r="F30" s="9" t="s">
        <v>14</v>
      </c>
      <c r="G30" s="9">
        <v>2</v>
      </c>
      <c r="H30" s="9" t="s">
        <v>23</v>
      </c>
      <c r="I30" s="10">
        <v>0</v>
      </c>
      <c r="J30" s="10"/>
      <c r="K30" s="11"/>
      <c r="L30" s="11"/>
      <c r="M30" s="11"/>
      <c r="N30" s="11"/>
      <c r="O30" s="11"/>
      <c r="P30" s="11"/>
      <c r="Q30" s="11"/>
      <c r="R30" s="11"/>
      <c r="S30" s="11">
        <f t="shared" si="0"/>
        <v>0</v>
      </c>
      <c r="T30" s="11"/>
    </row>
    <row r="31" spans="1:20" ht="14.25" thickBot="1">
      <c r="A31" s="9">
        <v>62212</v>
      </c>
      <c r="B31" s="35" t="s">
        <v>118</v>
      </c>
      <c r="C31" s="55">
        <v>3</v>
      </c>
      <c r="D31" s="55" t="s">
        <v>11</v>
      </c>
      <c r="E31" s="55">
        <v>2</v>
      </c>
      <c r="F31" s="55" t="s">
        <v>14</v>
      </c>
      <c r="G31" s="55">
        <v>2</v>
      </c>
      <c r="H31" s="55" t="s">
        <v>23</v>
      </c>
      <c r="I31" s="56">
        <v>123265676</v>
      </c>
      <c r="J31" s="56"/>
      <c r="K31" s="57"/>
      <c r="L31" s="57"/>
      <c r="M31" s="57"/>
      <c r="N31" s="57"/>
      <c r="O31" s="57"/>
      <c r="P31" s="57" t="s">
        <v>42</v>
      </c>
      <c r="Q31" s="57" t="s">
        <v>23</v>
      </c>
      <c r="R31" s="57"/>
      <c r="S31" s="57">
        <f t="shared" si="0"/>
        <v>123265676</v>
      </c>
      <c r="T31" s="11"/>
    </row>
    <row r="32" spans="1:20">
      <c r="A32" s="58">
        <v>62207</v>
      </c>
      <c r="B32" s="59" t="s">
        <v>10</v>
      </c>
      <c r="C32" s="64">
        <v>3</v>
      </c>
      <c r="D32" s="65" t="s">
        <v>11</v>
      </c>
      <c r="E32" s="65">
        <v>2</v>
      </c>
      <c r="F32" s="65" t="s">
        <v>14</v>
      </c>
      <c r="G32" s="65">
        <v>3</v>
      </c>
      <c r="H32" s="65" t="s">
        <v>15</v>
      </c>
      <c r="I32" s="66">
        <v>61305211</v>
      </c>
      <c r="J32" s="66"/>
      <c r="K32" s="66"/>
      <c r="L32" s="66"/>
      <c r="M32" s="66"/>
      <c r="N32" s="66"/>
      <c r="O32" s="66"/>
      <c r="P32" s="66"/>
      <c r="Q32" s="66"/>
      <c r="R32" s="66"/>
      <c r="S32" s="67">
        <f t="shared" si="0"/>
        <v>61305211</v>
      </c>
      <c r="T32" s="61">
        <f>SUM(S32:S34)</f>
        <v>1109758528</v>
      </c>
    </row>
    <row r="33" spans="1:20">
      <c r="A33" s="58">
        <v>62211</v>
      </c>
      <c r="B33" s="59" t="s">
        <v>13</v>
      </c>
      <c r="C33" s="68">
        <v>3</v>
      </c>
      <c r="D33" s="58" t="s">
        <v>11</v>
      </c>
      <c r="E33" s="58">
        <v>2</v>
      </c>
      <c r="F33" s="58" t="s">
        <v>14</v>
      </c>
      <c r="G33" s="58">
        <v>3</v>
      </c>
      <c r="H33" s="58" t="s">
        <v>15</v>
      </c>
      <c r="I33" s="60">
        <v>1041261375</v>
      </c>
      <c r="J33" s="60"/>
      <c r="K33" s="60"/>
      <c r="L33" s="60"/>
      <c r="M33" s="60"/>
      <c r="N33" s="60" t="s">
        <v>42</v>
      </c>
      <c r="O33" s="60" t="s">
        <v>14</v>
      </c>
      <c r="P33" s="60" t="s">
        <v>40</v>
      </c>
      <c r="Q33" s="60" t="s">
        <v>15</v>
      </c>
      <c r="R33" s="60">
        <v>193710</v>
      </c>
      <c r="S33" s="69">
        <f t="shared" si="0"/>
        <v>1041455085</v>
      </c>
      <c r="T33" s="61"/>
    </row>
    <row r="34" spans="1:20" ht="14.25" thickBot="1">
      <c r="A34" s="58">
        <v>62212</v>
      </c>
      <c r="B34" s="59" t="s">
        <v>118</v>
      </c>
      <c r="C34" s="70">
        <v>3</v>
      </c>
      <c r="D34" s="71" t="s">
        <v>11</v>
      </c>
      <c r="E34" s="71">
        <v>2</v>
      </c>
      <c r="F34" s="71" t="s">
        <v>14</v>
      </c>
      <c r="G34" s="71">
        <v>3</v>
      </c>
      <c r="H34" s="71" t="s">
        <v>15</v>
      </c>
      <c r="I34" s="72">
        <v>6998232</v>
      </c>
      <c r="J34" s="72"/>
      <c r="K34" s="72"/>
      <c r="L34" s="72"/>
      <c r="M34" s="72"/>
      <c r="N34" s="72"/>
      <c r="O34" s="72"/>
      <c r="P34" s="72" t="s">
        <v>40</v>
      </c>
      <c r="Q34" s="72" t="s">
        <v>15</v>
      </c>
      <c r="R34" s="72"/>
      <c r="S34" s="73">
        <f t="shared" si="0"/>
        <v>6998232</v>
      </c>
      <c r="T34" s="61"/>
    </row>
    <row r="35" spans="1:20" ht="14.25" thickBot="1">
      <c r="A35" s="9">
        <v>62211</v>
      </c>
      <c r="B35" s="35" t="s">
        <v>13</v>
      </c>
      <c r="C35" s="75">
        <v>3</v>
      </c>
      <c r="D35" s="75" t="s">
        <v>11</v>
      </c>
      <c r="E35" s="75">
        <v>2</v>
      </c>
      <c r="F35" s="75" t="s">
        <v>14</v>
      </c>
      <c r="G35" s="75">
        <v>4</v>
      </c>
      <c r="H35" s="75" t="s">
        <v>21</v>
      </c>
      <c r="I35" s="76">
        <v>531832153</v>
      </c>
      <c r="J35" s="76"/>
      <c r="K35" s="77"/>
      <c r="L35" s="77"/>
      <c r="M35" s="77"/>
      <c r="N35" s="77"/>
      <c r="O35" s="77"/>
      <c r="P35" s="77" t="s">
        <v>53</v>
      </c>
      <c r="Q35" s="77" t="s">
        <v>21</v>
      </c>
      <c r="R35" s="77">
        <v>146505</v>
      </c>
      <c r="S35" s="77">
        <f t="shared" si="0"/>
        <v>531978658</v>
      </c>
      <c r="T35" s="11">
        <f>SUM(S35)</f>
        <v>531978658</v>
      </c>
    </row>
    <row r="36" spans="1:20">
      <c r="A36" s="58">
        <v>60106</v>
      </c>
      <c r="B36" s="59" t="s">
        <v>9</v>
      </c>
      <c r="C36" s="39">
        <v>3</v>
      </c>
      <c r="D36" s="40" t="s">
        <v>11</v>
      </c>
      <c r="E36" s="40">
        <v>2</v>
      </c>
      <c r="F36" s="40" t="s">
        <v>14</v>
      </c>
      <c r="G36" s="40">
        <v>5</v>
      </c>
      <c r="H36" s="40" t="s">
        <v>27</v>
      </c>
      <c r="I36" s="41">
        <v>37835399</v>
      </c>
      <c r="J36" s="41"/>
      <c r="K36" s="41"/>
      <c r="L36" s="41"/>
      <c r="M36" s="41"/>
      <c r="N36" s="41" t="s">
        <v>42</v>
      </c>
      <c r="O36" s="41" t="s">
        <v>14</v>
      </c>
      <c r="P36" s="41" t="s">
        <v>54</v>
      </c>
      <c r="Q36" s="41" t="s">
        <v>27</v>
      </c>
      <c r="R36" s="41">
        <v>8343390</v>
      </c>
      <c r="S36" s="42">
        <f t="shared" si="0"/>
        <v>46178789</v>
      </c>
      <c r="T36" s="74">
        <f>SUM(S36:S38)</f>
        <v>231694369</v>
      </c>
    </row>
    <row r="37" spans="1:20">
      <c r="A37" s="58">
        <v>62206</v>
      </c>
      <c r="B37" s="59" t="s">
        <v>16</v>
      </c>
      <c r="C37" s="43">
        <v>3</v>
      </c>
      <c r="D37" s="44" t="s">
        <v>11</v>
      </c>
      <c r="E37" s="44">
        <v>2</v>
      </c>
      <c r="F37" s="44" t="s">
        <v>14</v>
      </c>
      <c r="G37" s="44">
        <v>5</v>
      </c>
      <c r="H37" s="44" t="s">
        <v>27</v>
      </c>
      <c r="I37" s="45">
        <v>111417139</v>
      </c>
      <c r="J37" s="45"/>
      <c r="K37" s="45"/>
      <c r="L37" s="45"/>
      <c r="M37" s="45"/>
      <c r="N37" s="45" t="s">
        <v>42</v>
      </c>
      <c r="O37" s="45" t="s">
        <v>14</v>
      </c>
      <c r="P37" s="45" t="s">
        <v>54</v>
      </c>
      <c r="Q37" s="45" t="s">
        <v>27</v>
      </c>
      <c r="R37" s="45">
        <v>10922230</v>
      </c>
      <c r="S37" s="46">
        <f t="shared" si="0"/>
        <v>122339369</v>
      </c>
      <c r="T37" s="74"/>
    </row>
    <row r="38" spans="1:20" ht="14.25" thickBot="1">
      <c r="A38" s="58">
        <v>62207</v>
      </c>
      <c r="B38" s="59" t="s">
        <v>10</v>
      </c>
      <c r="C38" s="47">
        <v>3</v>
      </c>
      <c r="D38" s="48" t="s">
        <v>11</v>
      </c>
      <c r="E38" s="48">
        <v>2</v>
      </c>
      <c r="F38" s="48" t="s">
        <v>14</v>
      </c>
      <c r="G38" s="48">
        <v>5</v>
      </c>
      <c r="H38" s="48" t="s">
        <v>27</v>
      </c>
      <c r="I38" s="49">
        <v>53706756</v>
      </c>
      <c r="J38" s="49" t="s">
        <v>55</v>
      </c>
      <c r="K38" s="49" t="s">
        <v>10</v>
      </c>
      <c r="L38" s="49" t="s">
        <v>40</v>
      </c>
      <c r="M38" s="49" t="s">
        <v>11</v>
      </c>
      <c r="N38" s="49" t="s">
        <v>42</v>
      </c>
      <c r="O38" s="49" t="s">
        <v>14</v>
      </c>
      <c r="P38" s="49" t="s">
        <v>54</v>
      </c>
      <c r="Q38" s="49" t="s">
        <v>27</v>
      </c>
      <c r="R38" s="49">
        <v>9469455</v>
      </c>
      <c r="S38" s="50">
        <f t="shared" si="0"/>
        <v>63176211</v>
      </c>
      <c r="T38" s="74"/>
    </row>
    <row r="39" spans="1:20">
      <c r="A39" s="9">
        <v>60105</v>
      </c>
      <c r="B39" s="35" t="s">
        <v>34</v>
      </c>
      <c r="C39" s="13">
        <v>3</v>
      </c>
      <c r="D39" s="13" t="s">
        <v>11</v>
      </c>
      <c r="E39" s="13">
        <v>3</v>
      </c>
      <c r="F39" s="13" t="s">
        <v>12</v>
      </c>
      <c r="G39" s="13">
        <v>1</v>
      </c>
      <c r="H39" s="13" t="s">
        <v>12</v>
      </c>
      <c r="I39" s="14">
        <v>45263</v>
      </c>
      <c r="J39" s="63"/>
      <c r="K39" s="14"/>
      <c r="L39" s="14"/>
      <c r="M39" s="14"/>
      <c r="N39" s="14"/>
      <c r="O39" s="14"/>
      <c r="P39" s="14"/>
      <c r="Q39" s="14"/>
      <c r="R39" s="14"/>
      <c r="S39" s="14">
        <f t="shared" si="0"/>
        <v>45263</v>
      </c>
      <c r="T39" s="11">
        <f>SUM(S39:S44)</f>
        <v>1452782057</v>
      </c>
    </row>
    <row r="40" spans="1:20">
      <c r="A40" s="9">
        <v>62207</v>
      </c>
      <c r="B40" s="35" t="s">
        <v>10</v>
      </c>
      <c r="C40" s="9">
        <v>3</v>
      </c>
      <c r="D40" s="9" t="s">
        <v>11</v>
      </c>
      <c r="E40" s="9">
        <v>3</v>
      </c>
      <c r="F40" s="9" t="s">
        <v>12</v>
      </c>
      <c r="G40" s="9">
        <v>1</v>
      </c>
      <c r="H40" s="9" t="s">
        <v>12</v>
      </c>
      <c r="I40" s="10">
        <v>1005083549</v>
      </c>
      <c r="J40" s="10"/>
      <c r="K40" s="11"/>
      <c r="L40" s="11"/>
      <c r="M40" s="11"/>
      <c r="N40" s="11"/>
      <c r="O40" s="11"/>
      <c r="P40" s="11"/>
      <c r="Q40" s="11"/>
      <c r="R40" s="11">
        <v>1339360</v>
      </c>
      <c r="S40" s="11">
        <f t="shared" si="0"/>
        <v>1006422909</v>
      </c>
      <c r="T40" s="11"/>
    </row>
    <row r="41" spans="1:20">
      <c r="A41" s="9">
        <v>62209</v>
      </c>
      <c r="B41" s="35" t="s">
        <v>22</v>
      </c>
      <c r="C41" s="9">
        <v>3</v>
      </c>
      <c r="D41" s="9" t="s">
        <v>11</v>
      </c>
      <c r="E41" s="9">
        <v>3</v>
      </c>
      <c r="F41" s="9" t="s">
        <v>12</v>
      </c>
      <c r="G41" s="9">
        <v>1</v>
      </c>
      <c r="H41" s="9" t="s">
        <v>12</v>
      </c>
      <c r="I41" s="10">
        <v>0</v>
      </c>
      <c r="J41" s="10"/>
      <c r="K41" s="11"/>
      <c r="L41" s="11"/>
      <c r="M41" s="11"/>
      <c r="N41" s="11"/>
      <c r="O41" s="11"/>
      <c r="P41" s="11"/>
      <c r="Q41" s="11"/>
      <c r="R41" s="11"/>
      <c r="S41" s="11">
        <f t="shared" si="0"/>
        <v>0</v>
      </c>
      <c r="T41" s="11"/>
    </row>
    <row r="42" spans="1:20">
      <c r="A42" s="9">
        <v>62211</v>
      </c>
      <c r="B42" s="35" t="s">
        <v>13</v>
      </c>
      <c r="C42" s="9">
        <v>3</v>
      </c>
      <c r="D42" s="9" t="s">
        <v>11</v>
      </c>
      <c r="E42" s="9">
        <v>3</v>
      </c>
      <c r="F42" s="9" t="s">
        <v>12</v>
      </c>
      <c r="G42" s="9">
        <v>1</v>
      </c>
      <c r="H42" s="9" t="s">
        <v>12</v>
      </c>
      <c r="I42" s="10">
        <v>45631276</v>
      </c>
      <c r="J42" s="10"/>
      <c r="K42" s="11"/>
      <c r="L42" s="11"/>
      <c r="M42" s="11"/>
      <c r="N42" s="11" t="s">
        <v>40</v>
      </c>
      <c r="O42" s="11" t="s">
        <v>12</v>
      </c>
      <c r="P42" s="11" t="s">
        <v>41</v>
      </c>
      <c r="Q42" s="11" t="s">
        <v>12</v>
      </c>
      <c r="R42" s="11">
        <v>4211994</v>
      </c>
      <c r="S42" s="11">
        <f t="shared" si="0"/>
        <v>49843270</v>
      </c>
      <c r="T42" s="11"/>
    </row>
    <row r="43" spans="1:20">
      <c r="A43" s="9">
        <v>62508</v>
      </c>
      <c r="B43" s="35" t="s">
        <v>33</v>
      </c>
      <c r="C43" s="9">
        <v>3</v>
      </c>
      <c r="D43" s="9" t="s">
        <v>11</v>
      </c>
      <c r="E43" s="9">
        <v>3</v>
      </c>
      <c r="F43" s="9" t="s">
        <v>12</v>
      </c>
      <c r="G43" s="9">
        <v>1</v>
      </c>
      <c r="H43" s="9" t="s">
        <v>12</v>
      </c>
      <c r="I43" s="10">
        <v>0</v>
      </c>
      <c r="J43" s="10"/>
      <c r="K43" s="11"/>
      <c r="L43" s="11"/>
      <c r="M43" s="11"/>
      <c r="N43" s="11"/>
      <c r="O43" s="11"/>
      <c r="P43" s="11"/>
      <c r="Q43" s="11"/>
      <c r="R43" s="11"/>
      <c r="S43" s="11">
        <f t="shared" si="0"/>
        <v>0</v>
      </c>
      <c r="T43" s="11"/>
    </row>
    <row r="44" spans="1:20">
      <c r="A44" s="9">
        <v>62212</v>
      </c>
      <c r="B44" s="35" t="s">
        <v>118</v>
      </c>
      <c r="C44" s="9">
        <v>3</v>
      </c>
      <c r="D44" s="9" t="s">
        <v>11</v>
      </c>
      <c r="E44" s="9">
        <v>3</v>
      </c>
      <c r="F44" s="9" t="s">
        <v>12</v>
      </c>
      <c r="G44" s="9">
        <v>1</v>
      </c>
      <c r="H44" s="9" t="s">
        <v>12</v>
      </c>
      <c r="I44" s="10">
        <v>396470615</v>
      </c>
      <c r="J44" s="10"/>
      <c r="K44" s="11"/>
      <c r="L44" s="11"/>
      <c r="M44" s="11"/>
      <c r="N44" s="11" t="s">
        <v>40</v>
      </c>
      <c r="O44" s="11" t="s">
        <v>12</v>
      </c>
      <c r="P44" s="11" t="s">
        <v>41</v>
      </c>
      <c r="Q44" s="11" t="s">
        <v>12</v>
      </c>
      <c r="R44" s="11"/>
      <c r="S44" s="11">
        <f t="shared" si="0"/>
        <v>396470615</v>
      </c>
      <c r="T44" s="11"/>
    </row>
    <row r="45" spans="1:20" ht="14.25" thickBot="1">
      <c r="A45" s="9">
        <v>69603</v>
      </c>
      <c r="B45" s="35" t="s">
        <v>29</v>
      </c>
      <c r="C45" s="55">
        <v>3</v>
      </c>
      <c r="D45" s="55" t="s">
        <v>11</v>
      </c>
      <c r="E45" s="55">
        <v>4</v>
      </c>
      <c r="F45" s="55" t="s">
        <v>30</v>
      </c>
      <c r="G45" s="55">
        <v>1</v>
      </c>
      <c r="H45" s="55" t="s">
        <v>32</v>
      </c>
      <c r="I45" s="56">
        <v>174938465</v>
      </c>
      <c r="J45" s="56"/>
      <c r="K45" s="57"/>
      <c r="L45" s="57"/>
      <c r="M45" s="57"/>
      <c r="N45" s="57"/>
      <c r="O45" s="57"/>
      <c r="P45" s="57"/>
      <c r="Q45" s="57"/>
      <c r="R45" s="57"/>
      <c r="S45" s="57">
        <f t="shared" si="0"/>
        <v>174938465</v>
      </c>
      <c r="T45" s="11">
        <f>SUM(S45)</f>
        <v>174938465</v>
      </c>
    </row>
    <row r="46" spans="1:20" ht="14.25" thickBot="1">
      <c r="A46" s="58">
        <v>69603</v>
      </c>
      <c r="B46" s="59" t="s">
        <v>29</v>
      </c>
      <c r="C46" s="51">
        <v>3</v>
      </c>
      <c r="D46" s="52" t="s">
        <v>11</v>
      </c>
      <c r="E46" s="52">
        <v>4</v>
      </c>
      <c r="F46" s="52" t="s">
        <v>30</v>
      </c>
      <c r="G46" s="52">
        <v>2</v>
      </c>
      <c r="H46" s="52" t="s">
        <v>31</v>
      </c>
      <c r="I46" s="53">
        <v>50077388</v>
      </c>
      <c r="J46" s="53"/>
      <c r="K46" s="53"/>
      <c r="L46" s="53"/>
      <c r="M46" s="53"/>
      <c r="N46" s="53"/>
      <c r="O46" s="53"/>
      <c r="P46" s="53"/>
      <c r="Q46" s="53"/>
      <c r="R46" s="53"/>
      <c r="S46" s="54">
        <f t="shared" si="0"/>
        <v>50077388</v>
      </c>
      <c r="T46" s="74">
        <f>SUM(S46)</f>
        <v>50077388</v>
      </c>
    </row>
    <row r="47" spans="1:20">
      <c r="A47" s="9">
        <v>69603</v>
      </c>
      <c r="B47" s="35" t="s">
        <v>29</v>
      </c>
      <c r="C47" s="13">
        <v>3</v>
      </c>
      <c r="D47" s="13" t="s">
        <v>11</v>
      </c>
      <c r="E47" s="13">
        <v>4</v>
      </c>
      <c r="F47" s="13" t="s">
        <v>30</v>
      </c>
      <c r="G47" s="13">
        <v>3</v>
      </c>
      <c r="H47" s="13" t="s">
        <v>36</v>
      </c>
      <c r="I47" s="63">
        <v>180360855</v>
      </c>
      <c r="J47" s="63"/>
      <c r="K47" s="14"/>
      <c r="L47" s="14"/>
      <c r="M47" s="14"/>
      <c r="N47" s="14"/>
      <c r="O47" s="14"/>
      <c r="P47" s="14"/>
      <c r="Q47" s="14"/>
      <c r="R47" s="14"/>
      <c r="S47" s="14">
        <f t="shared" si="0"/>
        <v>180360855</v>
      </c>
      <c r="T47" s="11">
        <f>SUM(S47)</f>
        <v>180360855</v>
      </c>
    </row>
    <row r="48" spans="1:20">
      <c r="A48" s="118" t="s">
        <v>56</v>
      </c>
      <c r="B48" s="119"/>
      <c r="C48" s="120"/>
      <c r="D48" s="120"/>
      <c r="E48" s="120"/>
      <c r="F48" s="120"/>
      <c r="G48" s="120"/>
      <c r="H48" s="121"/>
      <c r="I48" s="38">
        <f>SUM(I3:I47)</f>
        <v>9055240865</v>
      </c>
      <c r="J48" s="38"/>
      <c r="K48" s="38"/>
      <c r="L48" s="38"/>
      <c r="M48" s="38"/>
      <c r="N48" s="38"/>
      <c r="O48" s="38"/>
      <c r="P48" s="38"/>
      <c r="Q48" s="38"/>
      <c r="R48" s="38">
        <f>SUM(R3:R47)</f>
        <v>294854614</v>
      </c>
      <c r="S48" s="38">
        <f>SUM(S3:S47)</f>
        <v>9350095479</v>
      </c>
      <c r="T48" s="38">
        <f>SUM(T3:T47)</f>
        <v>9350095479</v>
      </c>
    </row>
  </sheetData>
  <mergeCells count="1">
    <mergeCell ref="A48:H48"/>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一覧表</vt:lpstr>
      <vt:lpstr>【照合用】R２委託料一覧（一般会計）</vt:lpstr>
      <vt:lpstr>一覧表!Print_Area</vt:lpstr>
      <vt:lpstr>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2025-10-10T04:14:37Z</dcterms:modified>
</cp:coreProperties>
</file>