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hidePivotFieldList="1" defaultThemeVersion="124226"/>
  <xr:revisionPtr revIDLastSave="0" documentId="13_ncr:1_{F5A900E3-9F65-4383-822A-601A8D2AB50C}" xr6:coauthVersionLast="47" xr6:coauthVersionMax="47" xr10:uidLastSave="{00000000-0000-0000-0000-000000000000}"/>
  <bookViews>
    <workbookView xWindow="-120" yWindow="-120" windowWidth="20730" windowHeight="11040" xr2:uid="{00000000-000D-0000-FFFF-FFFF00000000}"/>
  </bookViews>
  <sheets>
    <sheet name="一覧表" sheetId="15" r:id="rId1"/>
  </sheets>
  <definedNames>
    <definedName name="_xlnm._FilterDatabase" localSheetId="0" hidden="1">一覧表!$A$4:$G$236</definedName>
    <definedName name="AAA">#REF!</definedName>
    <definedName name="BBB">#REF!</definedName>
    <definedName name="_xlnm.Criteria">#REF!</definedName>
    <definedName name="DATA">#REF!</definedName>
    <definedName name="EIA">#REF!</definedName>
    <definedName name="link">#REF!</definedName>
    <definedName name="Link2">#REF!</definedName>
    <definedName name="Nｺｰﾄﾞ">#REF!</definedName>
    <definedName name="PG単金">#REF!</definedName>
    <definedName name="_xlnm.Print_Area" localSheetId="0">一覧表!$A$1:$G$236</definedName>
    <definedName name="_xlnm.Print_Area">#REF!</definedName>
    <definedName name="_xlnm.Print_Titles" localSheetId="0">一覧表!$1:$4</definedName>
    <definedName name="PRINT2">#REF!</definedName>
    <definedName name="S_Input01">#REF!</definedName>
    <definedName name="S_Input02">#REF!</definedName>
    <definedName name="S_Input03">#REF!,#REF!,#REF!</definedName>
    <definedName name="S_Input04">#REF!</definedName>
    <definedName name="SE単金">#REF!</definedName>
    <definedName name="test">#REF!</definedName>
    <definedName name="TS単金">#REF!</definedName>
    <definedName name="UPS">#REF!</definedName>
    <definedName name="VA">#REF!</definedName>
    <definedName name="VBCONTROL_1_10100_">#REF!</definedName>
    <definedName name="あ">#REF!</definedName>
    <definedName name="あ1">#REF!</definedName>
    <definedName name="あ11">#REF!</definedName>
    <definedName name="あ111">#REF!</definedName>
    <definedName name="あ112">#REF!</definedName>
    <definedName name="あ113">#REF!</definedName>
    <definedName name="あ114">#REF!</definedName>
    <definedName name="あ115">#REF!</definedName>
    <definedName name="あ116">#REF!</definedName>
    <definedName name="あ12">#REF!</definedName>
    <definedName name="あ121">#REF!</definedName>
    <definedName name="ああ">#REF!</definedName>
    <definedName name="あいうえお">#REF!,#REF!,#REF!</definedName>
    <definedName name="い">#REF!</definedName>
    <definedName name="う">#REF!</definedName>
    <definedName name="え">#REF!</definedName>
    <definedName name="お">#REF!</definedName>
    <definedName name="か">#REF!,#REF!,#REF!</definedName>
    <definedName name="き">#REF!</definedName>
    <definedName name="ｷｬﾋﾞﾈｯﾄ">#REF!</definedName>
    <definedName name="く">#REF!</definedName>
    <definedName name="け">#REF!</definedName>
    <definedName name="こ">#REF!</definedName>
    <definedName name="さ">#REF!</definedName>
    <definedName name="サーバ">#REF!</definedName>
    <definedName name="し">#REF!</definedName>
    <definedName name="す">#REF!</definedName>
    <definedName name="せ">#REF!</definedName>
    <definedName name="そ">#REF!</definedName>
    <definedName name="ﾀｲﾄﾙ行">#REF!</definedName>
    <definedName name="ディスク">#REF!</definedName>
    <definedName name="な">#REF!</definedName>
    <definedName name="に">#REF!</definedName>
    <definedName name="ぬ">#REF!</definedName>
    <definedName name="ね">#REF!</definedName>
    <definedName name="の">#REF!</definedName>
    <definedName name="は">OFFSET(#REF!,0,0,COUNTA(#REF!)-1,1)</definedName>
    <definedName name="バックアップ">#REF!</definedName>
    <definedName name="ひ">#REF!</definedName>
    <definedName name="ふ">#REF!</definedName>
    <definedName name="へ">#REF!</definedName>
    <definedName name="ほ">#REF!</definedName>
    <definedName name="ま">#REF!</definedName>
    <definedName name="み">#REF!</definedName>
    <definedName name="む">#REF!</definedName>
    <definedName name="め">#REF!</definedName>
    <definedName name="も">#REF!</definedName>
    <definedName name="や">#REF!</definedName>
    <definedName name="ゆ">#REF!</definedName>
    <definedName name="よ">#REF!</definedName>
    <definedName name="ﾘｰﾀﾞ_単金">#REF!</definedName>
    <definedName name="ﾘｰﾀﾞ単金">#REF!</definedName>
    <definedName name="外郭コード">#REF!</definedName>
    <definedName name="規格">#REF!</definedName>
    <definedName name="契約手法">#REF!</definedName>
    <definedName name="県ｺｰﾄﾞ">#REF!</definedName>
    <definedName name="手法コード">#REF!</definedName>
    <definedName name="重量">#REF!</definedName>
    <definedName name="食肉">#REF!</definedName>
    <definedName name="装置">OFFSET(#REF!,0,0,COUNTA(#REF!)-1,1)</definedName>
    <definedName name="単なる金">#REF!</definedName>
    <definedName name="単金">#REF!</definedName>
    <definedName name="表記">#REF!</definedName>
    <definedName name="別紙1">#REF!</definedName>
    <definedName name="別紙10">#REF!</definedName>
    <definedName name="別紙11">#REF!</definedName>
    <definedName name="別紙12">#REF!</definedName>
    <definedName name="別紙13">#REF!</definedName>
    <definedName name="別紙14">#REF!</definedName>
    <definedName name="別紙15">#REF!</definedName>
    <definedName name="別紙16">#REF!</definedName>
    <definedName name="別紙17">#REF!</definedName>
    <definedName name="別紙18">#REF!</definedName>
    <definedName name="別紙19">#REF!</definedName>
    <definedName name="別紙20">#REF!</definedName>
    <definedName name="別紙21">#REF!</definedName>
    <definedName name="別紙22">#REF!</definedName>
    <definedName name="別紙23">#REF!</definedName>
    <definedName name="別紙24">#REF!</definedName>
    <definedName name="別紙25">#REF!</definedName>
    <definedName name="別紙26">#REF!</definedName>
    <definedName name="別紙4">#REF!</definedName>
    <definedName name="別紙5">#REF!</definedName>
    <definedName name="別紙8">#REF!</definedName>
    <definedName name="別紙9">#REF!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4" i="15" l="1"/>
  <c r="E233" i="15"/>
  <c r="E232" i="15"/>
  <c r="E231" i="15"/>
  <c r="E230" i="15"/>
  <c r="E229" i="15"/>
  <c r="E228" i="15"/>
  <c r="E226" i="15"/>
  <c r="E236" i="15" l="1"/>
  <c r="E235" i="15" s="1"/>
</calcChain>
</file>

<file path=xl/sharedStrings.xml><?xml version="1.0" encoding="utf-8"?>
<sst xmlns="http://schemas.openxmlformats.org/spreadsheetml/2006/main" count="1159" uniqueCount="304">
  <si>
    <t>(単位：円)</t>
    <rPh sb="1" eb="3">
      <t>タンイ</t>
    </rPh>
    <rPh sb="4" eb="5">
      <t>エン</t>
    </rPh>
    <phoneticPr fontId="10"/>
  </si>
  <si>
    <t>所管</t>
    <rPh sb="0" eb="2">
      <t>ショカン</t>
    </rPh>
    <phoneticPr fontId="10"/>
  </si>
  <si>
    <t>委託名称</t>
    <rPh sb="0" eb="2">
      <t>イタク</t>
    </rPh>
    <rPh sb="2" eb="4">
      <t>メイショウ</t>
    </rPh>
    <phoneticPr fontId="10"/>
  </si>
  <si>
    <t>委託先</t>
    <rPh sb="0" eb="1">
      <t>イ</t>
    </rPh>
    <rPh sb="1" eb="2">
      <t>コトヅケ</t>
    </rPh>
    <rPh sb="2" eb="3">
      <t>サキ</t>
    </rPh>
    <phoneticPr fontId="10"/>
  </si>
  <si>
    <t>支出金額</t>
    <rPh sb="0" eb="2">
      <t>シシュツ</t>
    </rPh>
    <rPh sb="2" eb="4">
      <t>キンガク</t>
    </rPh>
    <phoneticPr fontId="10"/>
  </si>
  <si>
    <t>契約
方法</t>
    <rPh sb="0" eb="2">
      <t>ケイヤク</t>
    </rPh>
    <rPh sb="3" eb="5">
      <t>ホウホウ</t>
    </rPh>
    <phoneticPr fontId="10"/>
  </si>
  <si>
    <t>再委託
有り＝○</t>
    <rPh sb="0" eb="3">
      <t>サイイタク</t>
    </rPh>
    <rPh sb="4" eb="5">
      <t>ア</t>
    </rPh>
    <phoneticPr fontId="10"/>
  </si>
  <si>
    <t>一般</t>
    <rPh sb="0" eb="2">
      <t>イッパン</t>
    </rPh>
    <phoneticPr fontId="10"/>
  </si>
  <si>
    <t>特随</t>
  </si>
  <si>
    <t>大阪府国民健康保険団体連合会</t>
  </si>
  <si>
    <t>社会保険診療報酬支払基金</t>
  </si>
  <si>
    <t>1-1-2</t>
  </si>
  <si>
    <t>国民健康保険・介護保険・総合福祉システム構築用医療機関情報マスターデータ作成業務委託</t>
  </si>
  <si>
    <t>1-1-5</t>
  </si>
  <si>
    <t>後発医薬品差額通知作成業務委託(単価契約)</t>
  </si>
  <si>
    <t>アソート(株)</t>
  </si>
  <si>
    <t>特定健診等データ管理システム用端末(追加調達分)におけるマイクロソフト製品のライセンス更新業務委託</t>
  </si>
  <si>
    <t>(医)知音会中之島クリニック</t>
  </si>
  <si>
    <t>(医)城見会アムスニューオータニクリニック</t>
  </si>
  <si>
    <t>(医)松徳会</t>
  </si>
  <si>
    <t>1-1-4</t>
  </si>
  <si>
    <r>
      <t xml:space="preserve">科目
</t>
    </r>
    <r>
      <rPr>
        <sz val="10"/>
        <rFont val="ＭＳ 明朝"/>
        <family val="1"/>
        <charset val="128"/>
      </rPr>
      <t>(款-項-目)</t>
    </r>
    <rPh sb="0" eb="2">
      <t>カモク</t>
    </rPh>
    <rPh sb="4" eb="5">
      <t>カン</t>
    </rPh>
    <rPh sb="6" eb="7">
      <t>コウ</t>
    </rPh>
    <rPh sb="8" eb="9">
      <t>メ</t>
    </rPh>
    <phoneticPr fontId="10"/>
  </si>
  <si>
    <t>福祉局</t>
    <rPh sb="0" eb="3">
      <t>フクシキョク</t>
    </rPh>
    <phoneticPr fontId="10"/>
  </si>
  <si>
    <t>福祉局</t>
    <rPh sb="0" eb="3">
      <t>フクシキョク</t>
    </rPh>
    <phoneticPr fontId="5"/>
  </si>
  <si>
    <t>所属計</t>
    <rPh sb="0" eb="2">
      <t>ショゾク</t>
    </rPh>
    <rPh sb="2" eb="3">
      <t>ケイ</t>
    </rPh>
    <phoneticPr fontId="2"/>
  </si>
  <si>
    <t>（再掲）契約方法別支出額</t>
    <phoneticPr fontId="10"/>
  </si>
  <si>
    <t>一般競争入札</t>
    <phoneticPr fontId="10"/>
  </si>
  <si>
    <t>一般</t>
  </si>
  <si>
    <t>指名競争入札</t>
    <phoneticPr fontId="10"/>
  </si>
  <si>
    <t>指名</t>
    <rPh sb="0" eb="2">
      <t>シメイ</t>
    </rPh>
    <phoneticPr fontId="8"/>
  </si>
  <si>
    <t>公募型指名競争入札</t>
    <phoneticPr fontId="10"/>
  </si>
  <si>
    <t>公募による指定管理者の選定</t>
    <phoneticPr fontId="10"/>
  </si>
  <si>
    <t>公募</t>
    <rPh sb="0" eb="2">
      <t>コウボ</t>
    </rPh>
    <phoneticPr fontId="17"/>
  </si>
  <si>
    <t>特名による指定管理者の選定</t>
    <phoneticPr fontId="10"/>
  </si>
  <si>
    <t>非公募</t>
    <rPh sb="0" eb="1">
      <t>ヒ</t>
    </rPh>
    <rPh sb="1" eb="3">
      <t>コウボ</t>
    </rPh>
    <phoneticPr fontId="2"/>
  </si>
  <si>
    <t>見積比較による随意契約</t>
    <phoneticPr fontId="10"/>
  </si>
  <si>
    <t>比随</t>
  </si>
  <si>
    <t>その他特名による随意契約</t>
    <phoneticPr fontId="10"/>
  </si>
  <si>
    <t>特随</t>
    <rPh sb="0" eb="1">
      <t>トク</t>
    </rPh>
    <rPh sb="1" eb="2">
      <t>ズイ</t>
    </rPh>
    <phoneticPr fontId="2"/>
  </si>
  <si>
    <t>（その他特名による随意契約の割合）</t>
    <phoneticPr fontId="10"/>
  </si>
  <si>
    <t>合計</t>
    <phoneticPr fontId="10"/>
  </si>
  <si>
    <t>国保会計</t>
    <rPh sb="0" eb="2">
      <t>コクホ</t>
    </rPh>
    <rPh sb="2" eb="4">
      <t>カイケイ</t>
    </rPh>
    <phoneticPr fontId="10"/>
  </si>
  <si>
    <t>〇</t>
    <phoneticPr fontId="5"/>
  </si>
  <si>
    <t>4-2-1</t>
  </si>
  <si>
    <t>4-1-1</t>
  </si>
  <si>
    <t>〇</t>
  </si>
  <si>
    <t>ダイキン工業(株)</t>
  </si>
  <si>
    <t>(一財)住友生命福祉文化財団</t>
  </si>
  <si>
    <t>セコム(株)</t>
  </si>
  <si>
    <t>東テク(株)</t>
  </si>
  <si>
    <t>○</t>
  </si>
  <si>
    <t>(株)サンビジネス</t>
  </si>
  <si>
    <t>(株)アイヴィジット</t>
  </si>
  <si>
    <t>ひろせクリニック</t>
  </si>
  <si>
    <t>(医)優心会千林クリニック</t>
  </si>
  <si>
    <t>蒲生４丁目クリニック</t>
  </si>
  <si>
    <t>(医)渡辺医学会桜橋渡辺病院附属駅前第三ビル診療所</t>
  </si>
  <si>
    <t>令和６年度国民健康保険システム印字出力・はがき加工等処理業務委託（概算契約）</t>
  </si>
  <si>
    <t>こども青少年局分室・福祉局分室給水設備等保守点検整備業務委託</t>
  </si>
  <si>
    <t>(株)サンメッセ</t>
  </si>
  <si>
    <t>福祉局分室・こども青少年局分室ねずみ及び衛生害虫駆除業務委託</t>
  </si>
  <si>
    <t>こども青少年局分室・福祉局分室水質検査業務委託</t>
  </si>
  <si>
    <t>(医)医誠会</t>
  </si>
  <si>
    <t>(一社)大阪府医師会</t>
  </si>
  <si>
    <t>(株)育星会</t>
  </si>
  <si>
    <t>(社福)基弘会ココナラ巽クリニック</t>
  </si>
  <si>
    <t>うえまちクリニック</t>
  </si>
  <si>
    <t>令和６年度　委託料支出一覧</t>
    <rPh sb="0" eb="2">
      <t>レイワ</t>
    </rPh>
    <rPh sb="3" eb="5">
      <t>ネンド</t>
    </rPh>
    <rPh sb="6" eb="9">
      <t>イタクリョウ</t>
    </rPh>
    <rPh sb="9" eb="11">
      <t>シシュツ</t>
    </rPh>
    <rPh sb="11" eb="13">
      <t>イチラン</t>
    </rPh>
    <phoneticPr fontId="10"/>
  </si>
  <si>
    <t>大阪市東淀川区役所保険年金窓口業務等委託</t>
    <rPh sb="0" eb="3">
      <t>オオサカシ</t>
    </rPh>
    <rPh sb="3" eb="9">
      <t>ヒガシヨドガワクヤクショ</t>
    </rPh>
    <rPh sb="9" eb="13">
      <t>ホケンネンキン</t>
    </rPh>
    <rPh sb="13" eb="15">
      <t>マドグチ</t>
    </rPh>
    <rPh sb="15" eb="18">
      <t>ギョウムトウ</t>
    </rPh>
    <rPh sb="18" eb="20">
      <t>イタク</t>
    </rPh>
    <phoneticPr fontId="6"/>
  </si>
  <si>
    <t>富士ソフトサービスビューロ(株)</t>
    <rPh sb="0" eb="2">
      <t>フジ</t>
    </rPh>
    <rPh sb="14" eb="15">
      <t>カブ</t>
    </rPh>
    <phoneticPr fontId="6"/>
  </si>
  <si>
    <t>特随</t>
    <rPh sb="0" eb="1">
      <t>トク</t>
    </rPh>
    <rPh sb="1" eb="2">
      <t>ズイ</t>
    </rPh>
    <phoneticPr fontId="3"/>
  </si>
  <si>
    <t>大阪市淀川区役所保険年金窓口業務等委託</t>
    <rPh sb="0" eb="3">
      <t>オオサカシ</t>
    </rPh>
    <rPh sb="3" eb="8">
      <t>ヨドガワクヤクショ</t>
    </rPh>
    <rPh sb="8" eb="12">
      <t>ホケンネンキン</t>
    </rPh>
    <rPh sb="12" eb="14">
      <t>マドグチ</t>
    </rPh>
    <rPh sb="14" eb="17">
      <t>ギョウムトウ</t>
    </rPh>
    <rPh sb="17" eb="19">
      <t>イタク</t>
    </rPh>
    <phoneticPr fontId="6"/>
  </si>
  <si>
    <t>国民健康保険事業国庫支出金申請システム改修業務</t>
    <rPh sb="0" eb="6">
      <t>コクミンケンコウホケン</t>
    </rPh>
    <rPh sb="6" eb="8">
      <t>ジギョウ</t>
    </rPh>
    <rPh sb="8" eb="10">
      <t>コッコ</t>
    </rPh>
    <rPh sb="10" eb="13">
      <t>シシュツキン</t>
    </rPh>
    <rPh sb="13" eb="15">
      <t>シンセイ</t>
    </rPh>
    <rPh sb="19" eb="23">
      <t>カイシュウギョウム</t>
    </rPh>
    <phoneticPr fontId="6"/>
  </si>
  <si>
    <t>(株)フューチャーイン関西支店</t>
    <rPh sb="1" eb="2">
      <t>カブ</t>
    </rPh>
    <rPh sb="11" eb="15">
      <t>カンサイシテン</t>
    </rPh>
    <phoneticPr fontId="6"/>
  </si>
  <si>
    <t>国民健康保険事業国庫支出金申請システム保守業務</t>
    <rPh sb="0" eb="8">
      <t>コクミンケンコウホケンジギョウ</t>
    </rPh>
    <rPh sb="8" eb="12">
      <t>コッコシシュツ</t>
    </rPh>
    <rPh sb="12" eb="13">
      <t>キン</t>
    </rPh>
    <rPh sb="13" eb="15">
      <t>シンセイ</t>
    </rPh>
    <rPh sb="19" eb="23">
      <t>ホシュギョウム</t>
    </rPh>
    <phoneticPr fontId="6"/>
  </si>
  <si>
    <t>令和６年度大阪市国民健康保険診療報酬明細書・療養費支給申請書審査支払等処理及び保険者レセプト管理システムに関する委託業務(単価契約)</t>
    <rPh sb="0" eb="2">
      <t>レイワ</t>
    </rPh>
    <rPh sb="3" eb="5">
      <t>ネンド</t>
    </rPh>
    <rPh sb="5" eb="7">
      <t>オオサカ</t>
    </rPh>
    <rPh sb="7" eb="8">
      <t>シ</t>
    </rPh>
    <rPh sb="8" eb="10">
      <t>コクミン</t>
    </rPh>
    <rPh sb="10" eb="12">
      <t>ケンコウ</t>
    </rPh>
    <rPh sb="12" eb="14">
      <t>ホケン</t>
    </rPh>
    <rPh sb="14" eb="16">
      <t>シンリョウ</t>
    </rPh>
    <rPh sb="16" eb="18">
      <t>ホウシュウ</t>
    </rPh>
    <rPh sb="18" eb="21">
      <t>メイサイショ</t>
    </rPh>
    <rPh sb="22" eb="25">
      <t>リョウヨウヒ</t>
    </rPh>
    <rPh sb="25" eb="27">
      <t>シキュウ</t>
    </rPh>
    <rPh sb="27" eb="30">
      <t>シンセイショ</t>
    </rPh>
    <rPh sb="30" eb="32">
      <t>シンサ</t>
    </rPh>
    <rPh sb="32" eb="34">
      <t>シハライ</t>
    </rPh>
    <rPh sb="34" eb="35">
      <t>トウ</t>
    </rPh>
    <rPh sb="35" eb="37">
      <t>ショリ</t>
    </rPh>
    <rPh sb="37" eb="38">
      <t>オヨ</t>
    </rPh>
    <rPh sb="39" eb="42">
      <t>ホケンシャ</t>
    </rPh>
    <rPh sb="46" eb="48">
      <t>カンリ</t>
    </rPh>
    <rPh sb="53" eb="54">
      <t>カン</t>
    </rPh>
    <rPh sb="56" eb="58">
      <t>イタク</t>
    </rPh>
    <rPh sb="58" eb="60">
      <t>ギョウム</t>
    </rPh>
    <rPh sb="61" eb="63">
      <t>タンカ</t>
    </rPh>
    <rPh sb="63" eb="65">
      <t>ケイヤク</t>
    </rPh>
    <phoneticPr fontId="10"/>
  </si>
  <si>
    <t>大阪市国民健康保険診療報酬明細書点検業務委託(単価契約)長期継続</t>
    <rPh sb="0" eb="2">
      <t>オオサカ</t>
    </rPh>
    <rPh sb="2" eb="3">
      <t>シ</t>
    </rPh>
    <rPh sb="3" eb="5">
      <t>コクミン</t>
    </rPh>
    <rPh sb="5" eb="7">
      <t>ケンコウ</t>
    </rPh>
    <rPh sb="7" eb="9">
      <t>ホケン</t>
    </rPh>
    <rPh sb="9" eb="11">
      <t>シンリョウ</t>
    </rPh>
    <rPh sb="11" eb="13">
      <t>ホウシュウ</t>
    </rPh>
    <rPh sb="13" eb="16">
      <t>メイサイショ</t>
    </rPh>
    <rPh sb="16" eb="18">
      <t>テンケン</t>
    </rPh>
    <rPh sb="18" eb="20">
      <t>ギョウム</t>
    </rPh>
    <rPh sb="20" eb="22">
      <t>イタク</t>
    </rPh>
    <rPh sb="28" eb="32">
      <t>チョウキケイゾク</t>
    </rPh>
    <phoneticPr fontId="10"/>
  </si>
  <si>
    <t>日本システム技術(株)</t>
    <rPh sb="0" eb="2">
      <t>ニホン</t>
    </rPh>
    <rPh sb="6" eb="8">
      <t>ギジュツ</t>
    </rPh>
    <phoneticPr fontId="1"/>
  </si>
  <si>
    <t>リードリーフ法律事務所弁護士永榮　久仁子</t>
    <rPh sb="6" eb="11">
      <t>ホウリツジムショ</t>
    </rPh>
    <rPh sb="11" eb="14">
      <t>ベンゴシ</t>
    </rPh>
    <rPh sb="14" eb="16">
      <t>ナガエ</t>
    </rPh>
    <rPh sb="17" eb="20">
      <t>クニコ</t>
    </rPh>
    <phoneticPr fontId="10"/>
  </si>
  <si>
    <t>(株)メディブレーン</t>
  </si>
  <si>
    <t>(株)サンビジネス</t>
    <rPh sb="0" eb="3">
      <t>カブ</t>
    </rPh>
    <phoneticPr fontId="5"/>
  </si>
  <si>
    <t>(株)社会保険研究所</t>
    <rPh sb="3" eb="5">
      <t>シャカイ</t>
    </rPh>
    <phoneticPr fontId="5"/>
  </si>
  <si>
    <t>塚田印刷(株)</t>
    <rPh sb="0" eb="2">
      <t>ツカダ</t>
    </rPh>
    <rPh sb="2" eb="4">
      <t>インサツ</t>
    </rPh>
    <rPh sb="4" eb="7">
      <t>カブ</t>
    </rPh>
    <phoneticPr fontId="6"/>
  </si>
  <si>
    <t>コンピューター・サプライ(株)</t>
  </si>
  <si>
    <t>令和６年度国民健康保険システム出力帳票等印字出力・封入封緘等業務委託(概算契約)</t>
  </si>
  <si>
    <t>(株)サンビジネス</t>
    <rPh sb="1" eb="2">
      <t>カブ</t>
    </rPh>
    <phoneticPr fontId="8"/>
  </si>
  <si>
    <t>令和６年度国民健康保険システム印字出力・はがき加工等処理業務委託(概算契約)</t>
  </si>
  <si>
    <t>コンピューター・サプライ(株)</t>
    <rPh sb="13" eb="14">
      <t>カブ</t>
    </rPh>
    <phoneticPr fontId="6"/>
  </si>
  <si>
    <t>令和７年度国民健康保険システム印字出力・はがき加工等処理業務委託(概算契約)</t>
  </si>
  <si>
    <t>塚田印刷(株)</t>
  </si>
  <si>
    <t>大阪市国民健康保険事業・後期高齢者医療事業・介護保険事業コールセンター運営(保険料徴収業務含む)業務委託(概算契約)長期継続</t>
  </si>
  <si>
    <t>(株)アイヴィジット</t>
    <rPh sb="0" eb="3">
      <t>カブ</t>
    </rPh>
    <phoneticPr fontId="6"/>
  </si>
  <si>
    <t>SocioFuture(株)</t>
  </si>
  <si>
    <t>(株)サンビジネス</t>
    <rPh sb="0" eb="3">
      <t>カブ</t>
    </rPh>
    <phoneticPr fontId="6"/>
  </si>
  <si>
    <t>令和６年度国民健康保険料決定通知書兼納付書等印字出力・封入封緘等業務委託(概算契約)</t>
    <rPh sb="22" eb="26">
      <t>インジシュツリョク</t>
    </rPh>
    <phoneticPr fontId="6"/>
  </si>
  <si>
    <t>サンメッセ(株)</t>
    <rPh sb="5" eb="8">
      <t>カブ</t>
    </rPh>
    <phoneticPr fontId="6"/>
  </si>
  <si>
    <t>コンピューター・サプライ(株)</t>
    <rPh sb="12" eb="15">
      <t>カブ</t>
    </rPh>
    <phoneticPr fontId="6"/>
  </si>
  <si>
    <t>(株)電算システム</t>
    <rPh sb="0" eb="3">
      <t>カブ</t>
    </rPh>
    <rPh sb="3" eb="5">
      <t>デンサン</t>
    </rPh>
    <phoneticPr fontId="6"/>
  </si>
  <si>
    <t>大阪市介護保険者事務共同処理業務委託(単価契約)</t>
    <rPh sb="3" eb="5">
      <t>カイゴ</t>
    </rPh>
    <rPh sb="5" eb="8">
      <t>ホケンシャ</t>
    </rPh>
    <rPh sb="8" eb="10">
      <t>ジム</t>
    </rPh>
    <rPh sb="10" eb="12">
      <t>キョウドウ</t>
    </rPh>
    <rPh sb="12" eb="14">
      <t>ショリ</t>
    </rPh>
    <rPh sb="14" eb="16">
      <t>ギョウム</t>
    </rPh>
    <rPh sb="16" eb="18">
      <t>イタク</t>
    </rPh>
    <rPh sb="19" eb="21">
      <t>タンカ</t>
    </rPh>
    <rPh sb="21" eb="23">
      <t>ケイヤク</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</si>
  <si>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6"/>
  </si>
  <si>
    <t>(株)ＤＡＣＳ</t>
    <rPh sb="0" eb="3">
      <t>カブ</t>
    </rPh>
    <phoneticPr fontId="6"/>
  </si>
  <si>
    <t>マルチペイメントネットワークを利用した口座振替・自動払込受付サービス端末借入に係る初期設定業務委託</t>
  </si>
  <si>
    <t>セイコーソリューションズ(株)</t>
    <rPh sb="12" eb="15">
      <t>カブ</t>
    </rPh>
    <phoneticPr fontId="6"/>
  </si>
  <si>
    <t>Ｗｅｂ口座振替受付サービス業務委託</t>
  </si>
  <si>
    <t>ヤマトシステム開発(株)</t>
    <rPh sb="7" eb="9">
      <t>カイハツ</t>
    </rPh>
    <rPh sb="9" eb="12">
      <t>カブ</t>
    </rPh>
    <phoneticPr fontId="6"/>
  </si>
  <si>
    <t>ＮＥＣフィールディング(株)</t>
    <rPh sb="11" eb="14">
      <t>カブ</t>
    </rPh>
    <phoneticPr fontId="6"/>
  </si>
  <si>
    <t>令和６年度国民健康保険料決定通知書兼納付書等印字出力・封入封緘等業務委託(概算契約)</t>
    <rPh sb="0" eb="2">
      <t>レイワ</t>
    </rPh>
    <rPh sb="3" eb="5">
      <t>ネンド</t>
    </rPh>
    <rPh sb="5" eb="21">
      <t>コクミンケンコウホケンリョウケッテイツウチショケンノウフショ</t>
    </rPh>
    <rPh sb="21" eb="22">
      <t>トウ</t>
    </rPh>
    <rPh sb="22" eb="26">
      <t>インジシュツリョク</t>
    </rPh>
    <rPh sb="27" eb="31">
      <t>フウニュウフウカン</t>
    </rPh>
    <rPh sb="31" eb="32">
      <t>トウ</t>
    </rPh>
    <rPh sb="32" eb="36">
      <t>ギョウムイタク</t>
    </rPh>
    <rPh sb="37" eb="39">
      <t>ガイサン</t>
    </rPh>
    <rPh sb="39" eb="41">
      <t>ケイヤク</t>
    </rPh>
    <phoneticPr fontId="6"/>
  </si>
  <si>
    <t>令和６年度国民健康保険料決定通知書印字出力・封入封緘等業務委託(概算契約)</t>
    <rPh sb="0" eb="2">
      <t>レイワ</t>
    </rPh>
    <rPh sb="3" eb="5">
      <t>ネンド</t>
    </rPh>
    <rPh sb="5" eb="12">
      <t>コクミンケンコウホケンリョウ</t>
    </rPh>
    <rPh sb="12" eb="17">
      <t>ケッテイツウチショ</t>
    </rPh>
    <rPh sb="17" eb="19">
      <t>インジ</t>
    </rPh>
    <rPh sb="19" eb="21">
      <t>シュツリョク</t>
    </rPh>
    <rPh sb="22" eb="26">
      <t>フウニュウフウカン</t>
    </rPh>
    <rPh sb="26" eb="27">
      <t>トウ</t>
    </rPh>
    <rPh sb="27" eb="31">
      <t>ギョウムイタク</t>
    </rPh>
    <rPh sb="32" eb="36">
      <t>ガイサンケイヤク</t>
    </rPh>
    <phoneticPr fontId="8"/>
  </si>
  <si>
    <t>令和６年度国民健康保険・国民年金システムパンチデータ作成業務委託(概算契約)</t>
  </si>
  <si>
    <t>(株)エス・アイ</t>
    <rPh sb="1" eb="2">
      <t>カブ</t>
    </rPh>
    <phoneticPr fontId="6"/>
  </si>
  <si>
    <t>山上紙業(株)</t>
    <rPh sb="0" eb="2">
      <t>ヤマガミ</t>
    </rPh>
    <rPh sb="2" eb="3">
      <t>カミ</t>
    </rPh>
    <rPh sb="3" eb="4">
      <t>ギョウ</t>
    </rPh>
    <rPh sb="5" eb="6">
      <t>カブ</t>
    </rPh>
    <phoneticPr fontId="8"/>
  </si>
  <si>
    <t>北区菅原町複合施設(福祉局保険年金課分室)空調設備改修工事に係る設計業務(北エリア)</t>
    <rPh sb="10" eb="13">
      <t>フクシキョク</t>
    </rPh>
    <rPh sb="13" eb="15">
      <t>ホケン</t>
    </rPh>
    <rPh sb="15" eb="18">
      <t>ネンキンカ</t>
    </rPh>
    <rPh sb="18" eb="20">
      <t>ブンシツ</t>
    </rPh>
    <rPh sb="21" eb="23">
      <t>クウチョウ</t>
    </rPh>
    <rPh sb="23" eb="25">
      <t>セツビ</t>
    </rPh>
    <rPh sb="25" eb="29">
      <t>カイシュウコウジ</t>
    </rPh>
    <rPh sb="30" eb="31">
      <t>カカ</t>
    </rPh>
    <rPh sb="32" eb="34">
      <t>セッケイ</t>
    </rPh>
    <rPh sb="34" eb="36">
      <t>ギョウム</t>
    </rPh>
    <phoneticPr fontId="6"/>
  </si>
  <si>
    <t>(株)URリンケージ</t>
    <rPh sb="0" eb="3">
      <t>カブ</t>
    </rPh>
    <phoneticPr fontId="6"/>
  </si>
  <si>
    <t>(株)マツダ</t>
    <rPh sb="1" eb="2">
      <t>カブ</t>
    </rPh>
    <phoneticPr fontId="8"/>
  </si>
  <si>
    <t>特随</t>
    <rPh sb="0" eb="1">
      <t>トク</t>
    </rPh>
    <rPh sb="1" eb="2">
      <t>ズイ</t>
    </rPh>
    <phoneticPr fontId="5"/>
  </si>
  <si>
    <t>(株)中和</t>
    <rPh sb="1" eb="2">
      <t>カブ</t>
    </rPh>
    <rPh sb="3" eb="5">
      <t>チュウワ</t>
    </rPh>
    <phoneticPr fontId="7"/>
  </si>
  <si>
    <t>福祉局分室・こども青少年局分室清掃業務委託長期継続契約</t>
    <rPh sb="9" eb="15">
      <t>セイショウネンキョクブンシツ</t>
    </rPh>
    <rPh sb="15" eb="21">
      <t>セイソウギョウムイタク</t>
    </rPh>
    <rPh sb="21" eb="27">
      <t>チョウキケイゾクケイヤク</t>
    </rPh>
    <phoneticPr fontId="7"/>
  </si>
  <si>
    <t>高丸環境(株)</t>
    <rPh sb="0" eb="4">
      <t>タカマルカンキョウ</t>
    </rPh>
    <rPh sb="5" eb="6">
      <t>カブ</t>
    </rPh>
    <phoneticPr fontId="7"/>
  </si>
  <si>
    <t>日本水処理工業(株)</t>
    <rPh sb="0" eb="7">
      <t>ニホンミズショリコウギョウ</t>
    </rPh>
    <rPh sb="8" eb="9">
      <t>カブ</t>
    </rPh>
    <phoneticPr fontId="7"/>
  </si>
  <si>
    <t>三菱電機ビルソリューションズ(株)関西支社</t>
    <rPh sb="0" eb="4">
      <t>ミツビシデンキ</t>
    </rPh>
    <rPh sb="15" eb="16">
      <t>カブ</t>
    </rPh>
    <rPh sb="17" eb="21">
      <t>カンサイシシャ</t>
    </rPh>
    <phoneticPr fontId="8"/>
  </si>
  <si>
    <t>令和６年度こども青少年局所管施設一般廃棄物収集運搬業務委託(概算契約)</t>
  </si>
  <si>
    <t>栄伸開発(株)</t>
    <rPh sb="5" eb="6">
      <t>カブ</t>
    </rPh>
    <phoneticPr fontId="8"/>
  </si>
  <si>
    <t>令和６年度北区菅原町複合施設特定建築物等定期点検業務委託(建築設備・防火設備)</t>
    <rPh sb="0" eb="2">
      <t>レイワ</t>
    </rPh>
    <rPh sb="3" eb="5">
      <t>ネンド</t>
    </rPh>
    <phoneticPr fontId="8"/>
  </si>
  <si>
    <t>(株)貢献</t>
  </si>
  <si>
    <t>令和６年度北区菅原町複合施設自家用電気工作物保守点検業務委託</t>
    <rPh sb="28" eb="30">
      <t>イタク</t>
    </rPh>
    <phoneticPr fontId="7"/>
  </si>
  <si>
    <t>近畿電設サービス(株)</t>
    <rPh sb="0" eb="2">
      <t>キンキ</t>
    </rPh>
    <rPh sb="2" eb="4">
      <t>デンセツ</t>
    </rPh>
    <rPh sb="9" eb="10">
      <t>カブ</t>
    </rPh>
    <phoneticPr fontId="7"/>
  </si>
  <si>
    <t>国民健康保険診療報酬審査支払事務</t>
    <rPh sb="0" eb="6">
      <t>コクミンケンコウホケン</t>
    </rPh>
    <rPh sb="6" eb="8">
      <t>シンリョウ</t>
    </rPh>
    <rPh sb="8" eb="10">
      <t>ホウシュウ</t>
    </rPh>
    <rPh sb="10" eb="12">
      <t>シンサ</t>
    </rPh>
    <rPh sb="12" eb="14">
      <t>シハライ</t>
    </rPh>
    <rPh sb="14" eb="16">
      <t>ジム</t>
    </rPh>
    <phoneticPr fontId="10"/>
  </si>
  <si>
    <t>出産育児一時金の支払に関する契約</t>
    <rPh sb="0" eb="2">
      <t>シュッサン</t>
    </rPh>
    <rPh sb="2" eb="4">
      <t>イクジ</t>
    </rPh>
    <rPh sb="4" eb="7">
      <t>イチジキン</t>
    </rPh>
    <rPh sb="8" eb="10">
      <t>シハラ</t>
    </rPh>
    <rPh sb="11" eb="12">
      <t>カン</t>
    </rPh>
    <rPh sb="14" eb="16">
      <t>ケイヤク</t>
    </rPh>
    <phoneticPr fontId="19"/>
  </si>
  <si>
    <t>(株)ＤＮＰデータテクノ</t>
  </si>
  <si>
    <t>特定健康診査関係資料点字版　作成業務委託(その２)</t>
  </si>
  <si>
    <t>(社福)日本ライトハウス</t>
  </si>
  <si>
    <t>令和６年度大阪市国民健康保険特定健康診査等共同処理事業に係る特別処理業務(特定健診等データ管理システム)</t>
  </si>
  <si>
    <t>(株)ＪＭＤＣ</t>
  </si>
  <si>
    <t>令和６年度大阪市国民健康保険特定健康診査業務委託(個別実施)(単価契約)</t>
  </si>
  <si>
    <t>(医)真希会チョウクリニック</t>
    <rPh sb="1" eb="2">
      <t>イ</t>
    </rPh>
    <rPh sb="3" eb="5">
      <t>マキ</t>
    </rPh>
    <rPh sb="5" eb="6">
      <t>カイ</t>
    </rPh>
    <phoneticPr fontId="22"/>
  </si>
  <si>
    <t>(医)新徳会新居脳神経外科クリニック</t>
    <rPh sb="1" eb="2">
      <t>イ</t>
    </rPh>
    <rPh sb="3" eb="4">
      <t>シン</t>
    </rPh>
    <rPh sb="4" eb="5">
      <t>トク</t>
    </rPh>
    <rPh sb="5" eb="6">
      <t>カイ</t>
    </rPh>
    <rPh sb="6" eb="8">
      <t>ニイ</t>
    </rPh>
    <rPh sb="8" eb="11">
      <t>ノウシンケイ</t>
    </rPh>
    <rPh sb="11" eb="13">
      <t>ゲカ</t>
    </rPh>
    <phoneticPr fontId="22"/>
  </si>
  <si>
    <t>(医)ラポール会平野青山クリニック</t>
    <rPh sb="1" eb="2">
      <t>イ</t>
    </rPh>
    <rPh sb="7" eb="8">
      <t>カイ</t>
    </rPh>
    <rPh sb="8" eb="10">
      <t>ヒラノ</t>
    </rPh>
    <rPh sb="10" eb="12">
      <t>アオヤマ</t>
    </rPh>
    <phoneticPr fontId="22"/>
  </si>
  <si>
    <t>としな内科・皮フ科クリニック</t>
    <rPh sb="3" eb="5">
      <t>ナイカ</t>
    </rPh>
    <rPh sb="6" eb="7">
      <t>カワ</t>
    </rPh>
    <rPh sb="8" eb="9">
      <t>カ</t>
    </rPh>
    <phoneticPr fontId="22"/>
  </si>
  <si>
    <t>(医)智絢会葵クリニック　</t>
    <rPh sb="3" eb="4">
      <t>サトシ</t>
    </rPh>
    <rPh sb="4" eb="5">
      <t>アヤ</t>
    </rPh>
    <rPh sb="5" eb="6">
      <t>カイ</t>
    </rPh>
    <rPh sb="6" eb="7">
      <t>アオイ</t>
    </rPh>
    <phoneticPr fontId="22"/>
  </si>
  <si>
    <t>はた整形外科・内科・リウマチ科</t>
    <rPh sb="2" eb="4">
      <t>セイケイ</t>
    </rPh>
    <rPh sb="4" eb="6">
      <t>ゲカ</t>
    </rPh>
    <rPh sb="7" eb="9">
      <t>ナイカ</t>
    </rPh>
    <rPh sb="14" eb="15">
      <t>カ</t>
    </rPh>
    <phoneticPr fontId="22"/>
  </si>
  <si>
    <t>大阪きづがわ医療福祉生活協同組合　医療生協ながほり通り診療所</t>
    <rPh sb="0" eb="2">
      <t>オオサカ</t>
    </rPh>
    <rPh sb="6" eb="8">
      <t>イリョウ</t>
    </rPh>
    <rPh sb="8" eb="10">
      <t>フクシ</t>
    </rPh>
    <rPh sb="10" eb="12">
      <t>セイカツ</t>
    </rPh>
    <rPh sb="12" eb="14">
      <t>キョウドウ</t>
    </rPh>
    <rPh sb="14" eb="16">
      <t>クミアイ</t>
    </rPh>
    <rPh sb="17" eb="19">
      <t>イリョウ</t>
    </rPh>
    <rPh sb="19" eb="21">
      <t>セイキョウ</t>
    </rPh>
    <rPh sb="25" eb="26">
      <t>ドオ</t>
    </rPh>
    <rPh sb="27" eb="29">
      <t>シンリョウ</t>
    </rPh>
    <rPh sb="29" eb="30">
      <t>ショ</t>
    </rPh>
    <phoneticPr fontId="22"/>
  </si>
  <si>
    <t>(医)実有会小松クリニック</t>
    <rPh sb="1" eb="2">
      <t>イ</t>
    </rPh>
    <rPh sb="3" eb="6">
      <t>ジツユウカイ</t>
    </rPh>
    <rPh sb="6" eb="8">
      <t>コマツ</t>
    </rPh>
    <phoneticPr fontId="22"/>
  </si>
  <si>
    <t>(医)笑顔会福島吉野スマイル内科・循環器内科</t>
    <rPh sb="1" eb="2">
      <t>イ</t>
    </rPh>
    <rPh sb="3" eb="5">
      <t>エガオ</t>
    </rPh>
    <rPh sb="5" eb="6">
      <t>カイ</t>
    </rPh>
    <rPh sb="6" eb="8">
      <t>フクシマ</t>
    </rPh>
    <rPh sb="8" eb="10">
      <t>ヨシノ</t>
    </rPh>
    <rPh sb="14" eb="16">
      <t>ナイカ</t>
    </rPh>
    <rPh sb="17" eb="20">
      <t>ジュンカンキ</t>
    </rPh>
    <rPh sb="20" eb="22">
      <t>ナイカ</t>
    </rPh>
    <phoneticPr fontId="22"/>
  </si>
  <si>
    <t>(医)緑生会らいふ内科・乳腺クリニック</t>
    <rPh sb="1" eb="2">
      <t>イ</t>
    </rPh>
    <rPh sb="3" eb="4">
      <t>ミドリ</t>
    </rPh>
    <rPh sb="4" eb="5">
      <t>イ</t>
    </rPh>
    <rPh sb="5" eb="6">
      <t>カイ</t>
    </rPh>
    <rPh sb="9" eb="11">
      <t>ナイカ</t>
    </rPh>
    <rPh sb="12" eb="14">
      <t>ニュウセン</t>
    </rPh>
    <phoneticPr fontId="22"/>
  </si>
  <si>
    <t>(医)適塾会よどがわ内科クリニック</t>
  </si>
  <si>
    <t>(医)秋桜会秋桜会クリニック</t>
    <rPh sb="3" eb="4">
      <t>アキ</t>
    </rPh>
    <rPh sb="4" eb="5">
      <t>サクラ</t>
    </rPh>
    <rPh sb="5" eb="6">
      <t>カイ</t>
    </rPh>
    <rPh sb="6" eb="7">
      <t>アキ</t>
    </rPh>
    <rPh sb="7" eb="8">
      <t>サクラ</t>
    </rPh>
    <rPh sb="8" eb="9">
      <t>カイ</t>
    </rPh>
    <phoneticPr fontId="22"/>
  </si>
  <si>
    <t>(医)嘉誠会新井クリニック</t>
    <rPh sb="3" eb="4">
      <t>カ</t>
    </rPh>
    <rPh sb="4" eb="5">
      <t>マコト</t>
    </rPh>
    <rPh sb="6" eb="8">
      <t>アライ</t>
    </rPh>
    <phoneticPr fontId="22"/>
  </si>
  <si>
    <t>(医)京星会ＪＯＨメディカルクリニック</t>
  </si>
  <si>
    <t>(医)福慈会　　　　　　　　　　　</t>
    <rPh sb="1" eb="2">
      <t>イ</t>
    </rPh>
    <rPh sb="3" eb="4">
      <t>フク</t>
    </rPh>
    <rPh sb="4" eb="5">
      <t>メグム</t>
    </rPh>
    <rPh sb="5" eb="6">
      <t>カイ</t>
    </rPh>
    <phoneticPr fontId="22"/>
  </si>
  <si>
    <t>田村クリニック内科・呼吸器内科</t>
    <rPh sb="0" eb="2">
      <t>タムラ</t>
    </rPh>
    <rPh sb="7" eb="9">
      <t>ナイカ</t>
    </rPh>
    <rPh sb="10" eb="15">
      <t>コキュウキナイカ</t>
    </rPh>
    <phoneticPr fontId="22"/>
  </si>
  <si>
    <t>遠藤クリニック</t>
    <rPh sb="0" eb="2">
      <t>エンドウ</t>
    </rPh>
    <phoneticPr fontId="22"/>
  </si>
  <si>
    <t>福本医院</t>
    <rPh sb="0" eb="4">
      <t>フクモトイイン</t>
    </rPh>
    <phoneticPr fontId="22"/>
  </si>
  <si>
    <t>(医)実ＴＭＣ玉谷クリニック六反院</t>
    <rPh sb="1" eb="2">
      <t>イ</t>
    </rPh>
    <rPh sb="3" eb="4">
      <t>ミノ</t>
    </rPh>
    <rPh sb="7" eb="9">
      <t>タマタニ</t>
    </rPh>
    <rPh sb="14" eb="15">
      <t>ロク</t>
    </rPh>
    <rPh sb="15" eb="16">
      <t>タン</t>
    </rPh>
    <rPh sb="16" eb="17">
      <t>イン</t>
    </rPh>
    <phoneticPr fontId="22"/>
  </si>
  <si>
    <t>玉谷クリニックあびこ</t>
    <rPh sb="0" eb="2">
      <t>タマタニ</t>
    </rPh>
    <phoneticPr fontId="22"/>
  </si>
  <si>
    <t>(医)新生会大阪なんばクリニック</t>
    <rPh sb="1" eb="2">
      <t>イ</t>
    </rPh>
    <rPh sb="3" eb="5">
      <t>シンセイ</t>
    </rPh>
    <rPh sb="5" eb="6">
      <t>カイ</t>
    </rPh>
    <rPh sb="6" eb="8">
      <t>オオサカ</t>
    </rPh>
    <phoneticPr fontId="22"/>
  </si>
  <si>
    <t>マイヘルスクリニック心斎橋院</t>
    <rPh sb="10" eb="13">
      <t>シンサイバシ</t>
    </rPh>
    <rPh sb="13" eb="14">
      <t>イン</t>
    </rPh>
    <phoneticPr fontId="22"/>
  </si>
  <si>
    <t>(一財)近畿健康管理センター</t>
  </si>
  <si>
    <t>(宗)在日本南プレスビテリアンミッション 淀川キリスト教病院</t>
  </si>
  <si>
    <t>(医)生長会ベルクリニック</t>
    <rPh sb="1" eb="2">
      <t>い</t>
    </rPh>
    <rPh sb="3" eb="4">
      <t>せい</t>
    </rPh>
    <rPh sb="4" eb="5">
      <t>ちょう</t>
    </rPh>
    <rPh sb="5" eb="6">
      <t>かい</t>
    </rPh>
    <phoneticPr fontId="22" type="Hiragana"/>
  </si>
  <si>
    <t>リベ大総合クリニック</t>
    <rPh sb="2" eb="3">
      <t>ダイ</t>
    </rPh>
    <rPh sb="3" eb="5">
      <t>ソウゴウ</t>
    </rPh>
    <phoneticPr fontId="22"/>
  </si>
  <si>
    <t>(医)桜済会片岡屋なにわのみやクリニック</t>
    <rPh sb="1" eb="2">
      <t>イ</t>
    </rPh>
    <rPh sb="3" eb="4">
      <t>サクラ</t>
    </rPh>
    <rPh sb="4" eb="5">
      <t>スミ</t>
    </rPh>
    <rPh sb="5" eb="6">
      <t>カイ</t>
    </rPh>
    <rPh sb="6" eb="9">
      <t>カタオカヤ</t>
    </rPh>
    <phoneticPr fontId="22"/>
  </si>
  <si>
    <t>みなみ堀江クリニック</t>
    <rPh sb="3" eb="5">
      <t>ホリエ</t>
    </rPh>
    <phoneticPr fontId="22"/>
  </si>
  <si>
    <t>Ｄｏｃｔｏｒ‘ｓＦｉｔｎｅｓｓ診療所</t>
    <rPh sb="15" eb="18">
      <t>シンリョウショ</t>
    </rPh>
    <phoneticPr fontId="22"/>
  </si>
  <si>
    <t>(医)星敬会西梅田シティクリニック</t>
    <rPh sb="1" eb="2">
      <t>イ</t>
    </rPh>
    <rPh sb="3" eb="4">
      <t>ホシ</t>
    </rPh>
    <rPh sb="4" eb="5">
      <t>ケイ</t>
    </rPh>
    <rPh sb="5" eb="6">
      <t>カイ</t>
    </rPh>
    <rPh sb="6" eb="9">
      <t>ニシウメダ</t>
    </rPh>
    <phoneticPr fontId="22"/>
  </si>
  <si>
    <t>(医)健昌会近畿健診センター</t>
    <rPh sb="1" eb="2">
      <t>イ</t>
    </rPh>
    <rPh sb="3" eb="4">
      <t>ケン</t>
    </rPh>
    <rPh sb="4" eb="5">
      <t>マサ</t>
    </rPh>
    <rPh sb="5" eb="6">
      <t>カイ</t>
    </rPh>
    <rPh sb="6" eb="8">
      <t>キンキ</t>
    </rPh>
    <rPh sb="8" eb="10">
      <t>ケンシン</t>
    </rPh>
    <phoneticPr fontId="22"/>
  </si>
  <si>
    <t>(医)きたはらファミリークリニック</t>
    <rPh sb="1" eb="2">
      <t>イ</t>
    </rPh>
    <phoneticPr fontId="22"/>
  </si>
  <si>
    <t>東和病院</t>
    <rPh sb="0" eb="2">
      <t>トウワ</t>
    </rPh>
    <rPh sb="2" eb="4">
      <t>ビョウイン</t>
    </rPh>
    <phoneticPr fontId="22"/>
  </si>
  <si>
    <t>(医)朋愛会淀屋橋総合クリニック</t>
  </si>
  <si>
    <t>(医)渡辺医学会桜橋渡辺病院附属駅前第三ビル診療所</t>
    <rPh sb="1" eb="2">
      <t>い</t>
    </rPh>
    <rPh sb="3" eb="5">
      <t>わたなべ</t>
    </rPh>
    <rPh sb="5" eb="8">
      <t>いがくかい</t>
    </rPh>
    <rPh sb="8" eb="10">
      <t>さくらばし</t>
    </rPh>
    <rPh sb="10" eb="12">
      <t>わたなべ</t>
    </rPh>
    <rPh sb="12" eb="14">
      <t>びょういん</t>
    </rPh>
    <rPh sb="14" eb="15">
      <t>ふ</t>
    </rPh>
    <rPh sb="15" eb="16">
      <t>ぞく</t>
    </rPh>
    <rPh sb="16" eb="18">
      <t>えきまえ</t>
    </rPh>
    <rPh sb="18" eb="19">
      <t>だい</t>
    </rPh>
    <rPh sb="19" eb="20">
      <t>3</t>
    </rPh>
    <rPh sb="22" eb="24">
      <t>しんりょう</t>
    </rPh>
    <rPh sb="24" eb="25">
      <t>しょ</t>
    </rPh>
    <phoneticPr fontId="22" type="Hiragana"/>
  </si>
  <si>
    <t>野江内代クリニック</t>
    <rPh sb="0" eb="4">
      <t>ノエウチンダイ</t>
    </rPh>
    <phoneticPr fontId="22"/>
  </si>
  <si>
    <t>上本町リウマチこまちクリニック</t>
    <rPh sb="0" eb="3">
      <t>ウエホンマチ</t>
    </rPh>
    <phoneticPr fontId="22"/>
  </si>
  <si>
    <t>(医)医誠会医誠会国際総合病院</t>
  </si>
  <si>
    <t>南森町ふくしま内科・循環器内科</t>
    <rPh sb="0" eb="3">
      <t>ミナミモリマチ</t>
    </rPh>
    <rPh sb="7" eb="9">
      <t>ナイカ</t>
    </rPh>
    <rPh sb="10" eb="13">
      <t>ジュンカンキ</t>
    </rPh>
    <rPh sb="13" eb="15">
      <t>ナイカ</t>
    </rPh>
    <phoneticPr fontId="22"/>
  </si>
  <si>
    <t>(医)知音会中之島クリニックレディースプラザ</t>
    <rPh sb="1" eb="2">
      <t>イ</t>
    </rPh>
    <rPh sb="3" eb="5">
      <t>チイン</t>
    </rPh>
    <phoneticPr fontId="21"/>
  </si>
  <si>
    <t>(医)幸裕会山下クリニック</t>
  </si>
  <si>
    <t>(株)ＣＯＳＰＡウエルネス</t>
  </si>
  <si>
    <t>(株)ＦｅｌｉｚＧａｔｅ</t>
  </si>
  <si>
    <t>南森町ふくしま内科・循環器内科</t>
  </si>
  <si>
    <t>シンクヘルス(株)</t>
  </si>
  <si>
    <t>福祉局</t>
    <phoneticPr fontId="5"/>
  </si>
  <si>
    <t>タウンドクター(株)</t>
  </si>
  <si>
    <t>(一社)大阪府医師会</t>
    <rPh sb="1" eb="2">
      <t>イチ</t>
    </rPh>
    <rPh sb="2" eb="3">
      <t>シャ</t>
    </rPh>
    <rPh sb="4" eb="7">
      <t>オオサカフ</t>
    </rPh>
    <rPh sb="7" eb="10">
      <t>イシカイ</t>
    </rPh>
    <phoneticPr fontId="13"/>
  </si>
  <si>
    <t>大阪市国民健康保険特定健康診査委託</t>
    <rPh sb="9" eb="11">
      <t>トクテイ</t>
    </rPh>
    <rPh sb="11" eb="13">
      <t>ケンコウ</t>
    </rPh>
    <rPh sb="13" eb="15">
      <t>シンサ</t>
    </rPh>
    <rPh sb="15" eb="17">
      <t>イタク</t>
    </rPh>
    <phoneticPr fontId="13"/>
  </si>
  <si>
    <t>アスマイル市町村オプションサービス申し込み</t>
    <rPh sb="5" eb="8">
      <t>シチョウソン</t>
    </rPh>
    <rPh sb="17" eb="18">
      <t>モウ</t>
    </rPh>
    <rPh sb="19" eb="20">
      <t>コ</t>
    </rPh>
    <phoneticPr fontId="21"/>
  </si>
  <si>
    <t>(株)ＮＴＴデータ関西</t>
  </si>
  <si>
    <t>令和６年度特定健診受診勧奨通知周知ビラにかかるデザイン及び印刷にかかる業務委託</t>
    <rPh sb="0" eb="2">
      <t>レイワ</t>
    </rPh>
    <rPh sb="3" eb="5">
      <t>ネンド</t>
    </rPh>
    <rPh sb="5" eb="9">
      <t>トクテイケンシン</t>
    </rPh>
    <rPh sb="9" eb="15">
      <t>ジュシンカンショウツウチ</t>
    </rPh>
    <rPh sb="15" eb="17">
      <t>シュウチ</t>
    </rPh>
    <rPh sb="27" eb="28">
      <t>オヨ</t>
    </rPh>
    <rPh sb="29" eb="31">
      <t>インサツ</t>
    </rPh>
    <rPh sb="35" eb="39">
      <t>ギョウムイタク</t>
    </rPh>
    <phoneticPr fontId="6"/>
  </si>
  <si>
    <t>京阪高速出版印刷(株)</t>
    <rPh sb="0" eb="2">
      <t>ケイハン</t>
    </rPh>
    <rPh sb="2" eb="4">
      <t>コウソク</t>
    </rPh>
    <rPh sb="4" eb="6">
      <t>シュッパン</t>
    </rPh>
    <rPh sb="6" eb="8">
      <t>インサツ</t>
    </rPh>
    <rPh sb="8" eb="11">
      <t>カブ</t>
    </rPh>
    <phoneticPr fontId="6"/>
  </si>
  <si>
    <t>令和６年度個別勧奨はがき(特定保健指導　動機付け支援用)ほか２点宛名印字、圧着裁断処理、発送業務委託(概算契約)(その３)</t>
  </si>
  <si>
    <t>東洋印刷(株)</t>
  </si>
  <si>
    <t>特随</t>
    <rPh sb="0" eb="1">
      <t>トク</t>
    </rPh>
    <rPh sb="1" eb="2">
      <t>ズイ</t>
    </rPh>
    <phoneticPr fontId="9"/>
  </si>
  <si>
    <t>令和６年度大阪市国民健康保険重複・頻回受診者等健康教育啓発事業業務委託(概算契約)</t>
    <rPh sb="17" eb="19">
      <t>ヒンカイ</t>
    </rPh>
    <rPh sb="22" eb="23">
      <t>トウ</t>
    </rPh>
    <rPh sb="23" eb="25">
      <t>ケンコウ</t>
    </rPh>
    <rPh sb="25" eb="27">
      <t>キョウイク</t>
    </rPh>
    <rPh sb="27" eb="29">
      <t>ケイハツ</t>
    </rPh>
    <rPh sb="29" eb="31">
      <t>ジギョウ</t>
    </rPh>
    <phoneticPr fontId="5"/>
  </si>
  <si>
    <t>サンメッセ(株)</t>
    <rPh sb="6" eb="7">
      <t>カブ</t>
    </rPh>
    <phoneticPr fontId="5"/>
  </si>
  <si>
    <t>(医)渡辺医学会桜橋渡辺病院附属駅前第三ビル診療所</t>
    <rPh sb="1" eb="2">
      <t>い</t>
    </rPh>
    <rPh sb="3" eb="5">
      <t>わたなべ</t>
    </rPh>
    <rPh sb="5" eb="8">
      <t>いがくかい</t>
    </rPh>
    <rPh sb="8" eb="10">
      <t>さくらばし</t>
    </rPh>
    <rPh sb="10" eb="12">
      <t>わたなべ</t>
    </rPh>
    <rPh sb="12" eb="14">
      <t>びょういん</t>
    </rPh>
    <rPh sb="14" eb="16">
      <t>ふぞく</t>
    </rPh>
    <rPh sb="16" eb="18">
      <t>えきまえ</t>
    </rPh>
    <rPh sb="18" eb="19">
      <t>だい</t>
    </rPh>
    <rPh sb="19" eb="20">
      <t>3</t>
    </rPh>
    <rPh sb="22" eb="24">
      <t>しんりょう</t>
    </rPh>
    <rPh sb="24" eb="25">
      <t>しょ</t>
    </rPh>
    <phoneticPr fontId="11" type="Hiragana"/>
  </si>
  <si>
    <t>(医)星敬会西梅田シティクリニック</t>
    <rPh sb="1" eb="2">
      <t>イ</t>
    </rPh>
    <rPh sb="3" eb="4">
      <t>ホシ</t>
    </rPh>
    <phoneticPr fontId="11"/>
  </si>
  <si>
    <t>(医)メディカル春日会革嶋クリニック</t>
  </si>
  <si>
    <t>(一財)関西労働保健協会</t>
    <rPh sb="1" eb="3">
      <t>イチザイ</t>
    </rPh>
    <rPh sb="2" eb="3">
      <t>ザイ</t>
    </rPh>
    <rPh sb="4" eb="6">
      <t>カンサイ</t>
    </rPh>
    <rPh sb="6" eb="8">
      <t>ロウドウ</t>
    </rPh>
    <rPh sb="8" eb="10">
      <t>ホケン</t>
    </rPh>
    <rPh sb="10" eb="12">
      <t>キョウカイ</t>
    </rPh>
    <phoneticPr fontId="11"/>
  </si>
  <si>
    <t>(医)京星会ＪＯＨメディカルクリニック</t>
    <rPh sb="1" eb="2">
      <t>イ</t>
    </rPh>
    <rPh sb="3" eb="4">
      <t>キョウ</t>
    </rPh>
    <rPh sb="4" eb="5">
      <t>セイ</t>
    </rPh>
    <rPh sb="5" eb="6">
      <t>カイ</t>
    </rPh>
    <phoneticPr fontId="11"/>
  </si>
  <si>
    <t>(医)聖授会</t>
    <rPh sb="1" eb="2">
      <t>い</t>
    </rPh>
    <rPh sb="3" eb="4">
      <t>せい</t>
    </rPh>
    <rPh sb="4" eb="5">
      <t>じゅ</t>
    </rPh>
    <rPh sb="5" eb="6">
      <t>かい</t>
    </rPh>
    <phoneticPr fontId="11" type="Hiragana"/>
  </si>
  <si>
    <t>(医)生登会</t>
    <rPh sb="1" eb="2">
      <t>イ</t>
    </rPh>
    <rPh sb="3" eb="4">
      <t>セイ</t>
    </rPh>
    <rPh sb="4" eb="5">
      <t>ノボル</t>
    </rPh>
    <rPh sb="5" eb="6">
      <t>カイ</t>
    </rPh>
    <phoneticPr fontId="11"/>
  </si>
  <si>
    <t>(一財)日本予防医学協会西日本事業本部</t>
    <rPh sb="1" eb="3">
      <t>いちざい</t>
    </rPh>
    <rPh sb="15" eb="17">
      <t>じぎょう</t>
    </rPh>
    <rPh sb="17" eb="18">
      <t>ほん</t>
    </rPh>
    <rPh sb="18" eb="19">
      <t>ぶ</t>
    </rPh>
    <phoneticPr fontId="11" type="Hiragana"/>
  </si>
  <si>
    <t>(医)健昌会</t>
  </si>
  <si>
    <t>(医)協和会加納総合病院</t>
  </si>
  <si>
    <t>(医)桜希会東朋病院</t>
  </si>
  <si>
    <t>(社福)大阪暁明館</t>
  </si>
  <si>
    <t>(医)今村クリニックＯＢＰ今村クリニック</t>
  </si>
  <si>
    <t>(医)医親会ＯＢＰクリニック</t>
  </si>
  <si>
    <t>(学)関西医科大学天満橋総合クリニック</t>
  </si>
  <si>
    <t>(一財)大阪市環境保健協会</t>
    <rPh sb="1" eb="3">
      <t>イチザイ</t>
    </rPh>
    <phoneticPr fontId="11"/>
  </si>
  <si>
    <t>(医)橘甲会</t>
    <rPh sb="3" eb="4">
      <t>きつ</t>
    </rPh>
    <rPh sb="4" eb="5">
      <t>こう</t>
    </rPh>
    <rPh sb="5" eb="6">
      <t>かい</t>
    </rPh>
    <phoneticPr fontId="11" type="Hiragana"/>
  </si>
  <si>
    <t>(医)朋愛会</t>
    <rPh sb="3" eb="4">
      <t>ホウ</t>
    </rPh>
    <rPh sb="4" eb="5">
      <t>アイ</t>
    </rPh>
    <rPh sb="5" eb="6">
      <t>カイ</t>
    </rPh>
    <phoneticPr fontId="11"/>
  </si>
  <si>
    <t>(医)大織会大織診療所</t>
    <rPh sb="3" eb="4">
      <t>ダイ</t>
    </rPh>
    <rPh sb="4" eb="5">
      <t>オリ</t>
    </rPh>
    <rPh sb="6" eb="8">
      <t>ダイオリ</t>
    </rPh>
    <rPh sb="8" eb="11">
      <t>シンリョウショ</t>
    </rPh>
    <phoneticPr fontId="11"/>
  </si>
  <si>
    <t>(一財)大阪府結核予防会</t>
  </si>
  <si>
    <t>(一社)オリエンタル労働衛生協会大阪支部</t>
    <rPh sb="1" eb="3">
      <t>イッシャ</t>
    </rPh>
    <rPh sb="2" eb="3">
      <t>シャ</t>
    </rPh>
    <rPh sb="10" eb="12">
      <t>ロウドウ</t>
    </rPh>
    <rPh sb="12" eb="14">
      <t>エイセイ</t>
    </rPh>
    <rPh sb="14" eb="16">
      <t>キョウカイ</t>
    </rPh>
    <rPh sb="16" eb="18">
      <t>オオサカ</t>
    </rPh>
    <rPh sb="18" eb="20">
      <t>シブ</t>
    </rPh>
    <phoneticPr fontId="11"/>
  </si>
  <si>
    <t>(医)政明会春次医院</t>
  </si>
  <si>
    <t>(医)寿楽会大野クリニック</t>
  </si>
  <si>
    <t>(医)寿楽会ｍ・ｏクリニック</t>
  </si>
  <si>
    <t>(医)新生会大阪なんばクリニック</t>
    <rPh sb="1" eb="2">
      <t>イ</t>
    </rPh>
    <rPh sb="3" eb="4">
      <t>シン</t>
    </rPh>
    <rPh sb="4" eb="5">
      <t>セイ</t>
    </rPh>
    <rPh sb="5" eb="6">
      <t>カイ</t>
    </rPh>
    <rPh sb="6" eb="8">
      <t>オオサカ</t>
    </rPh>
    <phoneticPr fontId="11"/>
  </si>
  <si>
    <t>(医)翔永会飯島クリニック</t>
  </si>
  <si>
    <t>マイヘルスクリニック心斎橋院</t>
    <rPh sb="10" eb="14">
      <t>シンサイバシイン</t>
    </rPh>
    <phoneticPr fontId="11"/>
  </si>
  <si>
    <t>新長堀診療所</t>
  </si>
  <si>
    <t>(医)福慈会</t>
    <rPh sb="1" eb="2">
      <t>イ</t>
    </rPh>
    <rPh sb="3" eb="4">
      <t>フク</t>
    </rPh>
    <rPh sb="4" eb="5">
      <t>ジ</t>
    </rPh>
    <rPh sb="5" eb="6">
      <t>カイ</t>
    </rPh>
    <phoneticPr fontId="11"/>
  </si>
  <si>
    <t>安田クリニック</t>
  </si>
  <si>
    <t>(公財)日本生命済生会</t>
    <rPh sb="1" eb="3">
      <t>コウザイ</t>
    </rPh>
    <rPh sb="4" eb="6">
      <t>ニホン</t>
    </rPh>
    <rPh sb="6" eb="8">
      <t>セイメイ</t>
    </rPh>
    <rPh sb="8" eb="9">
      <t>ス</t>
    </rPh>
    <rPh sb="9" eb="10">
      <t>イ</t>
    </rPh>
    <rPh sb="10" eb="11">
      <t>カイ</t>
    </rPh>
    <phoneticPr fontId="11"/>
  </si>
  <si>
    <t>(公社)日本海員掖済会大阪掖済会病院</t>
    <rPh sb="1" eb="3">
      <t>こうしゃ</t>
    </rPh>
    <rPh sb="4" eb="6">
      <t>にほん</t>
    </rPh>
    <rPh sb="6" eb="8">
      <t>かいいん</t>
    </rPh>
    <phoneticPr fontId="11" type="Hiragana"/>
  </si>
  <si>
    <t>(医)きつこう会多根クリニック</t>
  </si>
  <si>
    <t>(社福)恩賜財団大阪府済生会泉尾病院</t>
    <rPh sb="4" eb="5">
      <t>オン</t>
    </rPh>
    <rPh sb="5" eb="6">
      <t>タマワ</t>
    </rPh>
    <rPh sb="6" eb="8">
      <t>ザイダン</t>
    </rPh>
    <rPh sb="8" eb="11">
      <t>オオサカフ</t>
    </rPh>
    <rPh sb="11" eb="12">
      <t>ス</t>
    </rPh>
    <rPh sb="12" eb="13">
      <t>ナマ</t>
    </rPh>
    <rPh sb="13" eb="14">
      <t>カイ</t>
    </rPh>
    <rPh sb="14" eb="16">
      <t>イズオ</t>
    </rPh>
    <rPh sb="16" eb="18">
      <t>ビョウイン</t>
    </rPh>
    <phoneticPr fontId="11"/>
  </si>
  <si>
    <t>大阪府医師会保健医療センター</t>
    <rPh sb="0" eb="3">
      <t>オオサカフ</t>
    </rPh>
    <rPh sb="3" eb="6">
      <t>イシカイ</t>
    </rPh>
    <rPh sb="6" eb="8">
      <t>ホケン</t>
    </rPh>
    <rPh sb="8" eb="10">
      <t>イリョウ</t>
    </rPh>
    <phoneticPr fontId="11"/>
  </si>
  <si>
    <t>大阪警察病院付属人間ドッククリニック</t>
  </si>
  <si>
    <t>(医)敬節会西中島クリニック</t>
    <rPh sb="1" eb="2">
      <t>イ</t>
    </rPh>
    <rPh sb="3" eb="4">
      <t>ケイ</t>
    </rPh>
    <rPh sb="4" eb="5">
      <t>セツ</t>
    </rPh>
    <rPh sb="5" eb="6">
      <t>カイ</t>
    </rPh>
    <rPh sb="6" eb="9">
      <t>ニシナカジマ</t>
    </rPh>
    <phoneticPr fontId="11"/>
  </si>
  <si>
    <t>(医)健人会那須クリニック</t>
    <rPh sb="1" eb="2">
      <t>イ</t>
    </rPh>
    <rPh sb="3" eb="4">
      <t>ケン</t>
    </rPh>
    <rPh sb="4" eb="5">
      <t>ヒト</t>
    </rPh>
    <rPh sb="5" eb="6">
      <t>カイ</t>
    </rPh>
    <rPh sb="6" eb="8">
      <t>ナス</t>
    </rPh>
    <phoneticPr fontId="11"/>
  </si>
  <si>
    <t>(一財)住友生命福祉文化財団</t>
    <rPh sb="1" eb="3">
      <t>イチザイ</t>
    </rPh>
    <rPh sb="2" eb="3">
      <t>ザイ</t>
    </rPh>
    <rPh sb="4" eb="6">
      <t>スミトモ</t>
    </rPh>
    <rPh sb="6" eb="8">
      <t>セイメイ</t>
    </rPh>
    <rPh sb="8" eb="10">
      <t>フクシ</t>
    </rPh>
    <rPh sb="10" eb="12">
      <t>ブンカ</t>
    </rPh>
    <rPh sb="12" eb="14">
      <t>ザイダン</t>
    </rPh>
    <phoneticPr fontId="11"/>
  </si>
  <si>
    <t>(医)秀壮会</t>
  </si>
  <si>
    <t>(医)医誠会</t>
    <rPh sb="1" eb="2">
      <t>い</t>
    </rPh>
    <rPh sb="3" eb="4">
      <t>い</t>
    </rPh>
    <rPh sb="4" eb="5">
      <t>せい</t>
    </rPh>
    <rPh sb="5" eb="6">
      <t>かい</t>
    </rPh>
    <phoneticPr fontId="11" type="Hiragana"/>
  </si>
  <si>
    <t>(宗)在日本南プレスビテリアンミッション
淀川キリスト教病院</t>
  </si>
  <si>
    <t>(医)あけぼの会</t>
    <rPh sb="7" eb="8">
      <t>カイ</t>
    </rPh>
    <phoneticPr fontId="11"/>
  </si>
  <si>
    <t>(医)風早会外科野﨑病院</t>
    <rPh sb="3" eb="4">
      <t>カゼ</t>
    </rPh>
    <rPh sb="4" eb="5">
      <t>ハヤ</t>
    </rPh>
    <rPh sb="5" eb="6">
      <t>カイ</t>
    </rPh>
    <rPh sb="6" eb="8">
      <t>ゲカ</t>
    </rPh>
    <rPh sb="8" eb="9">
      <t>ノ</t>
    </rPh>
    <rPh sb="9" eb="10">
      <t>キ</t>
    </rPh>
    <rPh sb="10" eb="12">
      <t>ビョウイン</t>
    </rPh>
    <phoneticPr fontId="11"/>
  </si>
  <si>
    <t>(医)育和会</t>
  </si>
  <si>
    <t>(医)岩本診療所</t>
  </si>
  <si>
    <t>(医)康仁会鶴橋中央診療所</t>
    <rPh sb="1" eb="2">
      <t>イ</t>
    </rPh>
    <rPh sb="3" eb="5">
      <t>ヤスヒト</t>
    </rPh>
    <rPh sb="5" eb="6">
      <t>カイ</t>
    </rPh>
    <rPh sb="6" eb="8">
      <t>ツルハシ</t>
    </rPh>
    <rPh sb="8" eb="10">
      <t>チュウオウ</t>
    </rPh>
    <rPh sb="10" eb="12">
      <t>シンリョウ</t>
    </rPh>
    <rPh sb="12" eb="13">
      <t>ショ</t>
    </rPh>
    <phoneticPr fontId="11"/>
  </si>
  <si>
    <t>(医)有隣会東大阪病院</t>
    <rPh sb="1" eb="2">
      <t>い</t>
    </rPh>
    <rPh sb="3" eb="4">
      <t>ゆう</t>
    </rPh>
    <rPh sb="4" eb="5">
      <t>りん</t>
    </rPh>
    <rPh sb="5" eb="6">
      <t>かい</t>
    </rPh>
    <rPh sb="6" eb="9">
      <t>ひがしおおさか</t>
    </rPh>
    <rPh sb="9" eb="11">
      <t>びょういん</t>
    </rPh>
    <phoneticPr fontId="11" type="Hiragana"/>
  </si>
  <si>
    <t>(公財)大阪府保健医療財団</t>
  </si>
  <si>
    <t>(医)盛和会本田病院</t>
    <rPh sb="6" eb="10">
      <t>ホンダビョウイン</t>
    </rPh>
    <phoneticPr fontId="11"/>
  </si>
  <si>
    <t>(大)大阪</t>
    <rPh sb="1" eb="2">
      <t>ダイ</t>
    </rPh>
    <rPh sb="3" eb="5">
      <t>オオサカ</t>
    </rPh>
    <phoneticPr fontId="11"/>
  </si>
  <si>
    <t>(医)讃和会友愛会病院</t>
  </si>
  <si>
    <t>(医)三宝会南港病院</t>
    <rPh sb="1" eb="2">
      <t>イ</t>
    </rPh>
    <rPh sb="3" eb="5">
      <t>サンボウ</t>
    </rPh>
    <rPh sb="5" eb="6">
      <t>カイ</t>
    </rPh>
    <rPh sb="6" eb="10">
      <t>ナンコウビョウイン</t>
    </rPh>
    <phoneticPr fontId="11"/>
  </si>
  <si>
    <t>(医)上野会上野会クリニック</t>
    <rPh sb="3" eb="5">
      <t>ウエノ</t>
    </rPh>
    <rPh sb="5" eb="6">
      <t>カイ</t>
    </rPh>
    <rPh sb="6" eb="8">
      <t>ウエノ</t>
    </rPh>
    <rPh sb="8" eb="9">
      <t>カイ</t>
    </rPh>
    <phoneticPr fontId="11"/>
  </si>
  <si>
    <t>(医)景岳会南大阪総合健診センター</t>
  </si>
  <si>
    <t>(医)生長会</t>
    <rPh sb="1" eb="2">
      <t>い</t>
    </rPh>
    <rPh sb="3" eb="4">
      <t>せい</t>
    </rPh>
    <rPh sb="4" eb="5">
      <t>ちょう</t>
    </rPh>
    <rPh sb="5" eb="6">
      <t>かい</t>
    </rPh>
    <phoneticPr fontId="11" type="Hiragana"/>
  </si>
  <si>
    <t>(医)知音会中之島クリニックレディースプラザ</t>
  </si>
  <si>
    <t>ジェイエムシー(株)</t>
  </si>
  <si>
    <t>令和６年度大阪市国民健康保険等システム及び介護保険システム運用保守等業務委託</t>
  </si>
  <si>
    <t>令和６年度大阪市国民健康保険等システム及び介護保険システム改修業務（番号制度における令和６年６月向け改版対応）</t>
    <rPh sb="8" eb="14">
      <t>コクミンケンコウホケン</t>
    </rPh>
    <rPh sb="14" eb="15">
      <t>ナド</t>
    </rPh>
    <phoneticPr fontId="5"/>
  </si>
  <si>
    <t>令和６年度大阪市国民健康保険等システム改修業務（産前産後期間相当の保険料免除措置にかかる改修）</t>
    <rPh sb="30" eb="32">
      <t>ソウトウ</t>
    </rPh>
    <rPh sb="33" eb="36">
      <t>ホケンリョウ</t>
    </rPh>
    <phoneticPr fontId="5"/>
  </si>
  <si>
    <t>令和６年度大阪市国民健康保険等システム改修業務（被保険者証等の廃止に伴う改修（令和６年度分））</t>
    <rPh sb="8" eb="14">
      <t>コクミンケンコウホケン</t>
    </rPh>
    <rPh sb="14" eb="15">
      <t>ナド</t>
    </rPh>
    <phoneticPr fontId="5"/>
  </si>
  <si>
    <t>令和６年度大阪市国民健康保険等システム改修業務（７０歳未満世帯及び７０歳以上と７０歳未満混在世帯への高額療養費自動償還対応）</t>
    <rPh sb="5" eb="8">
      <t>オオサカシ</t>
    </rPh>
    <rPh sb="8" eb="15">
      <t>コクミンケンコウホケンナド</t>
    </rPh>
    <phoneticPr fontId="5"/>
  </si>
  <si>
    <t>令和６年度保険年金事業及び介護保険事業推進支援業務委託</t>
  </si>
  <si>
    <t>(株)野村総合研究所</t>
  </si>
  <si>
    <t>令和６年度大阪市国民健康保険等システム、介護保険システム及び総合福祉システム業務委託（字形標準化に伴う文字移行に係る文字利用状況調査対応）</t>
    <rPh sb="43" eb="45">
      <t>ジケイ</t>
    </rPh>
    <rPh sb="45" eb="48">
      <t>ヒョウジュンカ</t>
    </rPh>
    <rPh sb="49" eb="50">
      <t>トモナ</t>
    </rPh>
    <rPh sb="51" eb="55">
      <t>モジイコウ</t>
    </rPh>
    <rPh sb="56" eb="57">
      <t>カカ</t>
    </rPh>
    <rPh sb="58" eb="62">
      <t>モジリヨウ</t>
    </rPh>
    <rPh sb="62" eb="64">
      <t>ジョウキョウ</t>
    </rPh>
    <rPh sb="64" eb="66">
      <t>チョウサ</t>
    </rPh>
    <rPh sb="66" eb="68">
      <t>タイオウ</t>
    </rPh>
    <phoneticPr fontId="5"/>
  </si>
  <si>
    <t>令和６年度国民健康保険等システム、介護保険システム及び総合福祉システム機種更新対応支援業務</t>
  </si>
  <si>
    <t>令和６年度自治体システム標準化移行検討支援業務委託</t>
  </si>
  <si>
    <t>磁気テープファイル等の保管及び集配業務委託（福祉局）長期継続（単価契約）</t>
  </si>
  <si>
    <t>阪急阪神エステート・サービス(株)</t>
  </si>
  <si>
    <t>公募指名</t>
  </si>
  <si>
    <t>磁気テープファイル等保管及び集配業務委託（福祉局）（単価契約）</t>
  </si>
  <si>
    <t>磁気テープファイル等保管及び集配業務委託長期継続（単価契約）</t>
    <rPh sb="0" eb="2">
      <t>ジキ</t>
    </rPh>
    <rPh sb="9" eb="10">
      <t>ナド</t>
    </rPh>
    <rPh sb="10" eb="12">
      <t>ホカン</t>
    </rPh>
    <rPh sb="12" eb="13">
      <t>オヨ</t>
    </rPh>
    <rPh sb="14" eb="16">
      <t>シュウハイ</t>
    </rPh>
    <rPh sb="16" eb="18">
      <t>ギョウム</t>
    </rPh>
    <rPh sb="18" eb="20">
      <t>イタク</t>
    </rPh>
    <rPh sb="20" eb="22">
      <t>チョウキ</t>
    </rPh>
    <rPh sb="22" eb="24">
      <t>ケイゾク</t>
    </rPh>
    <rPh sb="25" eb="27">
      <t>タンカ</t>
    </rPh>
    <rPh sb="27" eb="29">
      <t>ケイヤク</t>
    </rPh>
    <phoneticPr fontId="5"/>
  </si>
  <si>
    <t>(株)ＮＸワンビシアーカイブズ大阪支店</t>
    <rPh sb="15" eb="17">
      <t>オオサカ</t>
    </rPh>
    <rPh sb="17" eb="19">
      <t>シテン</t>
    </rPh>
    <phoneticPr fontId="4"/>
  </si>
  <si>
    <t>大阪市中央情報処理センター運用業務委託長期継続</t>
  </si>
  <si>
    <t>国保システム端末移設業務委託</t>
    <rPh sb="0" eb="2">
      <t>コクホ</t>
    </rPh>
    <rPh sb="6" eb="8">
      <t>タンマツ</t>
    </rPh>
    <rPh sb="8" eb="10">
      <t>イセツ</t>
    </rPh>
    <rPh sb="10" eb="14">
      <t>ギョウムイタク</t>
    </rPh>
    <phoneticPr fontId="6"/>
  </si>
  <si>
    <t>令和６年度大阪市国民健康保険　第三者行為損害賠償求償事務業務委託（概算契約）</t>
    <phoneticPr fontId="5"/>
  </si>
  <si>
    <t>令和６年度　国民健康保険法律相談業務委託</t>
    <rPh sb="0" eb="2">
      <t>レイワ</t>
    </rPh>
    <rPh sb="3" eb="5">
      <t>ネンド</t>
    </rPh>
    <rPh sb="6" eb="8">
      <t>コクミン</t>
    </rPh>
    <rPh sb="8" eb="10">
      <t>ケンコウ</t>
    </rPh>
    <rPh sb="10" eb="12">
      <t>ホケン</t>
    </rPh>
    <rPh sb="12" eb="14">
      <t>ホウリツ</t>
    </rPh>
    <rPh sb="14" eb="16">
      <t>ソウダン</t>
    </rPh>
    <rPh sb="16" eb="18">
      <t>ギョウム</t>
    </rPh>
    <rPh sb="18" eb="20">
      <t>イタク</t>
    </rPh>
    <phoneticPr fontId="5"/>
  </si>
  <si>
    <t>大阪市国民健康保険療養費支給申請書に係る内容点検業務委託（長期継続）</t>
    <rPh sb="0" eb="3">
      <t>オオサカシ</t>
    </rPh>
    <rPh sb="3" eb="5">
      <t>コクミン</t>
    </rPh>
    <rPh sb="5" eb="7">
      <t>ケンコウ</t>
    </rPh>
    <rPh sb="7" eb="9">
      <t>ホケン</t>
    </rPh>
    <rPh sb="9" eb="12">
      <t>リョウヨウヒ</t>
    </rPh>
    <rPh sb="12" eb="14">
      <t>シキュウ</t>
    </rPh>
    <rPh sb="14" eb="17">
      <t>シンセイショ</t>
    </rPh>
    <rPh sb="18" eb="19">
      <t>カカ</t>
    </rPh>
    <rPh sb="20" eb="22">
      <t>ナイヨウ</t>
    </rPh>
    <rPh sb="22" eb="24">
      <t>テンケン</t>
    </rPh>
    <rPh sb="24" eb="26">
      <t>ギョウム</t>
    </rPh>
    <rPh sb="26" eb="28">
      <t>イタク</t>
    </rPh>
    <rPh sb="29" eb="31">
      <t>チョウキ</t>
    </rPh>
    <rPh sb="31" eb="33">
      <t>ケイゾク</t>
    </rPh>
    <phoneticPr fontId="20"/>
  </si>
  <si>
    <t>令和６年度国民健康保険・医療助成システム出力帳票等印字出力・封入封緘等業務委託（概算契約）</t>
    <rPh sb="0" eb="2">
      <t>レイワ</t>
    </rPh>
    <rPh sb="3" eb="5">
      <t>ネンド</t>
    </rPh>
    <rPh sb="5" eb="7">
      <t>コクミン</t>
    </rPh>
    <rPh sb="7" eb="9">
      <t>ケンコウ</t>
    </rPh>
    <rPh sb="9" eb="11">
      <t>ホケン</t>
    </rPh>
    <rPh sb="12" eb="14">
      <t>イリョウ</t>
    </rPh>
    <rPh sb="14" eb="16">
      <t>ジョセイ</t>
    </rPh>
    <rPh sb="20" eb="22">
      <t>シュツリョク</t>
    </rPh>
    <rPh sb="22" eb="24">
      <t>チョウヒョウ</t>
    </rPh>
    <rPh sb="24" eb="25">
      <t>トウ</t>
    </rPh>
    <rPh sb="25" eb="27">
      <t>インジ</t>
    </rPh>
    <rPh sb="27" eb="29">
      <t>シュツリョク</t>
    </rPh>
    <rPh sb="30" eb="32">
      <t>フウニュウ</t>
    </rPh>
    <rPh sb="32" eb="34">
      <t>フウカン</t>
    </rPh>
    <rPh sb="34" eb="35">
      <t>トウ</t>
    </rPh>
    <rPh sb="35" eb="37">
      <t>ギョウム</t>
    </rPh>
    <rPh sb="37" eb="39">
      <t>イタク</t>
    </rPh>
    <rPh sb="40" eb="42">
      <t>ガイサン</t>
    </rPh>
    <rPh sb="42" eb="44">
      <t>ケイヤク</t>
    </rPh>
    <phoneticPr fontId="19"/>
  </si>
  <si>
    <t>限度額適用認定証更新案内作成・封入封緘業務委託（概算契約）</t>
    <phoneticPr fontId="5"/>
  </si>
  <si>
    <t>国民健康保険等システム構築用保険者マスターデータ作成業務委託</t>
    <phoneticPr fontId="5"/>
  </si>
  <si>
    <t>令和６年度国民健康保険被保険者証等印字出力・封入封緘等業務委託（概算契約）</t>
    <phoneticPr fontId="5"/>
  </si>
  <si>
    <t>令和７年度　国民健康保険システム出力帳票等印字出力処理・封入封緘等業務委託（概算契約）</t>
    <phoneticPr fontId="5"/>
  </si>
  <si>
    <t>〇</t>
    <phoneticPr fontId="5"/>
  </si>
  <si>
    <t>コンビニエンスストア等における収納代行業務委託 長期継続（単価契約）</t>
    <phoneticPr fontId="5"/>
  </si>
  <si>
    <t>大阪市徴収金口座振替処理データ伝送等における業務委託　長期継続（概算契約）</t>
    <phoneticPr fontId="5"/>
  </si>
  <si>
    <t>令和７年度国民健康保険料決定通知書印字出力処理・封入封緘等業務委託（概算契約）</t>
  </si>
  <si>
    <t>令和６年度こども青少年局所管施設産業廃棄物収集運搬及び処分業務委託(概算契約)</t>
    <phoneticPr fontId="5"/>
  </si>
  <si>
    <t>令和６年度 北区菅原町複合施設 機械警備業務委託</t>
    <phoneticPr fontId="5"/>
  </si>
  <si>
    <t>令和６年度　福祉局保険年金課分室　室内機部品交換等業務委託</t>
    <phoneticPr fontId="5"/>
  </si>
  <si>
    <t xml:space="preserve">令和６年度 北区菅原町複合施設 昇降機保守点検業務委託 </t>
    <rPh sb="0" eb="2">
      <t>レイワ</t>
    </rPh>
    <rPh sb="3" eb="5">
      <t>ネンド</t>
    </rPh>
    <rPh sb="6" eb="8">
      <t>キタク</t>
    </rPh>
    <rPh sb="8" eb="11">
      <t>スガワラマチ</t>
    </rPh>
    <rPh sb="11" eb="13">
      <t>フクゴウ</t>
    </rPh>
    <rPh sb="13" eb="15">
      <t>シセツ</t>
    </rPh>
    <rPh sb="16" eb="19">
      <t>ショウコウキ</t>
    </rPh>
    <rPh sb="19" eb="21">
      <t>ホシュ</t>
    </rPh>
    <rPh sb="21" eb="23">
      <t>テンケン</t>
    </rPh>
    <rPh sb="23" eb="25">
      <t>ギョウム</t>
    </rPh>
    <rPh sb="25" eb="27">
      <t>イタク</t>
    </rPh>
    <phoneticPr fontId="8"/>
  </si>
  <si>
    <t>令和６年度北区菅原町複合施設 中央監視制御装置保守点検業務委託</t>
    <phoneticPr fontId="5"/>
  </si>
  <si>
    <t>令和６年度北区ほか７区特定健康診査等（集団健診）に関する業務委託（概算契約）</t>
  </si>
  <si>
    <t>令和６年度中央区ほか７区特定健康診査等（集団健診）に関する業務委託（概算契約）</t>
  </si>
  <si>
    <t>令和６年度都島区ほか７区特定健康診査等（集団健診）に関する業務委託（概算契約）</t>
  </si>
  <si>
    <t>令和６年度大阪市国保特定健診受診券等作成及び印字・事務処理業務委託（概算契約）</t>
    <phoneticPr fontId="5"/>
  </si>
  <si>
    <t>令和６年度大阪市国民健康保険特定健康診査受診結果通知表等作成業務（単価契約）</t>
    <phoneticPr fontId="14"/>
  </si>
  <si>
    <t>令和６年度大阪市国民健康保険特定健診・特定保健指導費用支払い等業務（単価契約）</t>
    <phoneticPr fontId="14"/>
  </si>
  <si>
    <t>令和6年度特定健診受診率向上のための受診勧奨通知の作成及び発送等業務(単価契約)</t>
    <phoneticPr fontId="14"/>
  </si>
  <si>
    <t>令和６年度　特定健診受診率向上のための受診勧奨業務委託（概算契約）</t>
    <phoneticPr fontId="5"/>
  </si>
  <si>
    <t>令和６年度大阪市国民健康保険特定保健指導業務（個別実施・通常分）（単価契約）</t>
    <phoneticPr fontId="14"/>
  </si>
  <si>
    <t>令和６年度大阪市国民健康保険特定保健指導業務（個別実施・継続分）（単価契約）</t>
    <phoneticPr fontId="5"/>
  </si>
  <si>
    <t>令和６年度大阪市国民健康保険特定保健指導業務委託（集合契約・通常分）（単価契約）</t>
    <phoneticPr fontId="5"/>
  </si>
  <si>
    <t>令和６年度大阪市国民健康保険特定保健指導業務委託（集合契約・継続分）（単価契約）</t>
    <phoneticPr fontId="23"/>
  </si>
  <si>
    <t>〇</t>
    <phoneticPr fontId="5"/>
  </si>
  <si>
    <t>令和６年度国民健康保険システム医療費通知等 印字出力・ 封入封緘等業務委託（概算契約)</t>
    <phoneticPr fontId="5"/>
  </si>
  <si>
    <t>令和６年度大阪市国民健康保険「１日人間ドック」事業業務委託（単価契約）</t>
    <phoneticPr fontId="5"/>
  </si>
  <si>
    <t>令和６年度大阪市国民健康保険「健康づくり支援事業」業務委託（単価契約）</t>
    <phoneticPr fontId="5"/>
  </si>
  <si>
    <t>大阪市国民健康保険糖尿病性腎症重症化予防事業業務委託（概算契約）</t>
    <phoneticPr fontId="5"/>
  </si>
  <si>
    <t>令和６年度　大阪市国民健康保険等システム及び介護保険システム機種更新対応業務（機種更新対応業務（令和６年度対応分）ほか１件）</t>
    <phoneticPr fontId="5"/>
  </si>
  <si>
    <t>公募指名</t>
    <rPh sb="0" eb="2">
      <t>コウボ</t>
    </rPh>
    <rPh sb="2" eb="4">
      <t>シメイ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</si>
</sst>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0;[Red]&quot;△ &quot;#,##0;&quot;&quot;"/>
    <numFmt numFmtId="178" formatCode="#,##0;&quot;▲ &quot;#,##0"/>
    <numFmt numFmtId="179" formatCode="\(0.0%\)"/>
  </numFmts>
  <fonts count="2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0"/>
      <name val="Arial"/>
      <family val="2"/>
    </font>
    <font>
      <sz val="12"/>
      <color theme="1"/>
      <name val="ＭＳ Ｐゴシック"/>
      <family val="3"/>
      <charset val="128"/>
      <scheme val="minor"/>
    </font>
    <font>
      <sz val="11"/>
      <name val="FC平成明朝体"/>
      <family val="1"/>
      <charset val="128"/>
    </font>
    <font>
      <sz val="11"/>
      <name val="ＭＳ 明朝"/>
      <family val="1"/>
      <charset val="128"/>
    </font>
    <font>
      <sz val="6"/>
      <name val="ＭＳ Ｐゴシック"/>
      <family val="3"/>
      <charset val="128"/>
    </font>
    <font>
      <sz val="11"/>
      <name val="ＭＳ Ｐゴシック"/>
      <family val="3"/>
      <charset val="128"/>
    </font>
    <font>
      <sz val="14"/>
      <name val="ＭＳ 明朝"/>
      <family val="1"/>
      <charset val="128"/>
    </font>
    <font>
      <u/>
      <sz val="12"/>
      <color indexed="36"/>
      <name val="ＭＳ Ｐゴシック"/>
      <family val="3"/>
      <charset val="128"/>
    </font>
    <font>
      <b/>
      <sz val="14"/>
      <color indexed="81"/>
      <name val="ＭＳ Ｐゴシック"/>
      <family val="3"/>
      <charset val="128"/>
    </font>
    <font>
      <sz val="10"/>
      <name val="ＭＳ 明朝"/>
      <family val="1"/>
      <charset val="128"/>
    </font>
    <font>
      <sz val="11"/>
      <color theme="1"/>
      <name val="ＭＳ 明朝"/>
      <family val="1"/>
      <charset val="128"/>
    </font>
    <font>
      <sz val="20"/>
      <name val="ＭＳ Ｐゴシック"/>
      <family val="3"/>
      <charset val="128"/>
    </font>
    <font>
      <sz val="8"/>
      <color theme="1"/>
      <name val="ＭＳ 明朝"/>
      <family val="1"/>
      <charset val="128"/>
    </font>
    <font>
      <b/>
      <sz val="13"/>
      <color theme="3"/>
      <name val="ＭＳ Ｐゴシック"/>
      <family val="2"/>
      <charset val="128"/>
      <scheme val="minor"/>
    </font>
    <font>
      <sz val="18"/>
      <color theme="3"/>
      <name val="ＭＳ Ｐゴシック"/>
      <family val="2"/>
      <charset val="128"/>
      <scheme val="major"/>
    </font>
    <font>
      <sz val="11"/>
      <color rgb="FF006100"/>
      <name val="ＭＳ Ｐゴシック"/>
      <family val="2"/>
      <charset val="128"/>
      <scheme val="minor"/>
    </font>
    <font>
      <sz val="11"/>
      <color rgb="FF9C0006"/>
      <name val="ＭＳ Ｐゴシック"/>
      <family val="2"/>
      <charset val="128"/>
      <scheme val="minor"/>
    </font>
    <font>
      <b/>
      <sz val="11"/>
      <color rgb="FF3F3F3F"/>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10">
    <xf numFmtId="0" fontId="0" fillId="0" borderId="0"/>
    <xf numFmtId="0" fontId="3" fillId="0" borderId="0">
      <alignment vertical="center"/>
    </xf>
    <xf numFmtId="0" fontId="6" fillId="0" borderId="0"/>
    <xf numFmtId="0" fontId="8" fillId="0" borderId="0"/>
    <xf numFmtId="0" fontId="11" fillId="0" borderId="0"/>
    <xf numFmtId="0" fontId="11" fillId="0" borderId="0"/>
    <xf numFmtId="38" fontId="11" fillId="0" borderId="0" applyFont="0" applyFill="0" applyBorder="0" applyAlignment="0" applyProtection="0"/>
    <xf numFmtId="0" fontId="11" fillId="0" borderId="0"/>
    <xf numFmtId="0" fontId="1" fillId="0" borderId="0">
      <alignment vertical="center"/>
    </xf>
    <xf numFmtId="0" fontId="11" fillId="0" borderId="0"/>
  </cellStyleXfs>
  <cellXfs count="50">
    <xf numFmtId="0" fontId="0" fillId="0" borderId="0" xfId="0"/>
    <xf numFmtId="176" fontId="9" fillId="0" borderId="0" xfId="7" applyNumberFormat="1" applyFont="1" applyFill="1" applyBorder="1" applyAlignment="1">
      <alignment vertical="center" wrapText="1"/>
    </xf>
    <xf numFmtId="176" fontId="9" fillId="0" borderId="1" xfId="7" applyNumberFormat="1" applyFont="1" applyFill="1" applyBorder="1" applyAlignment="1">
      <alignment horizontal="right" vertical="center" wrapText="1"/>
    </xf>
    <xf numFmtId="0" fontId="9" fillId="0" borderId="0" xfId="7" applyFont="1" applyFill="1" applyBorder="1" applyAlignment="1">
      <alignment horizontal="distributed" vertical="center" wrapText="1" justifyLastLine="1"/>
    </xf>
    <xf numFmtId="0" fontId="9" fillId="0" borderId="0" xfId="7" applyFont="1" applyFill="1" applyBorder="1" applyAlignment="1">
      <alignment horizontal="center" vertical="center"/>
    </xf>
    <xf numFmtId="0" fontId="9" fillId="0" borderId="0" xfId="7" applyFont="1" applyFill="1" applyBorder="1" applyAlignment="1">
      <alignment vertical="center" wrapText="1"/>
    </xf>
    <xf numFmtId="178" fontId="9" fillId="0" borderId="0" xfId="7" applyNumberFormat="1" applyFont="1" applyFill="1" applyBorder="1" applyAlignment="1">
      <alignment vertical="center" wrapText="1"/>
    </xf>
    <xf numFmtId="178" fontId="9" fillId="0" borderId="0" xfId="7" applyNumberFormat="1" applyFont="1" applyFill="1" applyBorder="1" applyAlignment="1">
      <alignment horizontal="right" vertical="center"/>
    </xf>
    <xf numFmtId="0" fontId="9" fillId="0" borderId="1" xfId="0" applyFont="1" applyFill="1" applyBorder="1" applyAlignment="1">
      <alignment horizontal="distributed" vertical="center" wrapText="1" justifyLastLine="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9" fillId="0" borderId="1" xfId="0" applyFont="1" applyFill="1" applyBorder="1" applyAlignment="1">
      <alignment horizontal="left" vertical="center" wrapText="1"/>
    </xf>
    <xf numFmtId="176" fontId="9" fillId="0" borderId="1" xfId="0" applyNumberFormat="1" applyFont="1" applyFill="1" applyBorder="1" applyAlignment="1">
      <alignment horizontal="right" vertical="center" wrapText="1"/>
    </xf>
    <xf numFmtId="0" fontId="16" fillId="0" borderId="0" xfId="0" applyFont="1" applyFill="1" applyBorder="1" applyAlignment="1">
      <alignment horizontal="center" vertical="center" wrapText="1"/>
    </xf>
    <xf numFmtId="177" fontId="16" fillId="0" borderId="0" xfId="0" applyNumberFormat="1" applyFont="1" applyFill="1" applyBorder="1" applyAlignment="1">
      <alignment horizontal="center" vertical="center" wrapText="1"/>
    </xf>
    <xf numFmtId="0" fontId="16" fillId="0" borderId="0" xfId="0" applyFont="1" applyFill="1" applyBorder="1" applyAlignment="1">
      <alignment horizontal="distributed" vertical="center" wrapText="1" justifyLastLine="1"/>
    </xf>
    <xf numFmtId="49" fontId="16" fillId="0" borderId="0" xfId="0" applyNumberFormat="1"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1" xfId="0" applyFont="1" applyFill="1" applyBorder="1" applyAlignment="1">
      <alignment horizontal="left" vertical="center" shrinkToFit="1"/>
    </xf>
    <xf numFmtId="177" fontId="16" fillId="0" borderId="1" xfId="0" applyNumberFormat="1" applyFont="1" applyFill="1" applyBorder="1" applyAlignment="1">
      <alignment vertical="center" shrinkToFit="1"/>
    </xf>
    <xf numFmtId="176" fontId="9" fillId="0" borderId="1" xfId="0" applyNumberFormat="1" applyFont="1" applyFill="1" applyBorder="1" applyAlignment="1">
      <alignment horizontal="center" vertical="center" wrapText="1" shrinkToFit="1"/>
    </xf>
    <xf numFmtId="177" fontId="18" fillId="0" borderId="0" xfId="0" applyNumberFormat="1" applyFont="1" applyFill="1" applyBorder="1" applyAlignment="1">
      <alignment horizontal="center" vertical="center" wrapText="1"/>
    </xf>
    <xf numFmtId="179" fontId="16" fillId="0" borderId="1" xfId="0" applyNumberFormat="1" applyFont="1" applyFill="1" applyBorder="1" applyAlignment="1">
      <alignment vertical="center" shrinkToFit="1"/>
    </xf>
    <xf numFmtId="177" fontId="16" fillId="0" borderId="0" xfId="0" applyNumberFormat="1" applyFont="1" applyFill="1" applyBorder="1" applyAlignment="1">
      <alignment vertical="center" wrapText="1"/>
    </xf>
    <xf numFmtId="178" fontId="9" fillId="0" borderId="0" xfId="6" applyNumberFormat="1" applyFont="1" applyFill="1" applyBorder="1" applyAlignment="1">
      <alignment horizontal="right" vertical="center" wrapText="1"/>
    </xf>
    <xf numFmtId="178" fontId="9" fillId="0" borderId="1" xfId="6" applyNumberFormat="1" applyFont="1" applyFill="1" applyBorder="1" applyAlignment="1">
      <alignment horizontal="center" vertical="center" wrapText="1"/>
    </xf>
    <xf numFmtId="0" fontId="9" fillId="2" borderId="1" xfId="0" applyFont="1" applyFill="1" applyBorder="1" applyAlignment="1">
      <alignment horizontal="distributed" vertical="center" wrapText="1" justifyLastLine="1"/>
    </xf>
    <xf numFmtId="49" fontId="9" fillId="2" borderId="1" xfId="0" applyNumberFormat="1" applyFont="1" applyFill="1" applyBorder="1" applyAlignment="1">
      <alignment horizontal="center" vertical="center"/>
    </xf>
    <xf numFmtId="0" fontId="9" fillId="2" borderId="1" xfId="0" applyFont="1" applyFill="1" applyBorder="1" applyAlignment="1">
      <alignment horizontal="left" vertical="center" wrapText="1"/>
    </xf>
    <xf numFmtId="176" fontId="9" fillId="2" borderId="1" xfId="0" applyNumberFormat="1" applyFont="1" applyFill="1" applyBorder="1" applyAlignment="1">
      <alignment horizontal="right" vertical="center" wrapText="1"/>
    </xf>
    <xf numFmtId="0" fontId="9" fillId="2" borderId="1" xfId="0" applyFont="1" applyFill="1" applyBorder="1" applyAlignment="1">
      <alignment horizontal="center" vertical="center" wrapText="1"/>
    </xf>
    <xf numFmtId="178" fontId="9" fillId="2" borderId="1" xfId="6" applyNumberFormat="1" applyFont="1" applyFill="1" applyBorder="1" applyAlignment="1">
      <alignment horizontal="center" vertical="center" wrapText="1"/>
    </xf>
    <xf numFmtId="0" fontId="9" fillId="0" borderId="0" xfId="5" applyFont="1" applyFill="1" applyBorder="1" applyAlignment="1">
      <alignment vertical="center"/>
    </xf>
    <xf numFmtId="178" fontId="9" fillId="0" borderId="0" xfId="7" applyNumberFormat="1" applyFont="1" applyFill="1" applyBorder="1" applyAlignment="1">
      <alignment horizontal="center" vertical="center"/>
    </xf>
    <xf numFmtId="0" fontId="9" fillId="0" borderId="0" xfId="4" applyFont="1" applyFill="1" applyBorder="1" applyAlignment="1">
      <alignment vertical="center"/>
    </xf>
    <xf numFmtId="176" fontId="9" fillId="0" borderId="0" xfId="7" applyNumberFormat="1" applyFont="1" applyFill="1" applyBorder="1" applyAlignment="1">
      <alignment horizontal="right" vertical="center" wrapText="1"/>
    </xf>
    <xf numFmtId="0" fontId="16" fillId="0" borderId="0" xfId="0" applyFont="1" applyFill="1" applyBorder="1" applyAlignment="1">
      <alignment horizontal="left" wrapText="1"/>
    </xf>
    <xf numFmtId="0" fontId="9" fillId="0" borderId="0" xfId="7"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9" fillId="0" borderId="5" xfId="4" applyFont="1" applyFill="1" applyBorder="1" applyAlignment="1">
      <alignment vertical="center"/>
    </xf>
    <xf numFmtId="178" fontId="9" fillId="0" borderId="1" xfId="7" applyNumberFormat="1" applyFont="1" applyFill="1" applyBorder="1" applyAlignment="1">
      <alignment horizontal="distributed" vertical="center" wrapText="1"/>
    </xf>
    <xf numFmtId="0" fontId="12" fillId="0" borderId="0" xfId="7" applyFont="1" applyFill="1" applyBorder="1" applyAlignment="1">
      <alignment horizontal="center" vertical="center"/>
    </xf>
    <xf numFmtId="176" fontId="12" fillId="0" borderId="0" xfId="7"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3" xfId="7" applyFont="1" applyFill="1" applyBorder="1" applyAlignment="1">
      <alignment horizontal="center" vertical="center" wrapText="1"/>
    </xf>
    <xf numFmtId="0" fontId="8" fillId="0" borderId="4" xfId="0" applyFont="1" applyFill="1" applyBorder="1" applyAlignment="1">
      <alignment vertical="center" wrapText="1"/>
    </xf>
  </cellXfs>
  <cellStyles count="10">
    <cellStyle name="桁区切り 2" xfId="6" xr:uid="{00000000-0005-0000-0000-000001000000}"/>
    <cellStyle name="標準" xfId="0" builtinId="0"/>
    <cellStyle name="標準 2" xfId="1" xr:uid="{00000000-0005-0000-0000-000003000000}"/>
    <cellStyle name="標準 2 2" xfId="8" xr:uid="{BF2434FA-1797-4F75-B9DA-4CB67C1498B2}"/>
    <cellStyle name="標準 3" xfId="2" xr:uid="{00000000-0005-0000-0000-000004000000}"/>
    <cellStyle name="標準 4" xfId="3" xr:uid="{00000000-0005-0000-0000-000005000000}"/>
    <cellStyle name="標準 6" xfId="9" xr:uid="{8817A69C-EF49-4AA9-9D57-D8466A1CC0EB}"/>
    <cellStyle name="標準_20決　委託料一覧（特別会計）" xfId="7" xr:uid="{00000000-0005-0000-0000-000006000000}"/>
    <cellStyle name="標準_様式10～18 2" xfId="4" xr:uid="{00000000-0005-0000-0000-000007000000}"/>
    <cellStyle name="標準_様式10～18_20決　委託料一覧（特別会計）_20決　委託料一覧（特別会計）" xfId="5" xr:uid="{00000000-0005-0000-0000-000008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37"/>
  <sheetViews>
    <sheetView tabSelected="1" view="pageBreakPreview" topLeftCell="A224" zoomScale="85" zoomScaleNormal="100" zoomScaleSheetLayoutView="85" workbookViewId="0">
      <selection activeCell="C229" sqref="C229"/>
    </sheetView>
  </sheetViews>
  <sheetFormatPr defaultRowHeight="13.5"/>
  <cols>
    <col min="1" max="1" width="11.625" style="3" customWidth="1"/>
    <col min="2" max="2" width="10.125" style="4" customWidth="1"/>
    <col min="3" max="3" width="37.25" style="5" customWidth="1"/>
    <col min="4" max="4" width="31.375" style="5" customWidth="1"/>
    <col min="5" max="5" width="14.75" style="37" customWidth="1"/>
    <col min="6" max="6" width="5.375" style="39" customWidth="1"/>
    <col min="7" max="7" width="8.5" style="26" customWidth="1"/>
    <col min="8" max="16384" width="9" style="34"/>
  </cols>
  <sheetData>
    <row r="1" spans="1:7" ht="22.5" customHeight="1">
      <c r="D1" s="6"/>
      <c r="E1" s="1"/>
      <c r="F1" s="43" t="s">
        <v>41</v>
      </c>
      <c r="G1" s="43"/>
    </row>
    <row r="2" spans="1:7" ht="17.25">
      <c r="A2" s="44" t="s">
        <v>67</v>
      </c>
      <c r="B2" s="44"/>
      <c r="C2" s="44"/>
      <c r="D2" s="44"/>
      <c r="E2" s="45"/>
      <c r="F2" s="44"/>
      <c r="G2" s="44"/>
    </row>
    <row r="3" spans="1:7">
      <c r="D3" s="6"/>
      <c r="E3" s="1"/>
      <c r="F3" s="35"/>
      <c r="G3" s="7" t="s">
        <v>0</v>
      </c>
    </row>
    <row r="4" spans="1:7" ht="40.5">
      <c r="A4" s="8" t="s">
        <v>1</v>
      </c>
      <c r="B4" s="9" t="s">
        <v>21</v>
      </c>
      <c r="C4" s="9" t="s">
        <v>2</v>
      </c>
      <c r="D4" s="9" t="s">
        <v>3</v>
      </c>
      <c r="E4" s="10" t="s">
        <v>4</v>
      </c>
      <c r="F4" s="9" t="s">
        <v>5</v>
      </c>
      <c r="G4" s="11" t="s">
        <v>6</v>
      </c>
    </row>
    <row r="5" spans="1:7" s="36" customFormat="1" ht="45.75" customHeight="1">
      <c r="A5" s="28" t="s">
        <v>22</v>
      </c>
      <c r="B5" s="29" t="s">
        <v>11</v>
      </c>
      <c r="C5" s="30" t="s">
        <v>68</v>
      </c>
      <c r="D5" s="30" t="s">
        <v>69</v>
      </c>
      <c r="E5" s="31">
        <v>25991256</v>
      </c>
      <c r="F5" s="32" t="s">
        <v>70</v>
      </c>
      <c r="G5" s="33"/>
    </row>
    <row r="6" spans="1:7" s="36" customFormat="1" ht="45.75" customHeight="1">
      <c r="A6" s="28" t="s">
        <v>23</v>
      </c>
      <c r="B6" s="29" t="s">
        <v>11</v>
      </c>
      <c r="C6" s="30" t="s">
        <v>71</v>
      </c>
      <c r="D6" s="30" t="s">
        <v>69</v>
      </c>
      <c r="E6" s="31">
        <v>19983328</v>
      </c>
      <c r="F6" s="32" t="s">
        <v>70</v>
      </c>
      <c r="G6" s="33"/>
    </row>
    <row r="7" spans="1:7" s="36" customFormat="1" ht="45.75" customHeight="1">
      <c r="A7" s="28" t="s">
        <v>23</v>
      </c>
      <c r="B7" s="29" t="s">
        <v>11</v>
      </c>
      <c r="C7" s="30" t="s">
        <v>72</v>
      </c>
      <c r="D7" s="30" t="s">
        <v>73</v>
      </c>
      <c r="E7" s="31">
        <v>198000</v>
      </c>
      <c r="F7" s="32" t="s">
        <v>70</v>
      </c>
      <c r="G7" s="33"/>
    </row>
    <row r="8" spans="1:7" s="36" customFormat="1" ht="45.75" customHeight="1">
      <c r="A8" s="28" t="s">
        <v>23</v>
      </c>
      <c r="B8" s="29" t="s">
        <v>11</v>
      </c>
      <c r="C8" s="30" t="s">
        <v>74</v>
      </c>
      <c r="D8" s="30" t="s">
        <v>73</v>
      </c>
      <c r="E8" s="31">
        <v>264000</v>
      </c>
      <c r="F8" s="32" t="s">
        <v>70</v>
      </c>
      <c r="G8" s="33"/>
    </row>
    <row r="9" spans="1:7" s="36" customFormat="1" ht="63.75" customHeight="1">
      <c r="A9" s="28" t="s">
        <v>23</v>
      </c>
      <c r="B9" s="29" t="s">
        <v>11</v>
      </c>
      <c r="C9" s="30" t="s">
        <v>75</v>
      </c>
      <c r="D9" s="30" t="s">
        <v>9</v>
      </c>
      <c r="E9" s="31">
        <v>176210164</v>
      </c>
      <c r="F9" s="32" t="s">
        <v>8</v>
      </c>
      <c r="G9" s="33" t="s">
        <v>45</v>
      </c>
    </row>
    <row r="10" spans="1:7" s="36" customFormat="1" ht="45.75" customHeight="1">
      <c r="A10" s="28" t="s">
        <v>23</v>
      </c>
      <c r="B10" s="29" t="s">
        <v>11</v>
      </c>
      <c r="C10" s="30" t="s">
        <v>268</v>
      </c>
      <c r="D10" s="30" t="s">
        <v>9</v>
      </c>
      <c r="E10" s="31">
        <v>14231941</v>
      </c>
      <c r="F10" s="32" t="s">
        <v>8</v>
      </c>
      <c r="G10" s="33" t="s">
        <v>45</v>
      </c>
    </row>
    <row r="11" spans="1:7" s="36" customFormat="1" ht="45.75" customHeight="1">
      <c r="A11" s="28" t="s">
        <v>23</v>
      </c>
      <c r="B11" s="29" t="s">
        <v>11</v>
      </c>
      <c r="C11" s="30" t="s">
        <v>76</v>
      </c>
      <c r="D11" s="30" t="s">
        <v>77</v>
      </c>
      <c r="E11" s="31">
        <v>72055619</v>
      </c>
      <c r="F11" s="32" t="s">
        <v>8</v>
      </c>
      <c r="G11" s="33"/>
    </row>
    <row r="12" spans="1:7" s="36" customFormat="1" ht="45.75" customHeight="1">
      <c r="A12" s="28" t="s">
        <v>23</v>
      </c>
      <c r="B12" s="29" t="s">
        <v>11</v>
      </c>
      <c r="C12" s="30" t="s">
        <v>269</v>
      </c>
      <c r="D12" s="30" t="s">
        <v>78</v>
      </c>
      <c r="E12" s="31">
        <v>660000</v>
      </c>
      <c r="F12" s="32" t="s">
        <v>8</v>
      </c>
      <c r="G12" s="33"/>
    </row>
    <row r="13" spans="1:7" s="36" customFormat="1" ht="45.75" customHeight="1">
      <c r="A13" s="28" t="s">
        <v>23</v>
      </c>
      <c r="B13" s="29" t="s">
        <v>11</v>
      </c>
      <c r="C13" s="30" t="s">
        <v>270</v>
      </c>
      <c r="D13" s="30" t="s">
        <v>79</v>
      </c>
      <c r="E13" s="31">
        <v>3872000</v>
      </c>
      <c r="F13" s="32" t="s">
        <v>7</v>
      </c>
      <c r="G13" s="33"/>
    </row>
    <row r="14" spans="1:7" s="36" customFormat="1" ht="45.75" customHeight="1">
      <c r="A14" s="28" t="s">
        <v>23</v>
      </c>
      <c r="B14" s="29" t="s">
        <v>11</v>
      </c>
      <c r="C14" s="30" t="s">
        <v>12</v>
      </c>
      <c r="D14" s="30" t="s">
        <v>10</v>
      </c>
      <c r="E14" s="31">
        <v>11000</v>
      </c>
      <c r="F14" s="32" t="s">
        <v>8</v>
      </c>
      <c r="G14" s="33"/>
    </row>
    <row r="15" spans="1:7" s="36" customFormat="1" ht="45.75" customHeight="1">
      <c r="A15" s="28" t="s">
        <v>23</v>
      </c>
      <c r="B15" s="29" t="s">
        <v>11</v>
      </c>
      <c r="C15" s="30" t="s">
        <v>271</v>
      </c>
      <c r="D15" s="30" t="s">
        <v>80</v>
      </c>
      <c r="E15" s="31">
        <v>4583126</v>
      </c>
      <c r="F15" s="32" t="s">
        <v>27</v>
      </c>
      <c r="G15" s="33"/>
    </row>
    <row r="16" spans="1:7" s="36" customFormat="1" ht="45.75" customHeight="1">
      <c r="A16" s="28" t="s">
        <v>23</v>
      </c>
      <c r="B16" s="29" t="s">
        <v>11</v>
      </c>
      <c r="C16" s="30" t="s">
        <v>272</v>
      </c>
      <c r="D16" s="30" t="s">
        <v>80</v>
      </c>
      <c r="E16" s="31">
        <v>471093</v>
      </c>
      <c r="F16" s="32" t="s">
        <v>27</v>
      </c>
      <c r="G16" s="33"/>
    </row>
    <row r="17" spans="1:7" s="36" customFormat="1" ht="45.75" customHeight="1">
      <c r="A17" s="28" t="s">
        <v>23</v>
      </c>
      <c r="B17" s="29" t="s">
        <v>11</v>
      </c>
      <c r="C17" s="30" t="s">
        <v>273</v>
      </c>
      <c r="D17" s="30" t="s">
        <v>81</v>
      </c>
      <c r="E17" s="31">
        <v>77000</v>
      </c>
      <c r="F17" s="32" t="s">
        <v>8</v>
      </c>
      <c r="G17" s="33"/>
    </row>
    <row r="18" spans="1:7" s="36" customFormat="1" ht="45.75" customHeight="1">
      <c r="A18" s="28" t="s">
        <v>23</v>
      </c>
      <c r="B18" s="29" t="s">
        <v>11</v>
      </c>
      <c r="C18" s="30" t="s">
        <v>274</v>
      </c>
      <c r="D18" s="30" t="s">
        <v>82</v>
      </c>
      <c r="E18" s="31">
        <v>942960</v>
      </c>
      <c r="F18" s="32" t="s">
        <v>27</v>
      </c>
      <c r="G18" s="33" t="s">
        <v>45</v>
      </c>
    </row>
    <row r="19" spans="1:7" s="36" customFormat="1" ht="45.75" customHeight="1">
      <c r="A19" s="28" t="s">
        <v>23</v>
      </c>
      <c r="B19" s="29" t="s">
        <v>11</v>
      </c>
      <c r="C19" s="30" t="s">
        <v>57</v>
      </c>
      <c r="D19" s="30" t="s">
        <v>83</v>
      </c>
      <c r="E19" s="31">
        <v>703830</v>
      </c>
      <c r="F19" s="32" t="s">
        <v>27</v>
      </c>
      <c r="G19" s="33"/>
    </row>
    <row r="20" spans="1:7" s="36" customFormat="1" ht="45.75" customHeight="1">
      <c r="A20" s="28" t="s">
        <v>23</v>
      </c>
      <c r="B20" s="29" t="s">
        <v>11</v>
      </c>
      <c r="C20" s="30" t="s">
        <v>84</v>
      </c>
      <c r="D20" s="30" t="s">
        <v>51</v>
      </c>
      <c r="E20" s="31">
        <v>515090</v>
      </c>
      <c r="F20" s="32" t="s">
        <v>27</v>
      </c>
      <c r="G20" s="33"/>
    </row>
    <row r="21" spans="1:7" s="36" customFormat="1" ht="45.75" customHeight="1">
      <c r="A21" s="28" t="s">
        <v>23</v>
      </c>
      <c r="B21" s="29" t="s">
        <v>11</v>
      </c>
      <c r="C21" s="30" t="s">
        <v>84</v>
      </c>
      <c r="D21" s="30" t="s">
        <v>51</v>
      </c>
      <c r="E21" s="31">
        <v>493410</v>
      </c>
      <c r="F21" s="32" t="s">
        <v>27</v>
      </c>
      <c r="G21" s="33"/>
    </row>
    <row r="22" spans="1:7" s="36" customFormat="1" ht="45.75" customHeight="1">
      <c r="A22" s="28" t="s">
        <v>23</v>
      </c>
      <c r="B22" s="29" t="s">
        <v>11</v>
      </c>
      <c r="C22" s="30" t="s">
        <v>275</v>
      </c>
      <c r="D22" s="30" t="s">
        <v>85</v>
      </c>
      <c r="E22" s="31">
        <v>5500</v>
      </c>
      <c r="F22" s="32" t="s">
        <v>27</v>
      </c>
      <c r="G22" s="33"/>
    </row>
    <row r="23" spans="1:7" s="36" customFormat="1" ht="45.75" customHeight="1">
      <c r="A23" s="28" t="s">
        <v>23</v>
      </c>
      <c r="B23" s="29" t="s">
        <v>11</v>
      </c>
      <c r="C23" s="30" t="s">
        <v>86</v>
      </c>
      <c r="D23" s="30" t="s">
        <v>87</v>
      </c>
      <c r="E23" s="31">
        <v>2929206</v>
      </c>
      <c r="F23" s="32" t="s">
        <v>27</v>
      </c>
      <c r="G23" s="33"/>
    </row>
    <row r="24" spans="1:7" s="36" customFormat="1" ht="45.75" customHeight="1">
      <c r="A24" s="28" t="s">
        <v>23</v>
      </c>
      <c r="B24" s="29" t="s">
        <v>11</v>
      </c>
      <c r="C24" s="30" t="s">
        <v>88</v>
      </c>
      <c r="D24" s="30" t="s">
        <v>87</v>
      </c>
      <c r="E24" s="31">
        <v>25666</v>
      </c>
      <c r="F24" s="32" t="s">
        <v>27</v>
      </c>
      <c r="G24" s="33"/>
    </row>
    <row r="25" spans="1:7" s="36" customFormat="1" ht="45.75" customHeight="1">
      <c r="A25" s="28" t="s">
        <v>23</v>
      </c>
      <c r="B25" s="29" t="s">
        <v>11</v>
      </c>
      <c r="C25" s="30" t="s">
        <v>274</v>
      </c>
      <c r="D25" s="30" t="s">
        <v>89</v>
      </c>
      <c r="E25" s="31">
        <v>6123388</v>
      </c>
      <c r="F25" s="32" t="s">
        <v>27</v>
      </c>
      <c r="G25" s="33"/>
    </row>
    <row r="26" spans="1:7" s="36" customFormat="1" ht="59.25" customHeight="1">
      <c r="A26" s="28" t="s">
        <v>23</v>
      </c>
      <c r="B26" s="29" t="s">
        <v>20</v>
      </c>
      <c r="C26" s="30" t="s">
        <v>90</v>
      </c>
      <c r="D26" s="30" t="s">
        <v>91</v>
      </c>
      <c r="E26" s="31">
        <v>32566693</v>
      </c>
      <c r="F26" s="32" t="s">
        <v>27</v>
      </c>
      <c r="G26" s="33"/>
    </row>
    <row r="27" spans="1:7" s="36" customFormat="1" ht="63" customHeight="1">
      <c r="A27" s="28" t="s">
        <v>23</v>
      </c>
      <c r="B27" s="29" t="s">
        <v>20</v>
      </c>
      <c r="C27" s="30" t="s">
        <v>90</v>
      </c>
      <c r="D27" s="30" t="s">
        <v>92</v>
      </c>
      <c r="E27" s="31">
        <v>30930054</v>
      </c>
      <c r="F27" s="32" t="s">
        <v>27</v>
      </c>
      <c r="G27" s="33"/>
    </row>
    <row r="28" spans="1:7" s="36" customFormat="1" ht="45.75" customHeight="1">
      <c r="A28" s="28" t="s">
        <v>23</v>
      </c>
      <c r="B28" s="29" t="s">
        <v>20</v>
      </c>
      <c r="C28" s="30" t="s">
        <v>84</v>
      </c>
      <c r="D28" s="30" t="s">
        <v>93</v>
      </c>
      <c r="E28" s="31">
        <v>4199500</v>
      </c>
      <c r="F28" s="32" t="s">
        <v>27</v>
      </c>
      <c r="G28" s="33"/>
    </row>
    <row r="29" spans="1:7" s="36" customFormat="1" ht="45.75" customHeight="1">
      <c r="A29" s="28" t="s">
        <v>23</v>
      </c>
      <c r="B29" s="29" t="s">
        <v>20</v>
      </c>
      <c r="C29" s="30" t="s">
        <v>275</v>
      </c>
      <c r="D29" s="30" t="s">
        <v>93</v>
      </c>
      <c r="E29" s="31">
        <v>5500</v>
      </c>
      <c r="F29" s="32" t="s">
        <v>27</v>
      </c>
      <c r="G29" s="33"/>
    </row>
    <row r="30" spans="1:7" s="36" customFormat="1" ht="45.75" customHeight="1">
      <c r="A30" s="28" t="s">
        <v>23</v>
      </c>
      <c r="B30" s="29" t="s">
        <v>20</v>
      </c>
      <c r="C30" s="30" t="s">
        <v>94</v>
      </c>
      <c r="D30" s="30" t="s">
        <v>95</v>
      </c>
      <c r="E30" s="31">
        <v>12147496</v>
      </c>
      <c r="F30" s="32" t="s">
        <v>27</v>
      </c>
      <c r="G30" s="33" t="s">
        <v>276</v>
      </c>
    </row>
    <row r="31" spans="1:7" s="36" customFormat="1" ht="45.75" customHeight="1">
      <c r="A31" s="28" t="s">
        <v>23</v>
      </c>
      <c r="B31" s="29" t="s">
        <v>20</v>
      </c>
      <c r="C31" s="30" t="s">
        <v>86</v>
      </c>
      <c r="D31" s="30" t="s">
        <v>96</v>
      </c>
      <c r="E31" s="31">
        <v>2566168</v>
      </c>
      <c r="F31" s="32" t="s">
        <v>27</v>
      </c>
      <c r="G31" s="33"/>
    </row>
    <row r="32" spans="1:7" s="36" customFormat="1" ht="45.75" customHeight="1">
      <c r="A32" s="28" t="s">
        <v>23</v>
      </c>
      <c r="B32" s="29" t="s">
        <v>20</v>
      </c>
      <c r="C32" s="30" t="s">
        <v>88</v>
      </c>
      <c r="D32" s="30" t="s">
        <v>96</v>
      </c>
      <c r="E32" s="31">
        <v>25668</v>
      </c>
      <c r="F32" s="32" t="s">
        <v>27</v>
      </c>
      <c r="G32" s="33"/>
    </row>
    <row r="33" spans="1:7" s="36" customFormat="1" ht="45.75" customHeight="1">
      <c r="A33" s="28" t="s">
        <v>23</v>
      </c>
      <c r="B33" s="29" t="s">
        <v>20</v>
      </c>
      <c r="C33" s="30" t="s">
        <v>277</v>
      </c>
      <c r="D33" s="30" t="s">
        <v>97</v>
      </c>
      <c r="E33" s="31">
        <v>68204529</v>
      </c>
      <c r="F33" s="32" t="s">
        <v>27</v>
      </c>
      <c r="G33" s="33"/>
    </row>
    <row r="34" spans="1:7" s="36" customFormat="1" ht="45.75" customHeight="1">
      <c r="A34" s="28" t="s">
        <v>23</v>
      </c>
      <c r="B34" s="29" t="s">
        <v>20</v>
      </c>
      <c r="C34" s="30" t="s">
        <v>98</v>
      </c>
      <c r="D34" s="30" t="s">
        <v>99</v>
      </c>
      <c r="E34" s="31">
        <v>233519</v>
      </c>
      <c r="F34" s="32" t="s">
        <v>8</v>
      </c>
      <c r="G34" s="33" t="s">
        <v>276</v>
      </c>
    </row>
    <row r="35" spans="1:7" s="36" customFormat="1" ht="45.75" customHeight="1">
      <c r="A35" s="28" t="s">
        <v>23</v>
      </c>
      <c r="B35" s="29" t="s">
        <v>20</v>
      </c>
      <c r="C35" s="30" t="s">
        <v>278</v>
      </c>
      <c r="D35" s="30" t="s">
        <v>100</v>
      </c>
      <c r="E35" s="31">
        <v>3864665</v>
      </c>
      <c r="F35" s="32" t="s">
        <v>27</v>
      </c>
      <c r="G35" s="33"/>
    </row>
    <row r="36" spans="1:7" s="36" customFormat="1" ht="45.75" customHeight="1">
      <c r="A36" s="28" t="s">
        <v>23</v>
      </c>
      <c r="B36" s="29" t="s">
        <v>20</v>
      </c>
      <c r="C36" s="30" t="s">
        <v>101</v>
      </c>
      <c r="D36" s="30" t="s">
        <v>102</v>
      </c>
      <c r="E36" s="31">
        <v>102960</v>
      </c>
      <c r="F36" s="32" t="s">
        <v>8</v>
      </c>
      <c r="G36" s="33"/>
    </row>
    <row r="37" spans="1:7" s="36" customFormat="1" ht="45.75" customHeight="1">
      <c r="A37" s="28" t="s">
        <v>23</v>
      </c>
      <c r="B37" s="29" t="s">
        <v>20</v>
      </c>
      <c r="C37" s="30" t="s">
        <v>103</v>
      </c>
      <c r="D37" s="30" t="s">
        <v>104</v>
      </c>
      <c r="E37" s="31">
        <v>430342</v>
      </c>
      <c r="F37" s="32" t="s">
        <v>27</v>
      </c>
      <c r="G37" s="33"/>
    </row>
    <row r="38" spans="1:7" s="36" customFormat="1" ht="45.75" customHeight="1">
      <c r="A38" s="28" t="s">
        <v>23</v>
      </c>
      <c r="B38" s="12" t="s">
        <v>20</v>
      </c>
      <c r="C38" s="13" t="s">
        <v>267</v>
      </c>
      <c r="D38" s="13" t="s">
        <v>105</v>
      </c>
      <c r="E38" s="14">
        <v>333300</v>
      </c>
      <c r="F38" s="9" t="s">
        <v>8</v>
      </c>
      <c r="G38" s="27"/>
    </row>
    <row r="39" spans="1:7" s="36" customFormat="1" ht="57" customHeight="1">
      <c r="A39" s="8" t="s">
        <v>23</v>
      </c>
      <c r="B39" s="12" t="s">
        <v>20</v>
      </c>
      <c r="C39" s="13" t="s">
        <v>90</v>
      </c>
      <c r="D39" s="13" t="s">
        <v>52</v>
      </c>
      <c r="E39" s="14">
        <v>9013116</v>
      </c>
      <c r="F39" s="9" t="s">
        <v>27</v>
      </c>
      <c r="G39" s="27"/>
    </row>
    <row r="40" spans="1:7" s="36" customFormat="1" ht="45.75" customHeight="1">
      <c r="A40" s="8" t="s">
        <v>23</v>
      </c>
      <c r="B40" s="12" t="s">
        <v>20</v>
      </c>
      <c r="C40" s="13" t="s">
        <v>106</v>
      </c>
      <c r="D40" s="13" t="s">
        <v>59</v>
      </c>
      <c r="E40" s="14">
        <v>14468899</v>
      </c>
      <c r="F40" s="9" t="s">
        <v>27</v>
      </c>
      <c r="G40" s="27" t="s">
        <v>50</v>
      </c>
    </row>
    <row r="41" spans="1:7" s="36" customFormat="1" ht="45.75" customHeight="1">
      <c r="A41" s="8" t="s">
        <v>23</v>
      </c>
      <c r="B41" s="12" t="s">
        <v>20</v>
      </c>
      <c r="C41" s="13" t="s">
        <v>84</v>
      </c>
      <c r="D41" s="13" t="s">
        <v>51</v>
      </c>
      <c r="E41" s="14">
        <v>2951346</v>
      </c>
      <c r="F41" s="9" t="s">
        <v>27</v>
      </c>
      <c r="G41" s="27"/>
    </row>
    <row r="42" spans="1:7" s="36" customFormat="1" ht="45.75" customHeight="1">
      <c r="A42" s="28" t="s">
        <v>23</v>
      </c>
      <c r="B42" s="29" t="s">
        <v>20</v>
      </c>
      <c r="C42" s="30" t="s">
        <v>275</v>
      </c>
      <c r="D42" s="30" t="s">
        <v>51</v>
      </c>
      <c r="E42" s="31">
        <v>5500</v>
      </c>
      <c r="F42" s="32" t="s">
        <v>27</v>
      </c>
      <c r="G42" s="33"/>
    </row>
    <row r="43" spans="1:7" s="36" customFormat="1" ht="45.75" customHeight="1">
      <c r="A43" s="28" t="s">
        <v>23</v>
      </c>
      <c r="B43" s="29" t="s">
        <v>20</v>
      </c>
      <c r="C43" s="30" t="s">
        <v>107</v>
      </c>
      <c r="D43" s="30" t="s">
        <v>59</v>
      </c>
      <c r="E43" s="31">
        <v>4555122</v>
      </c>
      <c r="F43" s="32" t="s">
        <v>27</v>
      </c>
      <c r="G43" s="33" t="s">
        <v>50</v>
      </c>
    </row>
    <row r="44" spans="1:7" s="36" customFormat="1" ht="45.75" customHeight="1">
      <c r="A44" s="28" t="s">
        <v>23</v>
      </c>
      <c r="B44" s="29" t="s">
        <v>20</v>
      </c>
      <c r="C44" s="30" t="s">
        <v>279</v>
      </c>
      <c r="D44" s="30" t="s">
        <v>59</v>
      </c>
      <c r="E44" s="31">
        <v>33000</v>
      </c>
      <c r="F44" s="32" t="s">
        <v>27</v>
      </c>
      <c r="G44" s="33" t="s">
        <v>50</v>
      </c>
    </row>
    <row r="45" spans="1:7" s="36" customFormat="1" ht="45.75" customHeight="1">
      <c r="A45" s="28" t="s">
        <v>23</v>
      </c>
      <c r="B45" s="29" t="s">
        <v>20</v>
      </c>
      <c r="C45" s="30" t="s">
        <v>86</v>
      </c>
      <c r="D45" s="30" t="s">
        <v>83</v>
      </c>
      <c r="E45" s="31">
        <v>740880</v>
      </c>
      <c r="F45" s="32" t="s">
        <v>27</v>
      </c>
      <c r="G45" s="33"/>
    </row>
    <row r="46" spans="1:7" s="36" customFormat="1" ht="45.75" customHeight="1">
      <c r="A46" s="28" t="s">
        <v>23</v>
      </c>
      <c r="B46" s="29" t="s">
        <v>20</v>
      </c>
      <c r="C46" s="30" t="s">
        <v>88</v>
      </c>
      <c r="D46" s="30" t="s">
        <v>83</v>
      </c>
      <c r="E46" s="31">
        <v>25666</v>
      </c>
      <c r="F46" s="32" t="s">
        <v>27</v>
      </c>
      <c r="G46" s="33"/>
    </row>
    <row r="47" spans="1:7" s="36" customFormat="1" ht="45.75" customHeight="1">
      <c r="A47" s="28" t="s">
        <v>23</v>
      </c>
      <c r="B47" s="29" t="s">
        <v>20</v>
      </c>
      <c r="C47" s="30" t="s">
        <v>108</v>
      </c>
      <c r="D47" s="30" t="s">
        <v>109</v>
      </c>
      <c r="E47" s="31">
        <v>882952</v>
      </c>
      <c r="F47" s="32" t="s">
        <v>27</v>
      </c>
      <c r="G47" s="33"/>
    </row>
    <row r="48" spans="1:7" s="36" customFormat="1" ht="45.75" customHeight="1">
      <c r="A48" s="28" t="s">
        <v>23</v>
      </c>
      <c r="B48" s="29" t="s">
        <v>20</v>
      </c>
      <c r="C48" s="30" t="s">
        <v>280</v>
      </c>
      <c r="D48" s="30" t="s">
        <v>110</v>
      </c>
      <c r="E48" s="31">
        <v>46252</v>
      </c>
      <c r="F48" s="32" t="s">
        <v>27</v>
      </c>
      <c r="G48" s="33"/>
    </row>
    <row r="49" spans="1:7" s="36" customFormat="1" ht="45.75" customHeight="1">
      <c r="A49" s="28" t="s">
        <v>23</v>
      </c>
      <c r="B49" s="29" t="s">
        <v>20</v>
      </c>
      <c r="C49" s="30" t="s">
        <v>111</v>
      </c>
      <c r="D49" s="30" t="s">
        <v>112</v>
      </c>
      <c r="E49" s="31">
        <v>1825098</v>
      </c>
      <c r="F49" s="32" t="s">
        <v>8</v>
      </c>
      <c r="G49" s="33" t="s">
        <v>45</v>
      </c>
    </row>
    <row r="50" spans="1:7" s="36" customFormat="1" ht="45.75" customHeight="1">
      <c r="A50" s="28" t="s">
        <v>23</v>
      </c>
      <c r="B50" s="29" t="s">
        <v>20</v>
      </c>
      <c r="C50" s="30" t="s">
        <v>58</v>
      </c>
      <c r="D50" s="30" t="s">
        <v>113</v>
      </c>
      <c r="E50" s="31">
        <v>26735</v>
      </c>
      <c r="F50" s="32" t="s">
        <v>36</v>
      </c>
      <c r="G50" s="33"/>
    </row>
    <row r="51" spans="1:7" s="36" customFormat="1" ht="45.75" customHeight="1">
      <c r="A51" s="28" t="s">
        <v>23</v>
      </c>
      <c r="B51" s="29" t="s">
        <v>20</v>
      </c>
      <c r="C51" s="30" t="s">
        <v>281</v>
      </c>
      <c r="D51" s="30" t="s">
        <v>48</v>
      </c>
      <c r="E51" s="31">
        <v>32515</v>
      </c>
      <c r="F51" s="32" t="s">
        <v>114</v>
      </c>
      <c r="G51" s="33"/>
    </row>
    <row r="52" spans="1:7" s="36" customFormat="1" ht="45.75" customHeight="1">
      <c r="A52" s="28" t="s">
        <v>23</v>
      </c>
      <c r="B52" s="29" t="s">
        <v>20</v>
      </c>
      <c r="C52" s="30" t="s">
        <v>282</v>
      </c>
      <c r="D52" s="30" t="s">
        <v>46</v>
      </c>
      <c r="E52" s="31">
        <v>726000</v>
      </c>
      <c r="F52" s="32" t="s">
        <v>8</v>
      </c>
      <c r="G52" s="33"/>
    </row>
    <row r="53" spans="1:7" s="36" customFormat="1" ht="45.75" customHeight="1">
      <c r="A53" s="28" t="s">
        <v>23</v>
      </c>
      <c r="B53" s="29" t="s">
        <v>20</v>
      </c>
      <c r="C53" s="30" t="s">
        <v>60</v>
      </c>
      <c r="D53" s="30" t="s">
        <v>115</v>
      </c>
      <c r="E53" s="31">
        <v>12382</v>
      </c>
      <c r="F53" s="32" t="s">
        <v>36</v>
      </c>
      <c r="G53" s="33"/>
    </row>
    <row r="54" spans="1:7" s="36" customFormat="1" ht="45.75" customHeight="1">
      <c r="A54" s="28" t="s">
        <v>23</v>
      </c>
      <c r="B54" s="29" t="s">
        <v>20</v>
      </c>
      <c r="C54" s="30" t="s">
        <v>116</v>
      </c>
      <c r="D54" s="30" t="s">
        <v>117</v>
      </c>
      <c r="E54" s="31">
        <v>605459</v>
      </c>
      <c r="F54" s="32" t="s">
        <v>27</v>
      </c>
      <c r="G54" s="33"/>
    </row>
    <row r="55" spans="1:7" s="36" customFormat="1" ht="45.75" customHeight="1">
      <c r="A55" s="28" t="s">
        <v>23</v>
      </c>
      <c r="B55" s="29" t="s">
        <v>20</v>
      </c>
      <c r="C55" s="30" t="s">
        <v>61</v>
      </c>
      <c r="D55" s="30" t="s">
        <v>118</v>
      </c>
      <c r="E55" s="31">
        <v>14554</v>
      </c>
      <c r="F55" s="32" t="s">
        <v>36</v>
      </c>
      <c r="G55" s="33"/>
    </row>
    <row r="56" spans="1:7" s="36" customFormat="1" ht="45.75" customHeight="1">
      <c r="A56" s="28" t="s">
        <v>23</v>
      </c>
      <c r="B56" s="29" t="s">
        <v>20</v>
      </c>
      <c r="C56" s="30" t="s">
        <v>283</v>
      </c>
      <c r="D56" s="30" t="s">
        <v>119</v>
      </c>
      <c r="E56" s="31">
        <v>522720</v>
      </c>
      <c r="F56" s="32" t="s">
        <v>8</v>
      </c>
      <c r="G56" s="33"/>
    </row>
    <row r="57" spans="1:7" s="36" customFormat="1" ht="45.75" customHeight="1">
      <c r="A57" s="28" t="s">
        <v>23</v>
      </c>
      <c r="B57" s="29" t="s">
        <v>20</v>
      </c>
      <c r="C57" s="30" t="s">
        <v>120</v>
      </c>
      <c r="D57" s="30" t="s">
        <v>121</v>
      </c>
      <c r="E57" s="31">
        <v>13231</v>
      </c>
      <c r="F57" s="32" t="s">
        <v>27</v>
      </c>
      <c r="G57" s="33"/>
    </row>
    <row r="58" spans="1:7" s="36" customFormat="1" ht="45.75" customHeight="1">
      <c r="A58" s="28" t="s">
        <v>23</v>
      </c>
      <c r="B58" s="29" t="s">
        <v>20</v>
      </c>
      <c r="C58" s="30" t="s">
        <v>122</v>
      </c>
      <c r="D58" s="30" t="s">
        <v>123</v>
      </c>
      <c r="E58" s="31">
        <v>14344</v>
      </c>
      <c r="F58" s="32" t="s">
        <v>36</v>
      </c>
      <c r="G58" s="33"/>
    </row>
    <row r="59" spans="1:7" s="36" customFormat="1" ht="45.75" customHeight="1">
      <c r="A59" s="28" t="s">
        <v>23</v>
      </c>
      <c r="B59" s="29" t="s">
        <v>20</v>
      </c>
      <c r="C59" s="30" t="s">
        <v>284</v>
      </c>
      <c r="D59" s="30" t="s">
        <v>49</v>
      </c>
      <c r="E59" s="31">
        <v>466740</v>
      </c>
      <c r="F59" s="32" t="s">
        <v>114</v>
      </c>
      <c r="G59" s="33"/>
    </row>
    <row r="60" spans="1:7" s="36" customFormat="1" ht="45.75" customHeight="1">
      <c r="A60" s="28" t="s">
        <v>23</v>
      </c>
      <c r="B60" s="29" t="s">
        <v>20</v>
      </c>
      <c r="C60" s="30" t="s">
        <v>124</v>
      </c>
      <c r="D60" s="30" t="s">
        <v>125</v>
      </c>
      <c r="E60" s="31">
        <v>98184</v>
      </c>
      <c r="F60" s="32" t="s">
        <v>27</v>
      </c>
      <c r="G60" s="33"/>
    </row>
    <row r="61" spans="1:7" s="36" customFormat="1" ht="45.75" customHeight="1">
      <c r="A61" s="28" t="s">
        <v>23</v>
      </c>
      <c r="B61" s="29" t="s">
        <v>13</v>
      </c>
      <c r="C61" s="30" t="s">
        <v>126</v>
      </c>
      <c r="D61" s="30" t="s">
        <v>9</v>
      </c>
      <c r="E61" s="31">
        <v>456714190</v>
      </c>
      <c r="F61" s="32" t="s">
        <v>8</v>
      </c>
      <c r="G61" s="33"/>
    </row>
    <row r="62" spans="1:7" s="36" customFormat="1" ht="45.75" customHeight="1">
      <c r="A62" s="28" t="s">
        <v>23</v>
      </c>
      <c r="B62" s="29" t="s">
        <v>13</v>
      </c>
      <c r="C62" s="30" t="s">
        <v>127</v>
      </c>
      <c r="D62" s="30" t="s">
        <v>9</v>
      </c>
      <c r="E62" s="31">
        <v>186060</v>
      </c>
      <c r="F62" s="32" t="s">
        <v>8</v>
      </c>
      <c r="G62" s="33"/>
    </row>
    <row r="63" spans="1:7" s="36" customFormat="1" ht="45.75" customHeight="1">
      <c r="A63" s="28" t="s">
        <v>23</v>
      </c>
      <c r="B63" s="29" t="s">
        <v>44</v>
      </c>
      <c r="C63" s="30" t="s">
        <v>285</v>
      </c>
      <c r="D63" s="30" t="s">
        <v>62</v>
      </c>
      <c r="E63" s="31">
        <v>21366840</v>
      </c>
      <c r="F63" s="32" t="s">
        <v>27</v>
      </c>
      <c r="G63" s="33"/>
    </row>
    <row r="64" spans="1:7" s="36" customFormat="1" ht="45.75" customHeight="1">
      <c r="A64" s="28" t="s">
        <v>23</v>
      </c>
      <c r="B64" s="29" t="s">
        <v>44</v>
      </c>
      <c r="C64" s="30" t="s">
        <v>286</v>
      </c>
      <c r="D64" s="30" t="s">
        <v>62</v>
      </c>
      <c r="E64" s="31">
        <v>22447920</v>
      </c>
      <c r="F64" s="32" t="s">
        <v>27</v>
      </c>
      <c r="G64" s="33"/>
    </row>
    <row r="65" spans="1:7" s="36" customFormat="1" ht="45.75" customHeight="1">
      <c r="A65" s="28" t="s">
        <v>23</v>
      </c>
      <c r="B65" s="29" t="s">
        <v>44</v>
      </c>
      <c r="C65" s="30" t="s">
        <v>287</v>
      </c>
      <c r="D65" s="30" t="s">
        <v>62</v>
      </c>
      <c r="E65" s="31">
        <v>21733140</v>
      </c>
      <c r="F65" s="32" t="s">
        <v>27</v>
      </c>
      <c r="G65" s="33"/>
    </row>
    <row r="66" spans="1:7" s="36" customFormat="1" ht="45.75" customHeight="1">
      <c r="A66" s="28" t="s">
        <v>23</v>
      </c>
      <c r="B66" s="29" t="s">
        <v>44</v>
      </c>
      <c r="C66" s="30" t="s">
        <v>288</v>
      </c>
      <c r="D66" s="30" t="s">
        <v>128</v>
      </c>
      <c r="E66" s="31">
        <v>14255629</v>
      </c>
      <c r="F66" s="32" t="s">
        <v>27</v>
      </c>
      <c r="G66" s="33" t="s">
        <v>276</v>
      </c>
    </row>
    <row r="67" spans="1:7" s="36" customFormat="1" ht="45.75" customHeight="1">
      <c r="A67" s="28" t="s">
        <v>23</v>
      </c>
      <c r="B67" s="29" t="s">
        <v>44</v>
      </c>
      <c r="C67" s="30" t="s">
        <v>129</v>
      </c>
      <c r="D67" s="30" t="s">
        <v>130</v>
      </c>
      <c r="E67" s="31">
        <v>483800</v>
      </c>
      <c r="F67" s="32" t="s">
        <v>27</v>
      </c>
      <c r="G67" s="33"/>
    </row>
    <row r="68" spans="1:7" s="36" customFormat="1" ht="45.75" customHeight="1">
      <c r="A68" s="28" t="s">
        <v>23</v>
      </c>
      <c r="B68" s="29" t="s">
        <v>44</v>
      </c>
      <c r="C68" s="30" t="s">
        <v>131</v>
      </c>
      <c r="D68" s="30" t="s">
        <v>9</v>
      </c>
      <c r="E68" s="31">
        <v>2247740</v>
      </c>
      <c r="F68" s="32" t="s">
        <v>8</v>
      </c>
      <c r="G68" s="33"/>
    </row>
    <row r="69" spans="1:7" s="36" customFormat="1" ht="45.75" customHeight="1">
      <c r="A69" s="28" t="s">
        <v>23</v>
      </c>
      <c r="B69" s="29" t="s">
        <v>44</v>
      </c>
      <c r="C69" s="30" t="s">
        <v>289</v>
      </c>
      <c r="D69" s="30" t="s">
        <v>9</v>
      </c>
      <c r="E69" s="31">
        <v>2337281</v>
      </c>
      <c r="F69" s="32" t="s">
        <v>8</v>
      </c>
      <c r="G69" s="33" t="s">
        <v>276</v>
      </c>
    </row>
    <row r="70" spans="1:7" s="36" customFormat="1" ht="45.75" customHeight="1">
      <c r="A70" s="28" t="s">
        <v>23</v>
      </c>
      <c r="B70" s="29" t="s">
        <v>44</v>
      </c>
      <c r="C70" s="30" t="s">
        <v>290</v>
      </c>
      <c r="D70" s="30" t="s">
        <v>9</v>
      </c>
      <c r="E70" s="31">
        <v>19651880</v>
      </c>
      <c r="F70" s="32" t="s">
        <v>8</v>
      </c>
      <c r="G70" s="33" t="s">
        <v>276</v>
      </c>
    </row>
    <row r="71" spans="1:7" s="36" customFormat="1" ht="45.75" customHeight="1">
      <c r="A71" s="28" t="s">
        <v>23</v>
      </c>
      <c r="B71" s="29" t="s">
        <v>44</v>
      </c>
      <c r="C71" s="30" t="s">
        <v>16</v>
      </c>
      <c r="D71" s="30" t="s">
        <v>9</v>
      </c>
      <c r="E71" s="31">
        <v>52189</v>
      </c>
      <c r="F71" s="32" t="s">
        <v>8</v>
      </c>
      <c r="G71" s="33"/>
    </row>
    <row r="72" spans="1:7" s="36" customFormat="1" ht="45.75" customHeight="1">
      <c r="A72" s="28" t="s">
        <v>23</v>
      </c>
      <c r="B72" s="29" t="s">
        <v>44</v>
      </c>
      <c r="C72" s="30" t="s">
        <v>291</v>
      </c>
      <c r="D72" s="30" t="s">
        <v>132</v>
      </c>
      <c r="E72" s="31">
        <v>35218491</v>
      </c>
      <c r="F72" s="32" t="s">
        <v>8</v>
      </c>
      <c r="G72" s="33" t="s">
        <v>42</v>
      </c>
    </row>
    <row r="73" spans="1:7" s="36" customFormat="1" ht="45.75" customHeight="1">
      <c r="A73" s="28" t="s">
        <v>23</v>
      </c>
      <c r="B73" s="29" t="s">
        <v>44</v>
      </c>
      <c r="C73" s="30" t="s">
        <v>292</v>
      </c>
      <c r="D73" s="30" t="s">
        <v>63</v>
      </c>
      <c r="E73" s="31">
        <v>26592940</v>
      </c>
      <c r="F73" s="32" t="s">
        <v>8</v>
      </c>
      <c r="G73" s="33"/>
    </row>
    <row r="74" spans="1:7" s="36" customFormat="1" ht="45.75" customHeight="1">
      <c r="A74" s="28" t="s">
        <v>23</v>
      </c>
      <c r="B74" s="29" t="s">
        <v>44</v>
      </c>
      <c r="C74" s="30" t="s">
        <v>133</v>
      </c>
      <c r="D74" s="30" t="s">
        <v>53</v>
      </c>
      <c r="E74" s="31">
        <v>246147</v>
      </c>
      <c r="F74" s="32" t="s">
        <v>8</v>
      </c>
      <c r="G74" s="33"/>
    </row>
    <row r="75" spans="1:7" s="36" customFormat="1" ht="45.75" customHeight="1">
      <c r="A75" s="28" t="s">
        <v>23</v>
      </c>
      <c r="B75" s="29" t="s">
        <v>44</v>
      </c>
      <c r="C75" s="30" t="s">
        <v>133</v>
      </c>
      <c r="D75" s="30" t="s">
        <v>134</v>
      </c>
      <c r="E75" s="31">
        <v>59136</v>
      </c>
      <c r="F75" s="32" t="s">
        <v>8</v>
      </c>
      <c r="G75" s="33"/>
    </row>
    <row r="76" spans="1:7" s="36" customFormat="1" ht="45.75" customHeight="1">
      <c r="A76" s="28" t="s">
        <v>23</v>
      </c>
      <c r="B76" s="29" t="s">
        <v>44</v>
      </c>
      <c r="C76" s="30" t="s">
        <v>133</v>
      </c>
      <c r="D76" s="30" t="s">
        <v>135</v>
      </c>
      <c r="E76" s="31">
        <v>177408</v>
      </c>
      <c r="F76" s="32" t="s">
        <v>8</v>
      </c>
      <c r="G76" s="33"/>
    </row>
    <row r="77" spans="1:7" s="36" customFormat="1" ht="45.75" customHeight="1">
      <c r="A77" s="28" t="s">
        <v>23</v>
      </c>
      <c r="B77" s="29" t="s">
        <v>44</v>
      </c>
      <c r="C77" s="30" t="s">
        <v>133</v>
      </c>
      <c r="D77" s="30" t="s">
        <v>136</v>
      </c>
      <c r="E77" s="31">
        <v>152988</v>
      </c>
      <c r="F77" s="32" t="s">
        <v>8</v>
      </c>
      <c r="G77" s="33"/>
    </row>
    <row r="78" spans="1:7" s="36" customFormat="1" ht="45.75" customHeight="1">
      <c r="A78" s="28" t="s">
        <v>23</v>
      </c>
      <c r="B78" s="29" t="s">
        <v>44</v>
      </c>
      <c r="C78" s="30" t="s">
        <v>133</v>
      </c>
      <c r="D78" s="30" t="s">
        <v>137</v>
      </c>
      <c r="E78" s="31">
        <v>167563</v>
      </c>
      <c r="F78" s="32" t="s">
        <v>8</v>
      </c>
      <c r="G78" s="33"/>
    </row>
    <row r="79" spans="1:7" s="36" customFormat="1" ht="45.75" customHeight="1">
      <c r="A79" s="28" t="s">
        <v>23</v>
      </c>
      <c r="B79" s="29" t="s">
        <v>44</v>
      </c>
      <c r="C79" s="30" t="s">
        <v>133</v>
      </c>
      <c r="D79" s="30" t="s">
        <v>138</v>
      </c>
      <c r="E79" s="31">
        <v>371712</v>
      </c>
      <c r="F79" s="32" t="s">
        <v>8</v>
      </c>
      <c r="G79" s="33"/>
    </row>
    <row r="80" spans="1:7" s="36" customFormat="1" ht="45.75" customHeight="1">
      <c r="A80" s="28" t="s">
        <v>23</v>
      </c>
      <c r="B80" s="29" t="s">
        <v>44</v>
      </c>
      <c r="C80" s="30" t="s">
        <v>133</v>
      </c>
      <c r="D80" s="30" t="s">
        <v>139</v>
      </c>
      <c r="E80" s="31">
        <v>42240</v>
      </c>
      <c r="F80" s="32" t="s">
        <v>8</v>
      </c>
      <c r="G80" s="33"/>
    </row>
    <row r="81" spans="1:7" s="36" customFormat="1" ht="45.75" customHeight="1">
      <c r="A81" s="28" t="s">
        <v>23</v>
      </c>
      <c r="B81" s="29" t="s">
        <v>44</v>
      </c>
      <c r="C81" s="30" t="s">
        <v>133</v>
      </c>
      <c r="D81" s="30" t="s">
        <v>140</v>
      </c>
      <c r="E81" s="31">
        <v>8448</v>
      </c>
      <c r="F81" s="32" t="s">
        <v>8</v>
      </c>
      <c r="G81" s="33"/>
    </row>
    <row r="82" spans="1:7" s="36" customFormat="1" ht="45.75" customHeight="1">
      <c r="A82" s="28" t="s">
        <v>23</v>
      </c>
      <c r="B82" s="29" t="s">
        <v>44</v>
      </c>
      <c r="C82" s="30" t="s">
        <v>133</v>
      </c>
      <c r="D82" s="30" t="s">
        <v>141</v>
      </c>
      <c r="E82" s="31">
        <v>76032</v>
      </c>
      <c r="F82" s="32" t="s">
        <v>8</v>
      </c>
      <c r="G82" s="33"/>
    </row>
    <row r="83" spans="1:7" s="36" customFormat="1" ht="45.75" customHeight="1">
      <c r="A83" s="28" t="s">
        <v>23</v>
      </c>
      <c r="B83" s="29" t="s">
        <v>44</v>
      </c>
      <c r="C83" s="30" t="s">
        <v>133</v>
      </c>
      <c r="D83" s="30" t="s">
        <v>54</v>
      </c>
      <c r="E83" s="31">
        <v>118272</v>
      </c>
      <c r="F83" s="32" t="s">
        <v>8</v>
      </c>
      <c r="G83" s="33"/>
    </row>
    <row r="84" spans="1:7" s="36" customFormat="1" ht="45.75" customHeight="1">
      <c r="A84" s="28" t="s">
        <v>23</v>
      </c>
      <c r="B84" s="29" t="s">
        <v>44</v>
      </c>
      <c r="C84" s="30" t="s">
        <v>133</v>
      </c>
      <c r="D84" s="30" t="s">
        <v>142</v>
      </c>
      <c r="E84" s="31">
        <v>481536</v>
      </c>
      <c r="F84" s="32" t="s">
        <v>8</v>
      </c>
      <c r="G84" s="33"/>
    </row>
    <row r="85" spans="1:7" s="36" customFormat="1" ht="45.75" customHeight="1">
      <c r="A85" s="28" t="s">
        <v>23</v>
      </c>
      <c r="B85" s="29" t="s">
        <v>44</v>
      </c>
      <c r="C85" s="30" t="s">
        <v>133</v>
      </c>
      <c r="D85" s="30" t="s">
        <v>143</v>
      </c>
      <c r="E85" s="31">
        <v>214181</v>
      </c>
      <c r="F85" s="32" t="s">
        <v>8</v>
      </c>
      <c r="G85" s="33"/>
    </row>
    <row r="86" spans="1:7" s="36" customFormat="1" ht="45.75" customHeight="1">
      <c r="A86" s="28" t="s">
        <v>23</v>
      </c>
      <c r="B86" s="29" t="s">
        <v>44</v>
      </c>
      <c r="C86" s="30" t="s">
        <v>133</v>
      </c>
      <c r="D86" s="30" t="s">
        <v>144</v>
      </c>
      <c r="E86" s="31">
        <v>160743</v>
      </c>
      <c r="F86" s="32" t="s">
        <v>8</v>
      </c>
      <c r="G86" s="33"/>
    </row>
    <row r="87" spans="1:7" s="36" customFormat="1" ht="45.75" customHeight="1">
      <c r="A87" s="28" t="s">
        <v>23</v>
      </c>
      <c r="B87" s="29" t="s">
        <v>44</v>
      </c>
      <c r="C87" s="30" t="s">
        <v>133</v>
      </c>
      <c r="D87" s="30" t="s">
        <v>145</v>
      </c>
      <c r="E87" s="31">
        <v>35222</v>
      </c>
      <c r="F87" s="32" t="s">
        <v>8</v>
      </c>
      <c r="G87" s="33"/>
    </row>
    <row r="88" spans="1:7" s="36" customFormat="1" ht="45.75" customHeight="1">
      <c r="A88" s="28" t="s">
        <v>23</v>
      </c>
      <c r="B88" s="29" t="s">
        <v>44</v>
      </c>
      <c r="C88" s="30" t="s">
        <v>133</v>
      </c>
      <c r="D88" s="30" t="s">
        <v>146</v>
      </c>
      <c r="E88" s="31">
        <v>50688</v>
      </c>
      <c r="F88" s="32" t="s">
        <v>8</v>
      </c>
      <c r="G88" s="33"/>
    </row>
    <row r="89" spans="1:7" s="36" customFormat="1" ht="45.75" customHeight="1">
      <c r="A89" s="28" t="s">
        <v>23</v>
      </c>
      <c r="B89" s="29" t="s">
        <v>44</v>
      </c>
      <c r="C89" s="30" t="s">
        <v>133</v>
      </c>
      <c r="D89" s="30" t="s">
        <v>147</v>
      </c>
      <c r="E89" s="31">
        <v>194304</v>
      </c>
      <c r="F89" s="32" t="s">
        <v>8</v>
      </c>
      <c r="G89" s="33"/>
    </row>
    <row r="90" spans="1:7" s="36" customFormat="1" ht="45.75" customHeight="1">
      <c r="A90" s="28" t="s">
        <v>23</v>
      </c>
      <c r="B90" s="29" t="s">
        <v>44</v>
      </c>
      <c r="C90" s="30" t="s">
        <v>133</v>
      </c>
      <c r="D90" s="30" t="s">
        <v>148</v>
      </c>
      <c r="E90" s="31">
        <v>447744</v>
      </c>
      <c r="F90" s="32" t="s">
        <v>8</v>
      </c>
      <c r="G90" s="33"/>
    </row>
    <row r="91" spans="1:7" s="36" customFormat="1" ht="45.75" customHeight="1">
      <c r="A91" s="28" t="s">
        <v>23</v>
      </c>
      <c r="B91" s="29" t="s">
        <v>44</v>
      </c>
      <c r="C91" s="30" t="s">
        <v>133</v>
      </c>
      <c r="D91" s="30" t="s">
        <v>149</v>
      </c>
      <c r="E91" s="31">
        <v>135168</v>
      </c>
      <c r="F91" s="32" t="s">
        <v>8</v>
      </c>
      <c r="G91" s="33"/>
    </row>
    <row r="92" spans="1:7" s="36" customFormat="1" ht="45.75" customHeight="1">
      <c r="A92" s="28" t="s">
        <v>23</v>
      </c>
      <c r="B92" s="29" t="s">
        <v>44</v>
      </c>
      <c r="C92" s="30" t="s">
        <v>133</v>
      </c>
      <c r="D92" s="30" t="s">
        <v>150</v>
      </c>
      <c r="E92" s="31">
        <v>33792</v>
      </c>
      <c r="F92" s="32" t="s">
        <v>8</v>
      </c>
      <c r="G92" s="33"/>
    </row>
    <row r="93" spans="1:7" s="36" customFormat="1" ht="45.75" customHeight="1">
      <c r="A93" s="28" t="s">
        <v>23</v>
      </c>
      <c r="B93" s="29" t="s">
        <v>44</v>
      </c>
      <c r="C93" s="30" t="s">
        <v>133</v>
      </c>
      <c r="D93" s="30" t="s">
        <v>55</v>
      </c>
      <c r="E93" s="31">
        <v>30327</v>
      </c>
      <c r="F93" s="32" t="s">
        <v>8</v>
      </c>
      <c r="G93" s="33"/>
    </row>
    <row r="94" spans="1:7" s="36" customFormat="1" ht="45.75" customHeight="1">
      <c r="A94" s="28" t="s">
        <v>23</v>
      </c>
      <c r="B94" s="29" t="s">
        <v>44</v>
      </c>
      <c r="C94" s="30" t="s">
        <v>133</v>
      </c>
      <c r="D94" s="30" t="s">
        <v>151</v>
      </c>
      <c r="E94" s="31">
        <v>75196</v>
      </c>
      <c r="F94" s="32" t="s">
        <v>8</v>
      </c>
      <c r="G94" s="33"/>
    </row>
    <row r="95" spans="1:7" s="36" customFormat="1" ht="45.75" customHeight="1">
      <c r="A95" s="28" t="s">
        <v>23</v>
      </c>
      <c r="B95" s="29" t="s">
        <v>44</v>
      </c>
      <c r="C95" s="30" t="s">
        <v>133</v>
      </c>
      <c r="D95" s="30" t="s">
        <v>152</v>
      </c>
      <c r="E95" s="31">
        <v>135168</v>
      </c>
      <c r="F95" s="32" t="s">
        <v>8</v>
      </c>
      <c r="G95" s="33"/>
    </row>
    <row r="96" spans="1:7" s="36" customFormat="1" ht="45.75" customHeight="1">
      <c r="A96" s="28" t="s">
        <v>23</v>
      </c>
      <c r="B96" s="29" t="s">
        <v>44</v>
      </c>
      <c r="C96" s="30" t="s">
        <v>133</v>
      </c>
      <c r="D96" s="30" t="s">
        <v>153</v>
      </c>
      <c r="E96" s="31">
        <v>8448</v>
      </c>
      <c r="F96" s="32" t="s">
        <v>8</v>
      </c>
      <c r="G96" s="33"/>
    </row>
    <row r="97" spans="1:7" s="36" customFormat="1" ht="45.75" customHeight="1">
      <c r="A97" s="28" t="s">
        <v>23</v>
      </c>
      <c r="B97" s="29" t="s">
        <v>44</v>
      </c>
      <c r="C97" s="30" t="s">
        <v>133</v>
      </c>
      <c r="D97" s="30" t="s">
        <v>154</v>
      </c>
      <c r="E97" s="31">
        <v>1622016</v>
      </c>
      <c r="F97" s="32" t="s">
        <v>8</v>
      </c>
      <c r="G97" s="33"/>
    </row>
    <row r="98" spans="1:7" s="36" customFormat="1" ht="45.75" customHeight="1">
      <c r="A98" s="28" t="s">
        <v>23</v>
      </c>
      <c r="B98" s="29" t="s">
        <v>44</v>
      </c>
      <c r="C98" s="30" t="s">
        <v>133</v>
      </c>
      <c r="D98" s="30" t="s">
        <v>17</v>
      </c>
      <c r="E98" s="31">
        <v>5296896</v>
      </c>
      <c r="F98" s="32" t="s">
        <v>8</v>
      </c>
      <c r="G98" s="33"/>
    </row>
    <row r="99" spans="1:7" s="36" customFormat="1" ht="45.75" customHeight="1">
      <c r="A99" s="28" t="s">
        <v>23</v>
      </c>
      <c r="B99" s="29" t="s">
        <v>44</v>
      </c>
      <c r="C99" s="30" t="s">
        <v>133</v>
      </c>
      <c r="D99" s="30" t="s">
        <v>18</v>
      </c>
      <c r="E99" s="31">
        <v>5144832</v>
      </c>
      <c r="F99" s="32" t="s">
        <v>8</v>
      </c>
      <c r="G99" s="33"/>
    </row>
    <row r="100" spans="1:7" s="36" customFormat="1" ht="45.75" customHeight="1">
      <c r="A100" s="28" t="s">
        <v>23</v>
      </c>
      <c r="B100" s="29" t="s">
        <v>44</v>
      </c>
      <c r="C100" s="30" t="s">
        <v>133</v>
      </c>
      <c r="D100" s="30" t="s">
        <v>155</v>
      </c>
      <c r="E100" s="31">
        <v>870144</v>
      </c>
      <c r="F100" s="32" t="s">
        <v>8</v>
      </c>
      <c r="G100" s="33"/>
    </row>
    <row r="101" spans="1:7" s="36" customFormat="1" ht="45.75" customHeight="1">
      <c r="A101" s="28" t="s">
        <v>23</v>
      </c>
      <c r="B101" s="29" t="s">
        <v>44</v>
      </c>
      <c r="C101" s="30" t="s">
        <v>133</v>
      </c>
      <c r="D101" s="30" t="s">
        <v>156</v>
      </c>
      <c r="E101" s="31">
        <v>721974</v>
      </c>
      <c r="F101" s="32" t="s">
        <v>8</v>
      </c>
      <c r="G101" s="33"/>
    </row>
    <row r="102" spans="1:7" s="36" customFormat="1" ht="45.75" customHeight="1">
      <c r="A102" s="28" t="s">
        <v>23</v>
      </c>
      <c r="B102" s="29" t="s">
        <v>44</v>
      </c>
      <c r="C102" s="30" t="s">
        <v>133</v>
      </c>
      <c r="D102" s="30" t="s">
        <v>157</v>
      </c>
      <c r="E102" s="31">
        <v>11632896</v>
      </c>
      <c r="F102" s="32" t="s">
        <v>8</v>
      </c>
      <c r="G102" s="33"/>
    </row>
    <row r="103" spans="1:7" s="36" customFormat="1" ht="45.75" customHeight="1">
      <c r="A103" s="28" t="s">
        <v>23</v>
      </c>
      <c r="B103" s="29" t="s">
        <v>44</v>
      </c>
      <c r="C103" s="30" t="s">
        <v>133</v>
      </c>
      <c r="D103" s="30" t="s">
        <v>47</v>
      </c>
      <c r="E103" s="31">
        <v>1622016</v>
      </c>
      <c r="F103" s="32" t="s">
        <v>8</v>
      </c>
      <c r="G103" s="33"/>
    </row>
    <row r="104" spans="1:7" s="36" customFormat="1" ht="45.75" customHeight="1">
      <c r="A104" s="28" t="s">
        <v>23</v>
      </c>
      <c r="B104" s="29" t="s">
        <v>44</v>
      </c>
      <c r="C104" s="30" t="s">
        <v>133</v>
      </c>
      <c r="D104" s="30" t="s">
        <v>158</v>
      </c>
      <c r="E104" s="31">
        <v>1039104</v>
      </c>
      <c r="F104" s="32" t="s">
        <v>8</v>
      </c>
      <c r="G104" s="33"/>
    </row>
    <row r="105" spans="1:7" s="36" customFormat="1" ht="45.75" customHeight="1">
      <c r="A105" s="28" t="s">
        <v>23</v>
      </c>
      <c r="B105" s="29" t="s">
        <v>44</v>
      </c>
      <c r="C105" s="30" t="s">
        <v>133</v>
      </c>
      <c r="D105" s="30" t="s">
        <v>159</v>
      </c>
      <c r="E105" s="31">
        <v>203907</v>
      </c>
      <c r="F105" s="32" t="s">
        <v>8</v>
      </c>
      <c r="G105" s="33"/>
    </row>
    <row r="106" spans="1:7" s="36" customFormat="1" ht="45.75" customHeight="1">
      <c r="A106" s="28" t="s">
        <v>23</v>
      </c>
      <c r="B106" s="29" t="s">
        <v>44</v>
      </c>
      <c r="C106" s="30" t="s">
        <v>133</v>
      </c>
      <c r="D106" s="30" t="s">
        <v>160</v>
      </c>
      <c r="E106" s="31">
        <v>40436</v>
      </c>
      <c r="F106" s="32" t="s">
        <v>8</v>
      </c>
      <c r="G106" s="33"/>
    </row>
    <row r="107" spans="1:7" s="36" customFormat="1" ht="45.75" customHeight="1">
      <c r="A107" s="28" t="s">
        <v>23</v>
      </c>
      <c r="B107" s="29" t="s">
        <v>44</v>
      </c>
      <c r="C107" s="30" t="s">
        <v>133</v>
      </c>
      <c r="D107" s="30" t="s">
        <v>161</v>
      </c>
      <c r="E107" s="31">
        <v>25344</v>
      </c>
      <c r="F107" s="32" t="s">
        <v>8</v>
      </c>
      <c r="G107" s="33"/>
    </row>
    <row r="108" spans="1:7" s="36" customFormat="1" ht="45.75" customHeight="1">
      <c r="A108" s="28" t="s">
        <v>23</v>
      </c>
      <c r="B108" s="29" t="s">
        <v>44</v>
      </c>
      <c r="C108" s="30" t="s">
        <v>133</v>
      </c>
      <c r="D108" s="30" t="s">
        <v>162</v>
      </c>
      <c r="E108" s="31">
        <v>84711</v>
      </c>
      <c r="F108" s="32" t="s">
        <v>8</v>
      </c>
      <c r="G108" s="33"/>
    </row>
    <row r="109" spans="1:7" s="36" customFormat="1" ht="45.75" customHeight="1">
      <c r="A109" s="28" t="s">
        <v>23</v>
      </c>
      <c r="B109" s="29" t="s">
        <v>44</v>
      </c>
      <c r="C109" s="30" t="s">
        <v>133</v>
      </c>
      <c r="D109" s="30" t="s">
        <v>163</v>
      </c>
      <c r="E109" s="31">
        <v>494109</v>
      </c>
      <c r="F109" s="32" t="s">
        <v>8</v>
      </c>
      <c r="G109" s="33"/>
    </row>
    <row r="110" spans="1:7" s="36" customFormat="1" ht="45.75" customHeight="1">
      <c r="A110" s="28" t="s">
        <v>23</v>
      </c>
      <c r="B110" s="29" t="s">
        <v>44</v>
      </c>
      <c r="C110" s="30" t="s">
        <v>133</v>
      </c>
      <c r="D110" s="30" t="s">
        <v>164</v>
      </c>
      <c r="E110" s="31">
        <v>1148928</v>
      </c>
      <c r="F110" s="32" t="s">
        <v>8</v>
      </c>
      <c r="G110" s="33"/>
    </row>
    <row r="111" spans="1:7" s="36" customFormat="1" ht="45.75" customHeight="1">
      <c r="A111" s="28" t="s">
        <v>23</v>
      </c>
      <c r="B111" s="29" t="s">
        <v>44</v>
      </c>
      <c r="C111" s="30" t="s">
        <v>133</v>
      </c>
      <c r="D111" s="30" t="s">
        <v>165</v>
      </c>
      <c r="E111" s="31">
        <v>67441</v>
      </c>
      <c r="F111" s="32" t="s">
        <v>8</v>
      </c>
      <c r="G111" s="33"/>
    </row>
    <row r="112" spans="1:7" s="36" customFormat="1" ht="45.75" customHeight="1">
      <c r="A112" s="28" t="s">
        <v>23</v>
      </c>
      <c r="B112" s="29" t="s">
        <v>44</v>
      </c>
      <c r="C112" s="30" t="s">
        <v>133</v>
      </c>
      <c r="D112" s="30" t="s">
        <v>166</v>
      </c>
      <c r="E112" s="31">
        <v>146938</v>
      </c>
      <c r="F112" s="32" t="s">
        <v>8</v>
      </c>
      <c r="G112" s="33"/>
    </row>
    <row r="113" spans="1:7" s="36" customFormat="1" ht="45.75" customHeight="1">
      <c r="A113" s="28" t="s">
        <v>23</v>
      </c>
      <c r="B113" s="29" t="s">
        <v>44</v>
      </c>
      <c r="C113" s="30" t="s">
        <v>133</v>
      </c>
      <c r="D113" s="30" t="s">
        <v>66</v>
      </c>
      <c r="E113" s="31">
        <v>10109</v>
      </c>
      <c r="F113" s="32" t="s">
        <v>8</v>
      </c>
      <c r="G113" s="33"/>
    </row>
    <row r="114" spans="1:7" s="36" customFormat="1" ht="45.75" customHeight="1">
      <c r="A114" s="28" t="s">
        <v>23</v>
      </c>
      <c r="B114" s="29" t="s">
        <v>44</v>
      </c>
      <c r="C114" s="30" t="s">
        <v>133</v>
      </c>
      <c r="D114" s="30" t="s">
        <v>167</v>
      </c>
      <c r="E114" s="31">
        <v>135399</v>
      </c>
      <c r="F114" s="32" t="s">
        <v>8</v>
      </c>
      <c r="G114" s="33"/>
    </row>
    <row r="115" spans="1:7" s="36" customFormat="1" ht="45.75" customHeight="1">
      <c r="A115" s="28" t="s">
        <v>23</v>
      </c>
      <c r="B115" s="29" t="s">
        <v>44</v>
      </c>
      <c r="C115" s="30" t="s">
        <v>133</v>
      </c>
      <c r="D115" s="30" t="s">
        <v>168</v>
      </c>
      <c r="E115" s="31">
        <v>540672</v>
      </c>
      <c r="F115" s="32" t="s">
        <v>8</v>
      </c>
      <c r="G115" s="33"/>
    </row>
    <row r="116" spans="1:7" s="36" customFormat="1" ht="45.75" customHeight="1">
      <c r="A116" s="28" t="s">
        <v>23</v>
      </c>
      <c r="B116" s="29" t="s">
        <v>44</v>
      </c>
      <c r="C116" s="30" t="s">
        <v>133</v>
      </c>
      <c r="D116" s="30" t="s">
        <v>65</v>
      </c>
      <c r="E116" s="31">
        <v>36652</v>
      </c>
      <c r="F116" s="32" t="s">
        <v>8</v>
      </c>
      <c r="G116" s="33"/>
    </row>
    <row r="117" spans="1:7" s="36" customFormat="1" ht="45.75" customHeight="1">
      <c r="A117" s="28" t="s">
        <v>23</v>
      </c>
      <c r="B117" s="29" t="s">
        <v>44</v>
      </c>
      <c r="C117" s="30" t="s">
        <v>133</v>
      </c>
      <c r="D117" s="30" t="s">
        <v>169</v>
      </c>
      <c r="E117" s="31">
        <v>75427</v>
      </c>
      <c r="F117" s="32" t="s">
        <v>8</v>
      </c>
      <c r="G117" s="33"/>
    </row>
    <row r="118" spans="1:7" s="36" customFormat="1" ht="45.75" customHeight="1">
      <c r="A118" s="28" t="s">
        <v>23</v>
      </c>
      <c r="B118" s="29" t="s">
        <v>44</v>
      </c>
      <c r="C118" s="30" t="s">
        <v>133</v>
      </c>
      <c r="D118" s="30" t="s">
        <v>170</v>
      </c>
      <c r="E118" s="31">
        <v>34023</v>
      </c>
      <c r="F118" s="32" t="s">
        <v>8</v>
      </c>
      <c r="G118" s="33"/>
    </row>
    <row r="119" spans="1:7" s="36" customFormat="1" ht="45.75" customHeight="1">
      <c r="A119" s="28" t="s">
        <v>23</v>
      </c>
      <c r="B119" s="29" t="s">
        <v>44</v>
      </c>
      <c r="C119" s="30" t="s">
        <v>133</v>
      </c>
      <c r="D119" s="30" t="s">
        <v>171</v>
      </c>
      <c r="E119" s="31">
        <v>5584128</v>
      </c>
      <c r="F119" s="32" t="s">
        <v>8</v>
      </c>
      <c r="G119" s="33"/>
    </row>
    <row r="120" spans="1:7" s="36" customFormat="1" ht="45.75" customHeight="1">
      <c r="A120" s="28" t="s">
        <v>23</v>
      </c>
      <c r="B120" s="29" t="s">
        <v>44</v>
      </c>
      <c r="C120" s="30" t="s">
        <v>133</v>
      </c>
      <c r="D120" s="30" t="s">
        <v>172</v>
      </c>
      <c r="E120" s="31">
        <v>84480</v>
      </c>
      <c r="F120" s="32" t="s">
        <v>8</v>
      </c>
      <c r="G120" s="33"/>
    </row>
    <row r="121" spans="1:7" s="36" customFormat="1" ht="45.75" customHeight="1">
      <c r="A121" s="28" t="s">
        <v>23</v>
      </c>
      <c r="B121" s="29" t="s">
        <v>44</v>
      </c>
      <c r="C121" s="30" t="s">
        <v>133</v>
      </c>
      <c r="D121" s="30" t="s">
        <v>173</v>
      </c>
      <c r="E121" s="31">
        <v>109824</v>
      </c>
      <c r="F121" s="32" t="s">
        <v>8</v>
      </c>
      <c r="G121" s="33"/>
    </row>
    <row r="122" spans="1:7" s="36" customFormat="1" ht="45.75" customHeight="1">
      <c r="A122" s="28" t="s">
        <v>23</v>
      </c>
      <c r="B122" s="29" t="s">
        <v>44</v>
      </c>
      <c r="C122" s="30" t="s">
        <v>133</v>
      </c>
      <c r="D122" s="30" t="s">
        <v>174</v>
      </c>
      <c r="E122" s="31">
        <v>76032</v>
      </c>
      <c r="F122" s="32" t="s">
        <v>8</v>
      </c>
      <c r="G122" s="33"/>
    </row>
    <row r="123" spans="1:7" s="36" customFormat="1" ht="45.75" customHeight="1">
      <c r="A123" s="28" t="s">
        <v>23</v>
      </c>
      <c r="B123" s="29" t="s">
        <v>44</v>
      </c>
      <c r="C123" s="30" t="s">
        <v>293</v>
      </c>
      <c r="D123" s="30" t="s">
        <v>171</v>
      </c>
      <c r="E123" s="31">
        <v>1857819</v>
      </c>
      <c r="F123" s="32" t="s">
        <v>8</v>
      </c>
      <c r="G123" s="33"/>
    </row>
    <row r="124" spans="1:7" s="36" customFormat="1" ht="45.75" customHeight="1">
      <c r="A124" s="28" t="s">
        <v>23</v>
      </c>
      <c r="B124" s="29" t="s">
        <v>44</v>
      </c>
      <c r="C124" s="30" t="s">
        <v>293</v>
      </c>
      <c r="D124" s="30" t="s">
        <v>15</v>
      </c>
      <c r="E124" s="31">
        <v>309208</v>
      </c>
      <c r="F124" s="32" t="s">
        <v>8</v>
      </c>
      <c r="G124" s="33"/>
    </row>
    <row r="125" spans="1:7" s="36" customFormat="1" ht="45.75" customHeight="1">
      <c r="A125" s="28" t="s">
        <v>23</v>
      </c>
      <c r="B125" s="29" t="s">
        <v>44</v>
      </c>
      <c r="C125" s="30" t="s">
        <v>293</v>
      </c>
      <c r="D125" s="30" t="s">
        <v>175</v>
      </c>
      <c r="E125" s="31">
        <v>221860</v>
      </c>
      <c r="F125" s="32" t="s">
        <v>8</v>
      </c>
      <c r="G125" s="33"/>
    </row>
    <row r="126" spans="1:7" s="36" customFormat="1" ht="45.75" customHeight="1">
      <c r="A126" s="28" t="s">
        <v>23</v>
      </c>
      <c r="B126" s="29" t="s">
        <v>44</v>
      </c>
      <c r="C126" s="30" t="s">
        <v>293</v>
      </c>
      <c r="D126" s="30" t="s">
        <v>64</v>
      </c>
      <c r="E126" s="31">
        <v>92247</v>
      </c>
      <c r="F126" s="32" t="s">
        <v>8</v>
      </c>
      <c r="G126" s="33"/>
    </row>
    <row r="127" spans="1:7" s="36" customFormat="1" ht="45.75" customHeight="1">
      <c r="A127" s="28" t="s">
        <v>23</v>
      </c>
      <c r="B127" s="29" t="s">
        <v>44</v>
      </c>
      <c r="C127" s="30" t="s">
        <v>293</v>
      </c>
      <c r="D127" s="30" t="s">
        <v>176</v>
      </c>
      <c r="E127" s="31">
        <v>54878</v>
      </c>
      <c r="F127" s="32" t="s">
        <v>8</v>
      </c>
      <c r="G127" s="33"/>
    </row>
    <row r="128" spans="1:7" s="36" customFormat="1" ht="45.75" customHeight="1">
      <c r="A128" s="28" t="s">
        <v>23</v>
      </c>
      <c r="B128" s="29" t="s">
        <v>44</v>
      </c>
      <c r="C128" s="30" t="s">
        <v>293</v>
      </c>
      <c r="D128" s="30" t="s">
        <v>177</v>
      </c>
      <c r="E128" s="31">
        <v>33272</v>
      </c>
      <c r="F128" s="32" t="s">
        <v>8</v>
      </c>
      <c r="G128" s="33"/>
    </row>
    <row r="129" spans="1:7" s="36" customFormat="1" ht="45.75" customHeight="1">
      <c r="A129" s="28" t="s">
        <v>23</v>
      </c>
      <c r="B129" s="29" t="s">
        <v>44</v>
      </c>
      <c r="C129" s="30" t="s">
        <v>293</v>
      </c>
      <c r="D129" s="30" t="s">
        <v>178</v>
      </c>
      <c r="E129" s="31">
        <v>7169</v>
      </c>
      <c r="F129" s="32" t="s">
        <v>8</v>
      </c>
      <c r="G129" s="33"/>
    </row>
    <row r="130" spans="1:7" s="36" customFormat="1" ht="45.75" customHeight="1">
      <c r="A130" s="28" t="s">
        <v>23</v>
      </c>
      <c r="B130" s="29" t="s">
        <v>44</v>
      </c>
      <c r="C130" s="30" t="s">
        <v>293</v>
      </c>
      <c r="D130" s="30" t="s">
        <v>56</v>
      </c>
      <c r="E130" s="31">
        <v>3072</v>
      </c>
      <c r="F130" s="32" t="s">
        <v>8</v>
      </c>
      <c r="G130" s="33"/>
    </row>
    <row r="131" spans="1:7" s="36" customFormat="1" ht="45.75" customHeight="1">
      <c r="A131" s="28" t="s">
        <v>23</v>
      </c>
      <c r="B131" s="29" t="s">
        <v>44</v>
      </c>
      <c r="C131" s="30" t="s">
        <v>294</v>
      </c>
      <c r="D131" s="30" t="s">
        <v>171</v>
      </c>
      <c r="E131" s="31">
        <v>2643891</v>
      </c>
      <c r="F131" s="32" t="s">
        <v>8</v>
      </c>
      <c r="G131" s="33"/>
    </row>
    <row r="132" spans="1:7" s="36" customFormat="1" ht="45.75" customHeight="1">
      <c r="A132" s="28" t="s">
        <v>179</v>
      </c>
      <c r="B132" s="29" t="s">
        <v>44</v>
      </c>
      <c r="C132" s="30" t="s">
        <v>294</v>
      </c>
      <c r="D132" s="30" t="s">
        <v>15</v>
      </c>
      <c r="E132" s="31">
        <v>73937</v>
      </c>
      <c r="F132" s="32" t="s">
        <v>8</v>
      </c>
      <c r="G132" s="33"/>
    </row>
    <row r="133" spans="1:7" s="36" customFormat="1" ht="45.75" customHeight="1">
      <c r="A133" s="28" t="s">
        <v>179</v>
      </c>
      <c r="B133" s="29" t="s">
        <v>44</v>
      </c>
      <c r="C133" s="30" t="s">
        <v>294</v>
      </c>
      <c r="D133" s="30" t="s">
        <v>176</v>
      </c>
      <c r="E133" s="31">
        <v>40339</v>
      </c>
      <c r="F133" s="32" t="s">
        <v>8</v>
      </c>
      <c r="G133" s="33"/>
    </row>
    <row r="134" spans="1:7" s="36" customFormat="1" ht="45.75" customHeight="1">
      <c r="A134" s="28" t="s">
        <v>179</v>
      </c>
      <c r="B134" s="29" t="s">
        <v>44</v>
      </c>
      <c r="C134" s="30" t="s">
        <v>294</v>
      </c>
      <c r="D134" s="30" t="s">
        <v>175</v>
      </c>
      <c r="E134" s="31">
        <v>39117</v>
      </c>
      <c r="F134" s="32" t="s">
        <v>8</v>
      </c>
      <c r="G134" s="33"/>
    </row>
    <row r="135" spans="1:7" s="36" customFormat="1" ht="45.75" customHeight="1">
      <c r="A135" s="28" t="s">
        <v>179</v>
      </c>
      <c r="B135" s="29" t="s">
        <v>44</v>
      </c>
      <c r="C135" s="30" t="s">
        <v>294</v>
      </c>
      <c r="D135" s="30" t="s">
        <v>56</v>
      </c>
      <c r="E135" s="31">
        <v>29175</v>
      </c>
      <c r="F135" s="32" t="s">
        <v>8</v>
      </c>
      <c r="G135" s="33"/>
    </row>
    <row r="136" spans="1:7" s="36" customFormat="1" ht="45.75" customHeight="1">
      <c r="A136" s="28" t="s">
        <v>179</v>
      </c>
      <c r="B136" s="29" t="s">
        <v>44</v>
      </c>
      <c r="C136" s="30" t="s">
        <v>294</v>
      </c>
      <c r="D136" s="30" t="s">
        <v>180</v>
      </c>
      <c r="E136" s="31">
        <v>26103</v>
      </c>
      <c r="F136" s="32" t="s">
        <v>8</v>
      </c>
      <c r="G136" s="33"/>
    </row>
    <row r="137" spans="1:7" s="36" customFormat="1" ht="45.75" customHeight="1">
      <c r="A137" s="28" t="s">
        <v>179</v>
      </c>
      <c r="B137" s="29" t="s">
        <v>44</v>
      </c>
      <c r="C137" s="30" t="s">
        <v>294</v>
      </c>
      <c r="D137" s="30" t="s">
        <v>64</v>
      </c>
      <c r="E137" s="31">
        <v>10441</v>
      </c>
      <c r="F137" s="32" t="s">
        <v>8</v>
      </c>
      <c r="G137" s="33"/>
    </row>
    <row r="138" spans="1:7" s="36" customFormat="1" ht="45.75" customHeight="1">
      <c r="A138" s="28" t="s">
        <v>179</v>
      </c>
      <c r="B138" s="29" t="s">
        <v>44</v>
      </c>
      <c r="C138" s="30" t="s">
        <v>295</v>
      </c>
      <c r="D138" s="30" t="s">
        <v>181</v>
      </c>
      <c r="E138" s="31">
        <v>2830281</v>
      </c>
      <c r="F138" s="32" t="s">
        <v>8</v>
      </c>
      <c r="G138" s="33"/>
    </row>
    <row r="139" spans="1:7" s="36" customFormat="1" ht="45.75" customHeight="1">
      <c r="A139" s="28" t="s">
        <v>179</v>
      </c>
      <c r="B139" s="29" t="s">
        <v>44</v>
      </c>
      <c r="C139" s="30" t="s">
        <v>296</v>
      </c>
      <c r="D139" s="30" t="s">
        <v>181</v>
      </c>
      <c r="E139" s="31">
        <v>1594947</v>
      </c>
      <c r="F139" s="32" t="s">
        <v>8</v>
      </c>
      <c r="G139" s="33"/>
    </row>
    <row r="140" spans="1:7" s="36" customFormat="1" ht="45.75" customHeight="1">
      <c r="A140" s="28" t="s">
        <v>179</v>
      </c>
      <c r="B140" s="12" t="s">
        <v>44</v>
      </c>
      <c r="C140" s="13" t="s">
        <v>182</v>
      </c>
      <c r="D140" s="13" t="s">
        <v>181</v>
      </c>
      <c r="E140" s="14">
        <v>687748728</v>
      </c>
      <c r="F140" s="9" t="s">
        <v>8</v>
      </c>
      <c r="G140" s="27"/>
    </row>
    <row r="141" spans="1:7" s="36" customFormat="1" ht="45.75" customHeight="1">
      <c r="A141" s="8" t="s">
        <v>179</v>
      </c>
      <c r="B141" s="12" t="s">
        <v>44</v>
      </c>
      <c r="C141" s="13" t="s">
        <v>183</v>
      </c>
      <c r="D141" s="13" t="s">
        <v>184</v>
      </c>
      <c r="E141" s="14">
        <v>6603750</v>
      </c>
      <c r="F141" s="9" t="s">
        <v>8</v>
      </c>
      <c r="G141" s="27"/>
    </row>
    <row r="142" spans="1:7" s="36" customFormat="1" ht="45.75" customHeight="1">
      <c r="A142" s="8" t="s">
        <v>179</v>
      </c>
      <c r="B142" s="12" t="s">
        <v>44</v>
      </c>
      <c r="C142" s="13" t="s">
        <v>185</v>
      </c>
      <c r="D142" s="13" t="s">
        <v>186</v>
      </c>
      <c r="E142" s="14">
        <v>56100</v>
      </c>
      <c r="F142" s="9" t="s">
        <v>8</v>
      </c>
      <c r="G142" s="27"/>
    </row>
    <row r="143" spans="1:7" s="36" customFormat="1" ht="57.75" customHeight="1">
      <c r="A143" s="8" t="s">
        <v>179</v>
      </c>
      <c r="B143" s="12" t="s">
        <v>44</v>
      </c>
      <c r="C143" s="13" t="s">
        <v>187</v>
      </c>
      <c r="D143" s="13" t="s">
        <v>188</v>
      </c>
      <c r="E143" s="14">
        <v>96777</v>
      </c>
      <c r="F143" s="9" t="s">
        <v>27</v>
      </c>
      <c r="G143" s="27"/>
    </row>
    <row r="144" spans="1:7" s="36" customFormat="1" ht="60.75" customHeight="1">
      <c r="A144" s="8" t="s">
        <v>179</v>
      </c>
      <c r="B144" s="12" t="s">
        <v>43</v>
      </c>
      <c r="C144" s="13" t="s">
        <v>187</v>
      </c>
      <c r="D144" s="13" t="s">
        <v>188</v>
      </c>
      <c r="E144" s="14">
        <v>403311</v>
      </c>
      <c r="F144" s="9" t="s">
        <v>27</v>
      </c>
      <c r="G144" s="27"/>
    </row>
    <row r="145" spans="1:7" s="36" customFormat="1" ht="45.75" customHeight="1">
      <c r="A145" s="8" t="s">
        <v>23</v>
      </c>
      <c r="B145" s="12" t="s">
        <v>43</v>
      </c>
      <c r="C145" s="13" t="s">
        <v>14</v>
      </c>
      <c r="D145" s="13" t="s">
        <v>9</v>
      </c>
      <c r="E145" s="14">
        <v>1929547</v>
      </c>
      <c r="F145" s="9" t="s">
        <v>189</v>
      </c>
      <c r="G145" s="27" t="s">
        <v>45</v>
      </c>
    </row>
    <row r="146" spans="1:7" s="36" customFormat="1" ht="45.75" customHeight="1">
      <c r="A146" s="28" t="s">
        <v>23</v>
      </c>
      <c r="B146" s="29" t="s">
        <v>43</v>
      </c>
      <c r="C146" s="30" t="s">
        <v>271</v>
      </c>
      <c r="D146" s="30" t="s">
        <v>80</v>
      </c>
      <c r="E146" s="31">
        <v>1127258</v>
      </c>
      <c r="F146" s="32" t="s">
        <v>27</v>
      </c>
      <c r="G146" s="33" t="s">
        <v>297</v>
      </c>
    </row>
    <row r="147" spans="1:7" s="36" customFormat="1" ht="45.75" customHeight="1">
      <c r="A147" s="28" t="s">
        <v>23</v>
      </c>
      <c r="B147" s="29" t="s">
        <v>43</v>
      </c>
      <c r="C147" s="30" t="s">
        <v>190</v>
      </c>
      <c r="D147" s="30" t="s">
        <v>79</v>
      </c>
      <c r="E147" s="31">
        <v>2288000</v>
      </c>
      <c r="F147" s="32" t="s">
        <v>27</v>
      </c>
      <c r="G147" s="33"/>
    </row>
    <row r="148" spans="1:7" s="36" customFormat="1" ht="45.75" customHeight="1">
      <c r="A148" s="28" t="s">
        <v>23</v>
      </c>
      <c r="B148" s="29" t="s">
        <v>43</v>
      </c>
      <c r="C148" s="30" t="s">
        <v>298</v>
      </c>
      <c r="D148" s="30" t="s">
        <v>191</v>
      </c>
      <c r="E148" s="31">
        <v>11765222</v>
      </c>
      <c r="F148" s="32" t="s">
        <v>27</v>
      </c>
      <c r="G148" s="33"/>
    </row>
    <row r="149" spans="1:7" s="36" customFormat="1" ht="45.75" customHeight="1">
      <c r="A149" s="28" t="s">
        <v>23</v>
      </c>
      <c r="B149" s="29" t="s">
        <v>43</v>
      </c>
      <c r="C149" s="30" t="s">
        <v>299</v>
      </c>
      <c r="D149" s="30" t="s">
        <v>192</v>
      </c>
      <c r="E149" s="31">
        <v>599224</v>
      </c>
      <c r="F149" s="32" t="s">
        <v>8</v>
      </c>
      <c r="G149" s="33"/>
    </row>
    <row r="150" spans="1:7" s="36" customFormat="1" ht="45.75" customHeight="1">
      <c r="A150" s="28" t="s">
        <v>23</v>
      </c>
      <c r="B150" s="29" t="s">
        <v>43</v>
      </c>
      <c r="C150" s="30" t="s">
        <v>299</v>
      </c>
      <c r="D150" s="30" t="s">
        <v>193</v>
      </c>
      <c r="E150" s="31">
        <v>2038304</v>
      </c>
      <c r="F150" s="32" t="s">
        <v>8</v>
      </c>
      <c r="G150" s="33"/>
    </row>
    <row r="151" spans="1:7" s="36" customFormat="1" ht="45.75" customHeight="1">
      <c r="A151" s="28" t="s">
        <v>23</v>
      </c>
      <c r="B151" s="29" t="s">
        <v>43</v>
      </c>
      <c r="C151" s="30" t="s">
        <v>299</v>
      </c>
      <c r="D151" s="30" t="s">
        <v>194</v>
      </c>
      <c r="E151" s="31">
        <v>1632004</v>
      </c>
      <c r="F151" s="32" t="s">
        <v>8</v>
      </c>
      <c r="G151" s="33"/>
    </row>
    <row r="152" spans="1:7" s="36" customFormat="1" ht="45.75" customHeight="1">
      <c r="A152" s="28" t="s">
        <v>23</v>
      </c>
      <c r="B152" s="29" t="s">
        <v>43</v>
      </c>
      <c r="C152" s="30" t="s">
        <v>299</v>
      </c>
      <c r="D152" s="30" t="s">
        <v>195</v>
      </c>
      <c r="E152" s="31">
        <v>11779575</v>
      </c>
      <c r="F152" s="32" t="s">
        <v>8</v>
      </c>
      <c r="G152" s="33"/>
    </row>
    <row r="153" spans="1:7" s="36" customFormat="1" ht="45.75" customHeight="1">
      <c r="A153" s="28" t="s">
        <v>23</v>
      </c>
      <c r="B153" s="29" t="s">
        <v>43</v>
      </c>
      <c r="C153" s="30" t="s">
        <v>299</v>
      </c>
      <c r="D153" s="30" t="s">
        <v>196</v>
      </c>
      <c r="E153" s="31">
        <v>362136</v>
      </c>
      <c r="F153" s="32" t="s">
        <v>8</v>
      </c>
      <c r="G153" s="33"/>
    </row>
    <row r="154" spans="1:7" s="36" customFormat="1" ht="45.75" customHeight="1">
      <c r="A154" s="28" t="s">
        <v>23</v>
      </c>
      <c r="B154" s="29" t="s">
        <v>43</v>
      </c>
      <c r="C154" s="30" t="s">
        <v>299</v>
      </c>
      <c r="D154" s="30" t="s">
        <v>197</v>
      </c>
      <c r="E154" s="31">
        <v>14380132</v>
      </c>
      <c r="F154" s="32" t="s">
        <v>8</v>
      </c>
      <c r="G154" s="33"/>
    </row>
    <row r="155" spans="1:7" s="36" customFormat="1" ht="45.75" customHeight="1">
      <c r="A155" s="28" t="s">
        <v>23</v>
      </c>
      <c r="B155" s="29" t="s">
        <v>43</v>
      </c>
      <c r="C155" s="30" t="s">
        <v>299</v>
      </c>
      <c r="D155" s="30" t="s">
        <v>198</v>
      </c>
      <c r="E155" s="31">
        <v>1401688</v>
      </c>
      <c r="F155" s="32" t="s">
        <v>8</v>
      </c>
      <c r="G155" s="33"/>
    </row>
    <row r="156" spans="1:7" s="36" customFormat="1" ht="45.75" customHeight="1">
      <c r="A156" s="28" t="s">
        <v>23</v>
      </c>
      <c r="B156" s="29" t="s">
        <v>43</v>
      </c>
      <c r="C156" s="30" t="s">
        <v>299</v>
      </c>
      <c r="D156" s="30" t="s">
        <v>199</v>
      </c>
      <c r="E156" s="31">
        <v>4595644</v>
      </c>
      <c r="F156" s="32" t="s">
        <v>8</v>
      </c>
      <c r="G156" s="33"/>
    </row>
    <row r="157" spans="1:7" s="36" customFormat="1" ht="45.75" customHeight="1">
      <c r="A157" s="28" t="s">
        <v>23</v>
      </c>
      <c r="B157" s="29" t="s">
        <v>43</v>
      </c>
      <c r="C157" s="30" t="s">
        <v>299</v>
      </c>
      <c r="D157" s="30" t="s">
        <v>200</v>
      </c>
      <c r="E157" s="31">
        <v>11563664</v>
      </c>
      <c r="F157" s="32" t="s">
        <v>8</v>
      </c>
      <c r="G157" s="33"/>
    </row>
    <row r="158" spans="1:7" s="36" customFormat="1" ht="45.75" customHeight="1">
      <c r="A158" s="28" t="s">
        <v>23</v>
      </c>
      <c r="B158" s="29" t="s">
        <v>43</v>
      </c>
      <c r="C158" s="30" t="s">
        <v>299</v>
      </c>
      <c r="D158" s="30" t="s">
        <v>201</v>
      </c>
      <c r="E158" s="31">
        <v>4400512</v>
      </c>
      <c r="F158" s="32" t="s">
        <v>8</v>
      </c>
      <c r="G158" s="33"/>
    </row>
    <row r="159" spans="1:7" s="36" customFormat="1" ht="45.75" customHeight="1">
      <c r="A159" s="28" t="s">
        <v>23</v>
      </c>
      <c r="B159" s="29" t="s">
        <v>43</v>
      </c>
      <c r="C159" s="30" t="s">
        <v>299</v>
      </c>
      <c r="D159" s="30" t="s">
        <v>202</v>
      </c>
      <c r="E159" s="31">
        <v>4749512</v>
      </c>
      <c r="F159" s="32" t="s">
        <v>8</v>
      </c>
      <c r="G159" s="33"/>
    </row>
    <row r="160" spans="1:7" s="36" customFormat="1" ht="45.75" customHeight="1">
      <c r="A160" s="28" t="s">
        <v>23</v>
      </c>
      <c r="B160" s="29" t="s">
        <v>43</v>
      </c>
      <c r="C160" s="30" t="s">
        <v>299</v>
      </c>
      <c r="D160" s="30" t="s">
        <v>17</v>
      </c>
      <c r="E160" s="31">
        <v>8557932</v>
      </c>
      <c r="F160" s="32" t="s">
        <v>8</v>
      </c>
      <c r="G160" s="33"/>
    </row>
    <row r="161" spans="1:7" s="36" customFormat="1" ht="45.75" customHeight="1">
      <c r="A161" s="28" t="s">
        <v>23</v>
      </c>
      <c r="B161" s="29" t="s">
        <v>43</v>
      </c>
      <c r="C161" s="30" t="s">
        <v>299</v>
      </c>
      <c r="D161" s="30" t="s">
        <v>203</v>
      </c>
      <c r="E161" s="31">
        <v>15433496</v>
      </c>
      <c r="F161" s="32" t="s">
        <v>8</v>
      </c>
      <c r="G161" s="33"/>
    </row>
    <row r="162" spans="1:7" s="36" customFormat="1" ht="45.75" customHeight="1">
      <c r="A162" s="28" t="s">
        <v>23</v>
      </c>
      <c r="B162" s="29" t="s">
        <v>43</v>
      </c>
      <c r="C162" s="30" t="s">
        <v>299</v>
      </c>
      <c r="D162" s="30" t="s">
        <v>204</v>
      </c>
      <c r="E162" s="31">
        <v>1040740</v>
      </c>
      <c r="F162" s="32" t="s">
        <v>8</v>
      </c>
      <c r="G162" s="33"/>
    </row>
    <row r="163" spans="1:7" s="36" customFormat="1" ht="45.75" customHeight="1">
      <c r="A163" s="28" t="s">
        <v>23</v>
      </c>
      <c r="B163" s="29" t="s">
        <v>43</v>
      </c>
      <c r="C163" s="30" t="s">
        <v>299</v>
      </c>
      <c r="D163" s="30" t="s">
        <v>205</v>
      </c>
      <c r="E163" s="31">
        <v>2833840</v>
      </c>
      <c r="F163" s="32" t="s">
        <v>8</v>
      </c>
      <c r="G163" s="33"/>
    </row>
    <row r="164" spans="1:7" s="36" customFormat="1" ht="45.75" customHeight="1">
      <c r="A164" s="28" t="s">
        <v>23</v>
      </c>
      <c r="B164" s="29" t="s">
        <v>43</v>
      </c>
      <c r="C164" s="30" t="s">
        <v>299</v>
      </c>
      <c r="D164" s="30" t="s">
        <v>206</v>
      </c>
      <c r="E164" s="31">
        <v>23073368</v>
      </c>
      <c r="F164" s="32" t="s">
        <v>8</v>
      </c>
      <c r="G164" s="33"/>
    </row>
    <row r="165" spans="1:7" s="36" customFormat="1" ht="45.75" customHeight="1">
      <c r="A165" s="28" t="s">
        <v>23</v>
      </c>
      <c r="B165" s="29" t="s">
        <v>43</v>
      </c>
      <c r="C165" s="30" t="s">
        <v>299</v>
      </c>
      <c r="D165" s="30" t="s">
        <v>207</v>
      </c>
      <c r="E165" s="31">
        <v>10136364</v>
      </c>
      <c r="F165" s="32" t="s">
        <v>8</v>
      </c>
      <c r="G165" s="33"/>
    </row>
    <row r="166" spans="1:7" s="36" customFormat="1" ht="45.75" customHeight="1">
      <c r="A166" s="28" t="s">
        <v>23</v>
      </c>
      <c r="B166" s="29" t="s">
        <v>43</v>
      </c>
      <c r="C166" s="30" t="s">
        <v>299</v>
      </c>
      <c r="D166" s="30" t="s">
        <v>208</v>
      </c>
      <c r="E166" s="31">
        <v>293692</v>
      </c>
      <c r="F166" s="32" t="s">
        <v>8</v>
      </c>
      <c r="G166" s="33"/>
    </row>
    <row r="167" spans="1:7" s="36" customFormat="1" ht="45.75" customHeight="1">
      <c r="A167" s="28" t="s">
        <v>23</v>
      </c>
      <c r="B167" s="29" t="s">
        <v>43</v>
      </c>
      <c r="C167" s="30" t="s">
        <v>299</v>
      </c>
      <c r="D167" s="30" t="s">
        <v>18</v>
      </c>
      <c r="E167" s="31">
        <v>8438836</v>
      </c>
      <c r="F167" s="32" t="s">
        <v>8</v>
      </c>
      <c r="G167" s="33"/>
    </row>
    <row r="168" spans="1:7" s="36" customFormat="1" ht="45.75" customHeight="1">
      <c r="A168" s="28" t="s">
        <v>23</v>
      </c>
      <c r="B168" s="29" t="s">
        <v>43</v>
      </c>
      <c r="C168" s="30" t="s">
        <v>299</v>
      </c>
      <c r="D168" s="30" t="s">
        <v>209</v>
      </c>
      <c r="E168" s="31">
        <v>18694004</v>
      </c>
      <c r="F168" s="32" t="s">
        <v>8</v>
      </c>
      <c r="G168" s="33"/>
    </row>
    <row r="169" spans="1:7" s="36" customFormat="1" ht="45.75" customHeight="1">
      <c r="A169" s="28" t="s">
        <v>23</v>
      </c>
      <c r="B169" s="29" t="s">
        <v>43</v>
      </c>
      <c r="C169" s="30" t="s">
        <v>299</v>
      </c>
      <c r="D169" s="30" t="s">
        <v>210</v>
      </c>
      <c r="E169" s="31">
        <v>356952</v>
      </c>
      <c r="F169" s="32" t="s">
        <v>8</v>
      </c>
      <c r="G169" s="33"/>
    </row>
    <row r="170" spans="1:7" s="36" customFormat="1" ht="45.75" customHeight="1">
      <c r="A170" s="28" t="s">
        <v>23</v>
      </c>
      <c r="B170" s="29" t="s">
        <v>43</v>
      </c>
      <c r="C170" s="30" t="s">
        <v>299</v>
      </c>
      <c r="D170" s="30" t="s">
        <v>211</v>
      </c>
      <c r="E170" s="31">
        <v>3246776</v>
      </c>
      <c r="F170" s="32" t="s">
        <v>8</v>
      </c>
      <c r="G170" s="33"/>
    </row>
    <row r="171" spans="1:7" s="36" customFormat="1" ht="45.75" customHeight="1">
      <c r="A171" s="28" t="s">
        <v>23</v>
      </c>
      <c r="B171" s="29" t="s">
        <v>43</v>
      </c>
      <c r="C171" s="30" t="s">
        <v>299</v>
      </c>
      <c r="D171" s="30" t="s">
        <v>212</v>
      </c>
      <c r="E171" s="31">
        <v>1059100</v>
      </c>
      <c r="F171" s="32" t="s">
        <v>8</v>
      </c>
      <c r="G171" s="33"/>
    </row>
    <row r="172" spans="1:7" s="36" customFormat="1" ht="45.75" customHeight="1">
      <c r="A172" s="28" t="s">
        <v>23</v>
      </c>
      <c r="B172" s="29" t="s">
        <v>43</v>
      </c>
      <c r="C172" s="30" t="s">
        <v>299</v>
      </c>
      <c r="D172" s="30" t="s">
        <v>213</v>
      </c>
      <c r="E172" s="31">
        <v>41956</v>
      </c>
      <c r="F172" s="32" t="s">
        <v>8</v>
      </c>
      <c r="G172" s="33"/>
    </row>
    <row r="173" spans="1:7" s="36" customFormat="1" ht="45.75" customHeight="1">
      <c r="A173" s="28" t="s">
        <v>23</v>
      </c>
      <c r="B173" s="29" t="s">
        <v>43</v>
      </c>
      <c r="C173" s="30" t="s">
        <v>299</v>
      </c>
      <c r="D173" s="30" t="s">
        <v>214</v>
      </c>
      <c r="E173" s="31">
        <v>8956928</v>
      </c>
      <c r="F173" s="32" t="s">
        <v>8</v>
      </c>
      <c r="G173" s="33"/>
    </row>
    <row r="174" spans="1:7" s="36" customFormat="1" ht="45.75" customHeight="1">
      <c r="A174" s="28" t="s">
        <v>23</v>
      </c>
      <c r="B174" s="29" t="s">
        <v>43</v>
      </c>
      <c r="C174" s="30" t="s">
        <v>299</v>
      </c>
      <c r="D174" s="30" t="s">
        <v>215</v>
      </c>
      <c r="E174" s="31">
        <v>482820</v>
      </c>
      <c r="F174" s="32" t="s">
        <v>8</v>
      </c>
      <c r="G174" s="33"/>
    </row>
    <row r="175" spans="1:7" s="36" customFormat="1" ht="45.75" customHeight="1">
      <c r="A175" s="28" t="s">
        <v>23</v>
      </c>
      <c r="B175" s="29" t="s">
        <v>43</v>
      </c>
      <c r="C175" s="30" t="s">
        <v>299</v>
      </c>
      <c r="D175" s="30" t="s">
        <v>216</v>
      </c>
      <c r="E175" s="31">
        <v>3218940</v>
      </c>
      <c r="F175" s="32" t="s">
        <v>8</v>
      </c>
      <c r="G175" s="33"/>
    </row>
    <row r="176" spans="1:7" s="36" customFormat="1" ht="45.75" customHeight="1">
      <c r="A176" s="28" t="s">
        <v>23</v>
      </c>
      <c r="B176" s="29" t="s">
        <v>43</v>
      </c>
      <c r="C176" s="30" t="s">
        <v>299</v>
      </c>
      <c r="D176" s="30" t="s">
        <v>217</v>
      </c>
      <c r="E176" s="31">
        <v>1654592</v>
      </c>
      <c r="F176" s="32" t="s">
        <v>8</v>
      </c>
      <c r="G176" s="33"/>
    </row>
    <row r="177" spans="1:7" s="36" customFormat="1" ht="45.75" customHeight="1">
      <c r="A177" s="28" t="s">
        <v>23</v>
      </c>
      <c r="B177" s="29" t="s">
        <v>43</v>
      </c>
      <c r="C177" s="30" t="s">
        <v>299</v>
      </c>
      <c r="D177" s="30" t="s">
        <v>218</v>
      </c>
      <c r="E177" s="31">
        <v>1554044</v>
      </c>
      <c r="F177" s="32" t="s">
        <v>8</v>
      </c>
      <c r="G177" s="33"/>
    </row>
    <row r="178" spans="1:7" s="36" customFormat="1" ht="45.75" customHeight="1">
      <c r="A178" s="28" t="s">
        <v>23</v>
      </c>
      <c r="B178" s="29" t="s">
        <v>43</v>
      </c>
      <c r="C178" s="30" t="s">
        <v>299</v>
      </c>
      <c r="D178" s="30" t="s">
        <v>219</v>
      </c>
      <c r="E178" s="31">
        <v>2120808</v>
      </c>
      <c r="F178" s="32" t="s">
        <v>8</v>
      </c>
      <c r="G178" s="33"/>
    </row>
    <row r="179" spans="1:7" s="36" customFormat="1" ht="45.75" customHeight="1">
      <c r="A179" s="28" t="s">
        <v>23</v>
      </c>
      <c r="B179" s="29" t="s">
        <v>43</v>
      </c>
      <c r="C179" s="30" t="s">
        <v>299</v>
      </c>
      <c r="D179" s="30" t="s">
        <v>220</v>
      </c>
      <c r="E179" s="31">
        <v>803852</v>
      </c>
      <c r="F179" s="32" t="s">
        <v>8</v>
      </c>
      <c r="G179" s="33"/>
    </row>
    <row r="180" spans="1:7" s="36" customFormat="1" ht="45.75" customHeight="1">
      <c r="A180" s="28" t="s">
        <v>23</v>
      </c>
      <c r="B180" s="29" t="s">
        <v>43</v>
      </c>
      <c r="C180" s="30" t="s">
        <v>299</v>
      </c>
      <c r="D180" s="30" t="s">
        <v>221</v>
      </c>
      <c r="E180" s="31">
        <v>537920</v>
      </c>
      <c r="F180" s="32" t="s">
        <v>8</v>
      </c>
      <c r="G180" s="33"/>
    </row>
    <row r="181" spans="1:7" s="36" customFormat="1" ht="45.75" customHeight="1">
      <c r="A181" s="28" t="s">
        <v>23</v>
      </c>
      <c r="B181" s="29" t="s">
        <v>43</v>
      </c>
      <c r="C181" s="30" t="s">
        <v>299</v>
      </c>
      <c r="D181" s="30" t="s">
        <v>222</v>
      </c>
      <c r="E181" s="31">
        <v>9386096</v>
      </c>
      <c r="F181" s="32" t="s">
        <v>8</v>
      </c>
      <c r="G181" s="33"/>
    </row>
    <row r="182" spans="1:7" s="36" customFormat="1" ht="45.75" customHeight="1">
      <c r="A182" s="28" t="s">
        <v>23</v>
      </c>
      <c r="B182" s="29" t="s">
        <v>43</v>
      </c>
      <c r="C182" s="30" t="s">
        <v>299</v>
      </c>
      <c r="D182" s="30" t="s">
        <v>223</v>
      </c>
      <c r="E182" s="31">
        <v>4059216</v>
      </c>
      <c r="F182" s="32" t="s">
        <v>8</v>
      </c>
      <c r="G182" s="33"/>
    </row>
    <row r="183" spans="1:7" s="36" customFormat="1" ht="45.75" customHeight="1">
      <c r="A183" s="28" t="s">
        <v>23</v>
      </c>
      <c r="B183" s="29" t="s">
        <v>43</v>
      </c>
      <c r="C183" s="30" t="s">
        <v>299</v>
      </c>
      <c r="D183" s="30" t="s">
        <v>224</v>
      </c>
      <c r="E183" s="31">
        <v>14851944</v>
      </c>
      <c r="F183" s="32" t="s">
        <v>8</v>
      </c>
      <c r="G183" s="33"/>
    </row>
    <row r="184" spans="1:7" s="36" customFormat="1" ht="45.75" customHeight="1">
      <c r="A184" s="28" t="s">
        <v>23</v>
      </c>
      <c r="B184" s="29" t="s">
        <v>43</v>
      </c>
      <c r="C184" s="30" t="s">
        <v>299</v>
      </c>
      <c r="D184" s="30" t="s">
        <v>225</v>
      </c>
      <c r="E184" s="31">
        <v>4151004</v>
      </c>
      <c r="F184" s="32" t="s">
        <v>8</v>
      </c>
      <c r="G184" s="33"/>
    </row>
    <row r="185" spans="1:7" s="36" customFormat="1" ht="45.75" customHeight="1">
      <c r="A185" s="28" t="s">
        <v>23</v>
      </c>
      <c r="B185" s="29" t="s">
        <v>43</v>
      </c>
      <c r="C185" s="30" t="s">
        <v>299</v>
      </c>
      <c r="D185" s="30" t="s">
        <v>226</v>
      </c>
      <c r="E185" s="31">
        <v>14238788</v>
      </c>
      <c r="F185" s="32" t="s">
        <v>8</v>
      </c>
      <c r="G185" s="33"/>
    </row>
    <row r="186" spans="1:7" s="36" customFormat="1" ht="45.75" customHeight="1">
      <c r="A186" s="28" t="s">
        <v>23</v>
      </c>
      <c r="B186" s="29" t="s">
        <v>43</v>
      </c>
      <c r="C186" s="30" t="s">
        <v>299</v>
      </c>
      <c r="D186" s="30" t="s">
        <v>19</v>
      </c>
      <c r="E186" s="31">
        <v>2660678</v>
      </c>
      <c r="F186" s="32" t="s">
        <v>8</v>
      </c>
      <c r="G186" s="33"/>
    </row>
    <row r="187" spans="1:7" s="36" customFormat="1" ht="45.75" customHeight="1">
      <c r="A187" s="28" t="s">
        <v>23</v>
      </c>
      <c r="B187" s="29" t="s">
        <v>43</v>
      </c>
      <c r="C187" s="30" t="s">
        <v>299</v>
      </c>
      <c r="D187" s="30" t="s">
        <v>227</v>
      </c>
      <c r="E187" s="31">
        <v>16749364</v>
      </c>
      <c r="F187" s="32" t="s">
        <v>8</v>
      </c>
      <c r="G187" s="33"/>
    </row>
    <row r="188" spans="1:7" s="36" customFormat="1" ht="45.75" customHeight="1">
      <c r="A188" s="28" t="s">
        <v>23</v>
      </c>
      <c r="B188" s="29" t="s">
        <v>43</v>
      </c>
      <c r="C188" s="30" t="s">
        <v>299</v>
      </c>
      <c r="D188" s="30" t="s">
        <v>156</v>
      </c>
      <c r="E188" s="31">
        <v>3188972</v>
      </c>
      <c r="F188" s="32" t="s">
        <v>8</v>
      </c>
      <c r="G188" s="33"/>
    </row>
    <row r="189" spans="1:7" s="36" customFormat="1" ht="45.75" customHeight="1">
      <c r="A189" s="28" t="s">
        <v>23</v>
      </c>
      <c r="B189" s="29" t="s">
        <v>43</v>
      </c>
      <c r="C189" s="30" t="s">
        <v>299</v>
      </c>
      <c r="D189" s="30" t="s">
        <v>228</v>
      </c>
      <c r="E189" s="31">
        <v>8082408</v>
      </c>
      <c r="F189" s="32" t="s">
        <v>8</v>
      </c>
      <c r="G189" s="33"/>
    </row>
    <row r="190" spans="1:7" s="36" customFormat="1" ht="45.75" customHeight="1">
      <c r="A190" s="28" t="s">
        <v>23</v>
      </c>
      <c r="B190" s="29" t="s">
        <v>43</v>
      </c>
      <c r="C190" s="30" t="s">
        <v>299</v>
      </c>
      <c r="D190" s="30" t="s">
        <v>229</v>
      </c>
      <c r="E190" s="31">
        <v>1064918</v>
      </c>
      <c r="F190" s="32" t="s">
        <v>8</v>
      </c>
      <c r="G190" s="33"/>
    </row>
    <row r="191" spans="1:7" s="36" customFormat="1" ht="45.75" customHeight="1">
      <c r="A191" s="28" t="s">
        <v>23</v>
      </c>
      <c r="B191" s="29" t="s">
        <v>43</v>
      </c>
      <c r="C191" s="30" t="s">
        <v>299</v>
      </c>
      <c r="D191" s="30" t="s">
        <v>230</v>
      </c>
      <c r="E191" s="31">
        <v>2534932</v>
      </c>
      <c r="F191" s="32" t="s">
        <v>8</v>
      </c>
      <c r="G191" s="33"/>
    </row>
    <row r="192" spans="1:7" s="36" customFormat="1" ht="45.75" customHeight="1">
      <c r="A192" s="28" t="s">
        <v>23</v>
      </c>
      <c r="B192" s="29" t="s">
        <v>43</v>
      </c>
      <c r="C192" s="30" t="s">
        <v>299</v>
      </c>
      <c r="D192" s="30" t="s">
        <v>231</v>
      </c>
      <c r="E192" s="31">
        <v>3792180</v>
      </c>
      <c r="F192" s="32" t="s">
        <v>8</v>
      </c>
      <c r="G192" s="33"/>
    </row>
    <row r="193" spans="1:7" s="36" customFormat="1" ht="45.75" customHeight="1">
      <c r="A193" s="28" t="s">
        <v>23</v>
      </c>
      <c r="B193" s="29" t="s">
        <v>43</v>
      </c>
      <c r="C193" s="30" t="s">
        <v>299</v>
      </c>
      <c r="D193" s="30" t="s">
        <v>232</v>
      </c>
      <c r="E193" s="31">
        <v>5163344</v>
      </c>
      <c r="F193" s="32" t="s">
        <v>8</v>
      </c>
      <c r="G193" s="33"/>
    </row>
    <row r="194" spans="1:7" s="36" customFormat="1" ht="45.75" customHeight="1">
      <c r="A194" s="28" t="s">
        <v>23</v>
      </c>
      <c r="B194" s="29" t="s">
        <v>43</v>
      </c>
      <c r="C194" s="30" t="s">
        <v>299</v>
      </c>
      <c r="D194" s="30" t="s">
        <v>233</v>
      </c>
      <c r="E194" s="31">
        <v>19835824</v>
      </c>
      <c r="F194" s="32" t="s">
        <v>8</v>
      </c>
      <c r="G194" s="33"/>
    </row>
    <row r="195" spans="1:7" s="36" customFormat="1" ht="45.75" customHeight="1">
      <c r="A195" s="28" t="s">
        <v>23</v>
      </c>
      <c r="B195" s="29" t="s">
        <v>43</v>
      </c>
      <c r="C195" s="30" t="s">
        <v>299</v>
      </c>
      <c r="D195" s="30" t="s">
        <v>234</v>
      </c>
      <c r="E195" s="31">
        <v>1817672</v>
      </c>
      <c r="F195" s="32" t="s">
        <v>8</v>
      </c>
      <c r="G195" s="33"/>
    </row>
    <row r="196" spans="1:7" s="36" customFormat="1" ht="45.75" customHeight="1">
      <c r="A196" s="28" t="s">
        <v>23</v>
      </c>
      <c r="B196" s="29" t="s">
        <v>43</v>
      </c>
      <c r="C196" s="30" t="s">
        <v>299</v>
      </c>
      <c r="D196" s="30" t="s">
        <v>235</v>
      </c>
      <c r="E196" s="31">
        <v>472704</v>
      </c>
      <c r="F196" s="32" t="s">
        <v>8</v>
      </c>
      <c r="G196" s="33"/>
    </row>
    <row r="197" spans="1:7" s="36" customFormat="1" ht="45.75" customHeight="1">
      <c r="A197" s="28" t="s">
        <v>23</v>
      </c>
      <c r="B197" s="29" t="s">
        <v>43</v>
      </c>
      <c r="C197" s="30" t="s">
        <v>299</v>
      </c>
      <c r="D197" s="30" t="s">
        <v>236</v>
      </c>
      <c r="E197" s="31">
        <v>9749628</v>
      </c>
      <c r="F197" s="32" t="s">
        <v>8</v>
      </c>
      <c r="G197" s="33"/>
    </row>
    <row r="198" spans="1:7" s="36" customFormat="1" ht="45.75" customHeight="1">
      <c r="A198" s="28" t="s">
        <v>23</v>
      </c>
      <c r="B198" s="29" t="s">
        <v>43</v>
      </c>
      <c r="C198" s="30" t="s">
        <v>299</v>
      </c>
      <c r="D198" s="30" t="s">
        <v>237</v>
      </c>
      <c r="E198" s="31">
        <v>976176</v>
      </c>
      <c r="F198" s="32" t="s">
        <v>8</v>
      </c>
      <c r="G198" s="33"/>
    </row>
    <row r="199" spans="1:7" s="36" customFormat="1" ht="45.75" customHeight="1">
      <c r="A199" s="28" t="s">
        <v>23</v>
      </c>
      <c r="B199" s="29" t="s">
        <v>43</v>
      </c>
      <c r="C199" s="30" t="s">
        <v>299</v>
      </c>
      <c r="D199" s="30" t="s">
        <v>238</v>
      </c>
      <c r="E199" s="31">
        <v>842148</v>
      </c>
      <c r="F199" s="32" t="s">
        <v>8</v>
      </c>
      <c r="G199" s="33"/>
    </row>
    <row r="200" spans="1:7" s="36" customFormat="1" ht="45.75" customHeight="1">
      <c r="A200" s="28" t="s">
        <v>23</v>
      </c>
      <c r="B200" s="29" t="s">
        <v>43</v>
      </c>
      <c r="C200" s="30" t="s">
        <v>299</v>
      </c>
      <c r="D200" s="30" t="s">
        <v>239</v>
      </c>
      <c r="E200" s="31">
        <v>1639060</v>
      </c>
      <c r="F200" s="32" t="s">
        <v>8</v>
      </c>
      <c r="G200" s="33"/>
    </row>
    <row r="201" spans="1:7" s="36" customFormat="1" ht="45.75" customHeight="1">
      <c r="A201" s="28" t="s">
        <v>23</v>
      </c>
      <c r="B201" s="29" t="s">
        <v>43</v>
      </c>
      <c r="C201" s="30" t="s">
        <v>299</v>
      </c>
      <c r="D201" s="30" t="s">
        <v>240</v>
      </c>
      <c r="E201" s="31">
        <v>30501044</v>
      </c>
      <c r="F201" s="32" t="s">
        <v>8</v>
      </c>
      <c r="G201" s="33"/>
    </row>
    <row r="202" spans="1:7" s="36" customFormat="1" ht="45.75" customHeight="1">
      <c r="A202" s="28" t="s">
        <v>23</v>
      </c>
      <c r="B202" s="29" t="s">
        <v>43</v>
      </c>
      <c r="C202" s="30" t="s">
        <v>299</v>
      </c>
      <c r="D202" s="30" t="s">
        <v>241</v>
      </c>
      <c r="E202" s="31">
        <v>3934692</v>
      </c>
      <c r="F202" s="32" t="s">
        <v>8</v>
      </c>
      <c r="G202" s="33"/>
    </row>
    <row r="203" spans="1:7" s="36" customFormat="1" ht="45.75" customHeight="1">
      <c r="A203" s="28" t="s">
        <v>23</v>
      </c>
      <c r="B203" s="29" t="s">
        <v>43</v>
      </c>
      <c r="C203" s="30" t="s">
        <v>299</v>
      </c>
      <c r="D203" s="30" t="s">
        <v>242</v>
      </c>
      <c r="E203" s="31">
        <v>24507576</v>
      </c>
      <c r="F203" s="32" t="s">
        <v>8</v>
      </c>
      <c r="G203" s="33"/>
    </row>
    <row r="204" spans="1:7" s="36" customFormat="1" ht="45.75" customHeight="1">
      <c r="A204" s="28" t="s">
        <v>23</v>
      </c>
      <c r="B204" s="29" t="s">
        <v>43</v>
      </c>
      <c r="C204" s="30" t="s">
        <v>299</v>
      </c>
      <c r="D204" s="30" t="s">
        <v>243</v>
      </c>
      <c r="E204" s="31">
        <v>4268388</v>
      </c>
      <c r="F204" s="32" t="s">
        <v>8</v>
      </c>
      <c r="G204" s="33"/>
    </row>
    <row r="205" spans="1:7" s="36" customFormat="1" ht="45.75" customHeight="1">
      <c r="A205" s="28" t="s">
        <v>23</v>
      </c>
      <c r="B205" s="29" t="s">
        <v>43</v>
      </c>
      <c r="C205" s="30" t="s">
        <v>299</v>
      </c>
      <c r="D205" s="30" t="s">
        <v>244</v>
      </c>
      <c r="E205" s="31">
        <v>2904700</v>
      </c>
      <c r="F205" s="32" t="s">
        <v>8</v>
      </c>
      <c r="G205" s="33"/>
    </row>
    <row r="206" spans="1:7" s="36" customFormat="1" ht="45.75" customHeight="1">
      <c r="A206" s="28" t="s">
        <v>23</v>
      </c>
      <c r="B206" s="29" t="s">
        <v>43</v>
      </c>
      <c r="C206" s="30" t="s">
        <v>299</v>
      </c>
      <c r="D206" s="30" t="s">
        <v>245</v>
      </c>
      <c r="E206" s="31">
        <v>23995031</v>
      </c>
      <c r="F206" s="32" t="s">
        <v>8</v>
      </c>
      <c r="G206" s="33"/>
    </row>
    <row r="207" spans="1:7" s="36" customFormat="1" ht="45.75" customHeight="1">
      <c r="A207" s="28" t="s">
        <v>23</v>
      </c>
      <c r="B207" s="29" t="s">
        <v>43</v>
      </c>
      <c r="C207" s="30" t="s">
        <v>299</v>
      </c>
      <c r="D207" s="30" t="s">
        <v>246</v>
      </c>
      <c r="E207" s="31">
        <v>9794268</v>
      </c>
      <c r="F207" s="32" t="s">
        <v>8</v>
      </c>
      <c r="G207" s="33"/>
    </row>
    <row r="208" spans="1:7" s="36" customFormat="1" ht="45.75" customHeight="1">
      <c r="A208" s="28" t="s">
        <v>23</v>
      </c>
      <c r="B208" s="29" t="s">
        <v>43</v>
      </c>
      <c r="C208" s="30" t="s">
        <v>299</v>
      </c>
      <c r="D208" s="30" t="s">
        <v>247</v>
      </c>
      <c r="E208" s="31">
        <v>1936328</v>
      </c>
      <c r="F208" s="32" t="s">
        <v>8</v>
      </c>
      <c r="G208" s="33"/>
    </row>
    <row r="209" spans="1:7" s="36" customFormat="1" ht="45.75" customHeight="1">
      <c r="A209" s="28" t="s">
        <v>23</v>
      </c>
      <c r="B209" s="29" t="s">
        <v>43</v>
      </c>
      <c r="C209" s="30" t="s">
        <v>299</v>
      </c>
      <c r="D209" s="30" t="s">
        <v>248</v>
      </c>
      <c r="E209" s="31">
        <v>543420</v>
      </c>
      <c r="F209" s="32" t="s">
        <v>8</v>
      </c>
      <c r="G209" s="33"/>
    </row>
    <row r="210" spans="1:7" s="36" customFormat="1" ht="45.75" customHeight="1">
      <c r="A210" s="28" t="s">
        <v>23</v>
      </c>
      <c r="B210" s="29" t="s">
        <v>43</v>
      </c>
      <c r="C210" s="30" t="s">
        <v>300</v>
      </c>
      <c r="D210" s="30" t="s">
        <v>19</v>
      </c>
      <c r="E210" s="31">
        <v>971421</v>
      </c>
      <c r="F210" s="32" t="s">
        <v>8</v>
      </c>
      <c r="G210" s="33"/>
    </row>
    <row r="211" spans="1:7" s="36" customFormat="1" ht="45.75" customHeight="1">
      <c r="A211" s="28" t="s">
        <v>23</v>
      </c>
      <c r="B211" s="29" t="s">
        <v>43</v>
      </c>
      <c r="C211" s="30" t="s">
        <v>301</v>
      </c>
      <c r="D211" s="30" t="s">
        <v>249</v>
      </c>
      <c r="E211" s="31">
        <v>12429230</v>
      </c>
      <c r="F211" s="32" t="s">
        <v>8</v>
      </c>
      <c r="G211" s="33"/>
    </row>
    <row r="212" spans="1:7" s="36" customFormat="1" ht="45.75" customHeight="1">
      <c r="A212" s="28" t="s">
        <v>23</v>
      </c>
      <c r="B212" s="29" t="s">
        <v>11</v>
      </c>
      <c r="C212" s="30" t="s">
        <v>250</v>
      </c>
      <c r="D212" s="30" t="s">
        <v>184</v>
      </c>
      <c r="E212" s="31">
        <v>193183045</v>
      </c>
      <c r="F212" s="32" t="s">
        <v>38</v>
      </c>
      <c r="G212" s="33" t="s">
        <v>45</v>
      </c>
    </row>
    <row r="213" spans="1:7" s="36" customFormat="1" ht="60.75" customHeight="1">
      <c r="A213" s="28" t="s">
        <v>23</v>
      </c>
      <c r="B213" s="29" t="s">
        <v>11</v>
      </c>
      <c r="C213" s="30" t="s">
        <v>251</v>
      </c>
      <c r="D213" s="30" t="s">
        <v>184</v>
      </c>
      <c r="E213" s="31">
        <v>8002830</v>
      </c>
      <c r="F213" s="32" t="s">
        <v>38</v>
      </c>
      <c r="G213" s="33" t="s">
        <v>45</v>
      </c>
    </row>
    <row r="214" spans="1:7" s="36" customFormat="1" ht="45.75" customHeight="1">
      <c r="A214" s="28" t="s">
        <v>23</v>
      </c>
      <c r="B214" s="29" t="s">
        <v>11</v>
      </c>
      <c r="C214" s="30" t="s">
        <v>252</v>
      </c>
      <c r="D214" s="30" t="s">
        <v>184</v>
      </c>
      <c r="E214" s="31">
        <v>20742480</v>
      </c>
      <c r="F214" s="32" t="s">
        <v>38</v>
      </c>
      <c r="G214" s="33" t="s">
        <v>45</v>
      </c>
    </row>
    <row r="215" spans="1:7" s="36" customFormat="1" ht="45.75" customHeight="1">
      <c r="A215" s="28" t="s">
        <v>23</v>
      </c>
      <c r="B215" s="29" t="s">
        <v>11</v>
      </c>
      <c r="C215" s="30" t="s">
        <v>253</v>
      </c>
      <c r="D215" s="30" t="s">
        <v>184</v>
      </c>
      <c r="E215" s="31">
        <v>356874595</v>
      </c>
      <c r="F215" s="32" t="s">
        <v>38</v>
      </c>
      <c r="G215" s="33" t="s">
        <v>45</v>
      </c>
    </row>
    <row r="216" spans="1:7" s="36" customFormat="1" ht="66" customHeight="1">
      <c r="A216" s="28" t="s">
        <v>23</v>
      </c>
      <c r="B216" s="29" t="s">
        <v>11</v>
      </c>
      <c r="C216" s="30" t="s">
        <v>254</v>
      </c>
      <c r="D216" s="30" t="s">
        <v>184</v>
      </c>
      <c r="E216" s="31">
        <v>65594210</v>
      </c>
      <c r="F216" s="32" t="s">
        <v>38</v>
      </c>
      <c r="G216" s="33" t="s">
        <v>45</v>
      </c>
    </row>
    <row r="217" spans="1:7" s="36" customFormat="1" ht="45.75" customHeight="1">
      <c r="A217" s="28" t="s">
        <v>23</v>
      </c>
      <c r="B217" s="29" t="s">
        <v>11</v>
      </c>
      <c r="C217" s="30" t="s">
        <v>255</v>
      </c>
      <c r="D217" s="30" t="s">
        <v>256</v>
      </c>
      <c r="E217" s="31">
        <v>38924724</v>
      </c>
      <c r="F217" s="32" t="s">
        <v>38</v>
      </c>
      <c r="G217" s="33" t="s">
        <v>45</v>
      </c>
    </row>
    <row r="218" spans="1:7" s="36" customFormat="1" ht="60" customHeight="1">
      <c r="A218" s="28" t="s">
        <v>23</v>
      </c>
      <c r="B218" s="29" t="s">
        <v>11</v>
      </c>
      <c r="C218" s="30" t="s">
        <v>302</v>
      </c>
      <c r="D218" s="30" t="s">
        <v>184</v>
      </c>
      <c r="E218" s="31">
        <v>475509753</v>
      </c>
      <c r="F218" s="32" t="s">
        <v>38</v>
      </c>
      <c r="G218" s="33" t="s">
        <v>45</v>
      </c>
    </row>
    <row r="219" spans="1:7" s="36" customFormat="1" ht="57" customHeight="1">
      <c r="A219" s="28" t="s">
        <v>23</v>
      </c>
      <c r="B219" s="29" t="s">
        <v>11</v>
      </c>
      <c r="C219" s="30" t="s">
        <v>257</v>
      </c>
      <c r="D219" s="30" t="s">
        <v>184</v>
      </c>
      <c r="E219" s="31">
        <v>2246608</v>
      </c>
      <c r="F219" s="32" t="s">
        <v>38</v>
      </c>
      <c r="G219" s="33" t="s">
        <v>45</v>
      </c>
    </row>
    <row r="220" spans="1:7" s="36" customFormat="1" ht="45.75" customHeight="1">
      <c r="A220" s="28" t="s">
        <v>23</v>
      </c>
      <c r="B220" s="29" t="s">
        <v>11</v>
      </c>
      <c r="C220" s="30" t="s">
        <v>258</v>
      </c>
      <c r="D220" s="30" t="s">
        <v>256</v>
      </c>
      <c r="E220" s="31">
        <v>17001881</v>
      </c>
      <c r="F220" s="32" t="s">
        <v>38</v>
      </c>
      <c r="G220" s="33" t="s">
        <v>45</v>
      </c>
    </row>
    <row r="221" spans="1:7" s="36" customFormat="1" ht="45.75" customHeight="1">
      <c r="A221" s="28" t="s">
        <v>23</v>
      </c>
      <c r="B221" s="29" t="s">
        <v>11</v>
      </c>
      <c r="C221" s="30" t="s">
        <v>259</v>
      </c>
      <c r="D221" s="30" t="s">
        <v>256</v>
      </c>
      <c r="E221" s="31">
        <v>54633199</v>
      </c>
      <c r="F221" s="32" t="s">
        <v>38</v>
      </c>
      <c r="G221" s="33" t="s">
        <v>45</v>
      </c>
    </row>
    <row r="222" spans="1:7" s="36" customFormat="1" ht="45.75" customHeight="1">
      <c r="A222" s="28" t="s">
        <v>23</v>
      </c>
      <c r="B222" s="29" t="s">
        <v>11</v>
      </c>
      <c r="C222" s="30" t="s">
        <v>260</v>
      </c>
      <c r="D222" s="30" t="s">
        <v>261</v>
      </c>
      <c r="E222" s="31">
        <v>4400</v>
      </c>
      <c r="F222" s="32" t="s">
        <v>262</v>
      </c>
      <c r="G222" s="33"/>
    </row>
    <row r="223" spans="1:7" s="36" customFormat="1" ht="45.75" customHeight="1">
      <c r="A223" s="28" t="s">
        <v>23</v>
      </c>
      <c r="B223" s="29" t="s">
        <v>11</v>
      </c>
      <c r="C223" s="30" t="s">
        <v>263</v>
      </c>
      <c r="D223" s="30" t="s">
        <v>261</v>
      </c>
      <c r="E223" s="31">
        <v>39600</v>
      </c>
      <c r="F223" s="32" t="s">
        <v>8</v>
      </c>
      <c r="G223" s="33"/>
    </row>
    <row r="224" spans="1:7" s="36" customFormat="1" ht="45.75" customHeight="1">
      <c r="A224" s="28" t="s">
        <v>23</v>
      </c>
      <c r="B224" s="29" t="s">
        <v>11</v>
      </c>
      <c r="C224" s="30" t="s">
        <v>264</v>
      </c>
      <c r="D224" s="30" t="s">
        <v>265</v>
      </c>
      <c r="E224" s="31">
        <v>46690</v>
      </c>
      <c r="F224" s="32" t="s">
        <v>27</v>
      </c>
      <c r="G224" s="33"/>
    </row>
    <row r="225" spans="1:8" s="36" customFormat="1" ht="45.75" customHeight="1">
      <c r="A225" s="28" t="s">
        <v>23</v>
      </c>
      <c r="B225" s="29" t="s">
        <v>11</v>
      </c>
      <c r="C225" s="30" t="s">
        <v>266</v>
      </c>
      <c r="D225" s="30" t="s">
        <v>184</v>
      </c>
      <c r="E225" s="31">
        <v>92398944</v>
      </c>
      <c r="F225" s="32" t="s">
        <v>8</v>
      </c>
      <c r="G225" s="33" t="s">
        <v>45</v>
      </c>
      <c r="H225" s="42"/>
    </row>
    <row r="226" spans="1:8" ht="45.75" customHeight="1">
      <c r="A226" s="46" t="s">
        <v>24</v>
      </c>
      <c r="B226" s="47"/>
      <c r="C226" s="47"/>
      <c r="D226" s="47"/>
      <c r="E226" s="2">
        <f>SUM(E5:E225)</f>
        <v>3644769584</v>
      </c>
      <c r="F226" s="48"/>
      <c r="G226" s="49"/>
    </row>
    <row r="227" spans="1:8">
      <c r="A227" s="17"/>
      <c r="B227" s="18"/>
      <c r="C227" s="19"/>
      <c r="D227" s="38" t="s">
        <v>25</v>
      </c>
      <c r="E227" s="25"/>
      <c r="F227" s="41"/>
      <c r="G227" s="16"/>
    </row>
    <row r="228" spans="1:8" ht="45" customHeight="1">
      <c r="A228" s="17"/>
      <c r="B228" s="18"/>
      <c r="C228" s="19"/>
      <c r="D228" s="20" t="s">
        <v>26</v>
      </c>
      <c r="E228" s="21">
        <f t="shared" ref="E228:E234" si="0">SUMIF(F$5:F$225,F228,E$5:E$225)</f>
        <v>305060078</v>
      </c>
      <c r="F228" s="9" t="s">
        <v>27</v>
      </c>
      <c r="G228" s="16"/>
    </row>
    <row r="229" spans="1:8" ht="45" customHeight="1">
      <c r="A229" s="17"/>
      <c r="B229" s="18"/>
      <c r="C229" s="19"/>
      <c r="D229" s="20" t="s">
        <v>28</v>
      </c>
      <c r="E229" s="21">
        <f t="shared" si="0"/>
        <v>0</v>
      </c>
      <c r="F229" s="22" t="s">
        <v>29</v>
      </c>
      <c r="G229" s="16"/>
    </row>
    <row r="230" spans="1:8" ht="39.75" customHeight="1">
      <c r="A230" s="17"/>
      <c r="B230" s="18"/>
      <c r="C230" s="19"/>
      <c r="D230" s="20" t="s">
        <v>30</v>
      </c>
      <c r="E230" s="21">
        <f t="shared" si="0"/>
        <v>4400</v>
      </c>
      <c r="F230" s="9" t="s">
        <v>303</v>
      </c>
      <c r="G230" s="16"/>
    </row>
    <row r="231" spans="1:8" ht="45" customHeight="1">
      <c r="A231" s="17"/>
      <c r="B231" s="18"/>
      <c r="C231" s="19"/>
      <c r="D231" s="20" t="s">
        <v>31</v>
      </c>
      <c r="E231" s="21">
        <f t="shared" si="0"/>
        <v>0</v>
      </c>
      <c r="F231" s="9" t="s">
        <v>32</v>
      </c>
      <c r="G231" s="16"/>
    </row>
    <row r="232" spans="1:8" ht="45" customHeight="1">
      <c r="A232" s="17"/>
      <c r="B232" s="18"/>
      <c r="C232" s="19"/>
      <c r="D232" s="20" t="s">
        <v>33</v>
      </c>
      <c r="E232" s="21">
        <f t="shared" si="0"/>
        <v>0</v>
      </c>
      <c r="F232" s="9" t="s">
        <v>34</v>
      </c>
      <c r="G232" s="16"/>
    </row>
    <row r="233" spans="1:8" ht="45" customHeight="1">
      <c r="A233" s="17"/>
      <c r="B233" s="18"/>
      <c r="C233" s="19"/>
      <c r="D233" s="20" t="s">
        <v>35</v>
      </c>
      <c r="E233" s="21">
        <f t="shared" si="0"/>
        <v>68015</v>
      </c>
      <c r="F233" s="9" t="s">
        <v>36</v>
      </c>
      <c r="G233" s="23"/>
    </row>
    <row r="234" spans="1:8" ht="45" customHeight="1">
      <c r="A234" s="17"/>
      <c r="B234" s="18"/>
      <c r="C234" s="19"/>
      <c r="D234" s="20" t="s">
        <v>37</v>
      </c>
      <c r="E234" s="21">
        <f t="shared" si="0"/>
        <v>3339637091</v>
      </c>
      <c r="F234" s="9" t="s">
        <v>38</v>
      </c>
      <c r="G234" s="16"/>
    </row>
    <row r="235" spans="1:8" ht="45" customHeight="1">
      <c r="A235" s="17"/>
      <c r="B235" s="18"/>
      <c r="C235" s="19"/>
      <c r="D235" s="20" t="s">
        <v>39</v>
      </c>
      <c r="E235" s="24">
        <f>E234/E236</f>
        <v>0.9162820897267453</v>
      </c>
      <c r="F235" s="9"/>
      <c r="G235" s="16"/>
    </row>
    <row r="236" spans="1:8" ht="45" customHeight="1">
      <c r="A236" s="17"/>
      <c r="B236" s="18"/>
      <c r="C236" s="19"/>
      <c r="D236" s="20" t="s">
        <v>40</v>
      </c>
      <c r="E236" s="21">
        <f>SUM(E228:E234)</f>
        <v>3644769584</v>
      </c>
      <c r="F236" s="40"/>
      <c r="G236" s="16"/>
    </row>
    <row r="237" spans="1:8" ht="45" customHeight="1">
      <c r="A237" s="17"/>
      <c r="B237" s="18"/>
      <c r="C237" s="19"/>
      <c r="D237" s="19"/>
      <c r="E237" s="25"/>
      <c r="F237" s="15"/>
      <c r="G237" s="16"/>
    </row>
  </sheetData>
  <autoFilter ref="A4:G236" xr:uid="{00000000-0001-0000-0100-000000000000}"/>
  <mergeCells count="4">
    <mergeCell ref="F1:G1"/>
    <mergeCell ref="A2:G2"/>
    <mergeCell ref="A226:D226"/>
    <mergeCell ref="F226:G226"/>
  </mergeCells>
  <phoneticPr fontId="5"/>
  <dataValidations count="2">
    <dataValidation type="list" allowBlank="1" showInputMessage="1" showErrorMessage="1" sqref="F5:F7" xr:uid="{00000000-0002-0000-0100-000000000000}">
      <formula1>$F$228:$F$234</formula1>
    </dataValidation>
    <dataValidation type="list" allowBlank="1" showInputMessage="1" showErrorMessage="1" sqref="F8:F225" xr:uid="{00000000-0002-0000-0100-000001000000}">
      <formula1>"公募,非公募,一般,公募指名,指名,比随,特随"</formula1>
    </dataValidation>
  </dataValidations>
  <pageMargins left="0.9055118110236221" right="0.70866141732283472" top="0.74803149606299213" bottom="0.74803149606299213" header="0.31496062992125984" footer="0.31496062992125984"/>
  <pageSetup paperSize="9" scale="70" orientation="portrait" verticalDpi="0" r:id="rId1"/>
  <rowBreaks count="1" manualBreakCount="1">
    <brk id="226"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一覧表</vt:lpstr>
      <vt:lpstr>一覧表!Print_Area</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2025-10-10T04:22:17Z</dcterms:modified>
</cp:coreProperties>
</file>