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DBAB0B0F-5127-42D1-BE18-5268C32B4DA5}" xr6:coauthVersionLast="47" xr6:coauthVersionMax="47" xr10:uidLastSave="{00000000-0000-0000-0000-000000000000}"/>
  <bookViews>
    <workbookView xWindow="-120" yWindow="-120" windowWidth="20640" windowHeight="11040" xr2:uid="{00000000-000D-0000-FFFF-FFFF00000000}"/>
  </bookViews>
  <sheets>
    <sheet name="別紙" sheetId="3" r:id="rId1"/>
  </sheets>
  <definedNames>
    <definedName name="_xlnm.Print_Area" localSheetId="0">別紙!$A$1:$N$50</definedName>
    <definedName name="_xlnm.Print_Titles" localSheetId="0">別紙!$3:$4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 i="3" l="1"/>
  <c r="M30" i="3" s="1"/>
  <c r="M13" i="3"/>
  <c r="M14" i="3" s="1"/>
  <c r="M19" i="3"/>
  <c r="M20" i="3" s="1"/>
  <c r="K19" i="3"/>
  <c r="K20" i="3" s="1"/>
  <c r="M16" i="3"/>
  <c r="M17" i="3" s="1"/>
  <c r="K16" i="3"/>
  <c r="K17" i="3" s="1"/>
  <c r="M44" i="3"/>
  <c r="M45" i="3" s="1"/>
  <c r="K44" i="3"/>
  <c r="K45" i="3" s="1"/>
  <c r="M41" i="3"/>
  <c r="M42" i="3" s="1"/>
  <c r="K41" i="3"/>
  <c r="K42" i="3" s="1"/>
  <c r="M38" i="3" l="1"/>
  <c r="M39" i="3" s="1"/>
  <c r="K38" i="3"/>
  <c r="K39" i="3" s="1"/>
  <c r="M35" i="3" l="1"/>
  <c r="M36" i="3" s="1"/>
  <c r="K35" i="3"/>
  <c r="K36" i="3" s="1"/>
  <c r="M32" i="3" l="1"/>
  <c r="M33" i="3" s="1"/>
  <c r="K32" i="3"/>
  <c r="K33" i="3" s="1"/>
  <c r="M26" i="3" l="1"/>
  <c r="M27" i="3" s="1"/>
  <c r="K26" i="3"/>
  <c r="K27" i="3" s="1"/>
  <c r="K23" i="3"/>
  <c r="M22" i="3"/>
  <c r="M23" i="3" s="1"/>
  <c r="K22" i="3"/>
  <c r="K29" i="3"/>
  <c r="K13" i="3"/>
  <c r="K14" i="3" s="1"/>
  <c r="M10" i="3"/>
  <c r="M11" i="3" s="1"/>
  <c r="K10" i="3"/>
  <c r="K11" i="3" s="1"/>
  <c r="M6" i="3"/>
  <c r="M7" i="3" s="1"/>
  <c r="K6" i="3"/>
  <c r="K7" i="3" s="1"/>
  <c r="K30" i="3" l="1"/>
</calcChain>
</file>

<file path=xl/sharedStrings.xml><?xml version="1.0" encoding="utf-8"?>
<sst xmlns="http://schemas.openxmlformats.org/spreadsheetml/2006/main" count="214" uniqueCount="83">
  <si>
    <t>項番</t>
    <rPh sb="0" eb="2">
      <t>コウバン</t>
    </rPh>
    <phoneticPr fontId="2"/>
  </si>
  <si>
    <t>職種</t>
    <rPh sb="0" eb="2">
      <t>ショクシュ</t>
    </rPh>
    <phoneticPr fontId="2"/>
  </si>
  <si>
    <t>勤務時間・日数</t>
    <rPh sb="0" eb="2">
      <t>キンム</t>
    </rPh>
    <rPh sb="2" eb="4">
      <t>ジカン</t>
    </rPh>
    <rPh sb="5" eb="7">
      <t>ニッスウ</t>
    </rPh>
    <phoneticPr fontId="2"/>
  </si>
  <si>
    <t>勤務条件等</t>
    <rPh sb="0" eb="2">
      <t>キンム</t>
    </rPh>
    <rPh sb="2" eb="4">
      <t>ジョウケン</t>
    </rPh>
    <rPh sb="4" eb="5">
      <t>ナド</t>
    </rPh>
    <phoneticPr fontId="2"/>
  </si>
  <si>
    <t>休日</t>
    <rPh sb="0" eb="2">
      <t>キュウジツ</t>
    </rPh>
    <phoneticPr fontId="2"/>
  </si>
  <si>
    <t>勤務場所</t>
    <rPh sb="0" eb="2">
      <t>キンム</t>
    </rPh>
    <rPh sb="2" eb="4">
      <t>バショ</t>
    </rPh>
    <phoneticPr fontId="2"/>
  </si>
  <si>
    <t>報酬等（１年目）</t>
    <rPh sb="0" eb="2">
      <t>ホウシュウ</t>
    </rPh>
    <rPh sb="2" eb="3">
      <t>ナド</t>
    </rPh>
    <rPh sb="5" eb="7">
      <t>ネンメ</t>
    </rPh>
    <phoneticPr fontId="2"/>
  </si>
  <si>
    <t>応募資格</t>
    <rPh sb="0" eb="2">
      <t>オウボ</t>
    </rPh>
    <rPh sb="2" eb="4">
      <t>シカク</t>
    </rPh>
    <phoneticPr fontId="2"/>
  </si>
  <si>
    <t>生活保護医療適正受診推進担当職員</t>
    <rPh sb="12" eb="14">
      <t>タントウ</t>
    </rPh>
    <rPh sb="14" eb="16">
      <t>ショクイン</t>
    </rPh>
    <phoneticPr fontId="1"/>
  </si>
  <si>
    <t>年金裁定請求支援・受給資格点検強化事業担当職員</t>
    <rPh sb="19" eb="21">
      <t>タントウ</t>
    </rPh>
    <phoneticPr fontId="1"/>
  </si>
  <si>
    <t>年収見込</t>
    <phoneticPr fontId="2"/>
  </si>
  <si>
    <t>円</t>
    <rPh sb="0" eb="1">
      <t>エン</t>
    </rPh>
    <phoneticPr fontId="2"/>
  </si>
  <si>
    <t>円～</t>
    <rPh sb="0" eb="1">
      <t>エン</t>
    </rPh>
    <phoneticPr fontId="2"/>
  </si>
  <si>
    <t>円（６月、12月の合計額）</t>
    <rPh sb="0" eb="1">
      <t>エン</t>
    </rPh>
    <phoneticPr fontId="2"/>
  </si>
  <si>
    <t>被保護高齢者世帯訪問調査等担当職員</t>
    <rPh sb="10" eb="12">
      <t>チョウサ</t>
    </rPh>
    <rPh sb="13" eb="15">
      <t>タントウ</t>
    </rPh>
    <rPh sb="15" eb="17">
      <t>ショクイン</t>
    </rPh>
    <phoneticPr fontId="1"/>
  </si>
  <si>
    <t>月曜日から金曜日までのうち指定する１日、土曜日、日曜日、国民の祝日に関する法律に規定する休日、年末年始（12/29～1/3）</t>
    <rPh sb="0" eb="3">
      <t>ゲツヨウビ</t>
    </rPh>
    <rPh sb="5" eb="8">
      <t>キンヨウビ</t>
    </rPh>
    <rPh sb="13" eb="15">
      <t>シテイ</t>
    </rPh>
    <rPh sb="18" eb="19">
      <t>ニチ</t>
    </rPh>
    <phoneticPr fontId="2"/>
  </si>
  <si>
    <t>程度</t>
    <rPh sb="0" eb="2">
      <t>テイド</t>
    </rPh>
    <phoneticPr fontId="2"/>
  </si>
  <si>
    <t>いずれかの各区保健福祉センター</t>
    <rPh sb="5" eb="7">
      <t>カクク</t>
    </rPh>
    <rPh sb="7" eb="9">
      <t>ホケン</t>
    </rPh>
    <rPh sb="9" eb="11">
      <t>フクシ</t>
    </rPh>
    <phoneticPr fontId="2"/>
  </si>
  <si>
    <t>いずれかの各区保健福祉センター又は緊急入院保護業務センター</t>
    <rPh sb="15" eb="16">
      <t>マタ</t>
    </rPh>
    <phoneticPr fontId="2"/>
  </si>
  <si>
    <t>いずれかの各区保健福祉センター</t>
    <phoneticPr fontId="2"/>
  </si>
  <si>
    <t>いずれかの各区保健福祉センター又は福祉局生活福祉部保護課</t>
    <phoneticPr fontId="2"/>
  </si>
  <si>
    <t>週30時間
（１日7.5時間×週４日）
午前９時00分から午後５時15分まで
（休憩45分）</t>
    <rPh sb="3" eb="5">
      <t>ジカン</t>
    </rPh>
    <phoneticPr fontId="2"/>
  </si>
  <si>
    <t>被保護高齢者世帯支援プログラム担当職員</t>
    <rPh sb="0" eb="1">
      <t>ヒ</t>
    </rPh>
    <rPh sb="1" eb="3">
      <t>ホゴ</t>
    </rPh>
    <rPh sb="3" eb="6">
      <t>コウレイシャ</t>
    </rPh>
    <rPh sb="6" eb="8">
      <t>セタイ</t>
    </rPh>
    <rPh sb="8" eb="10">
      <t>シエン</t>
    </rPh>
    <rPh sb="15" eb="17">
      <t>タントウ</t>
    </rPh>
    <rPh sb="17" eb="19">
      <t>ショクイン</t>
    </rPh>
    <phoneticPr fontId="1"/>
  </si>
  <si>
    <t>OA機器の操作や、Word・Excel等を使用して文書作成・集計作業等ができる者（資格不問）</t>
    <rPh sb="2" eb="4">
      <t>キキ</t>
    </rPh>
    <rPh sb="5" eb="7">
      <t>ソウサ</t>
    </rPh>
    <rPh sb="19" eb="20">
      <t>ナド</t>
    </rPh>
    <phoneticPr fontId="2"/>
  </si>
  <si>
    <t>いずれかの各区保健福祉センター又は福祉局生活福祉部保護課</t>
    <rPh sb="15" eb="16">
      <t>マタ</t>
    </rPh>
    <phoneticPr fontId="2"/>
  </si>
  <si>
    <t>生活保護適正化推進担当職員</t>
    <rPh sb="0" eb="2">
      <t>セイカツ</t>
    </rPh>
    <rPh sb="2" eb="4">
      <t>ホゴ</t>
    </rPh>
    <rPh sb="4" eb="6">
      <t>テキセイ</t>
    </rPh>
    <rPh sb="6" eb="7">
      <t>カ</t>
    </rPh>
    <rPh sb="7" eb="9">
      <t>スイシン</t>
    </rPh>
    <rPh sb="9" eb="11">
      <t>タントウ</t>
    </rPh>
    <rPh sb="11" eb="13">
      <t>ショクイン</t>
    </rPh>
    <phoneticPr fontId="1"/>
  </si>
  <si>
    <t>医療機関からの請求（レセプト）内容の点検及び分析、医療機関への個別指導時の本市職員との同行、システム端末を使用した事務補助、その他事務補助等</t>
    <rPh sb="69" eb="70">
      <t>ナド</t>
    </rPh>
    <phoneticPr fontId="2"/>
  </si>
  <si>
    <t>募集人数</t>
    <rPh sb="0" eb="2">
      <t>ボシュウ</t>
    </rPh>
    <rPh sb="2" eb="3">
      <t>ヒト</t>
    </rPh>
    <phoneticPr fontId="2"/>
  </si>
  <si>
    <t>福祉局生活福祉部保護課</t>
    <phoneticPr fontId="2"/>
  </si>
  <si>
    <t>117名</t>
    <phoneticPr fontId="2"/>
  </si>
  <si>
    <t>44名</t>
    <phoneticPr fontId="2"/>
  </si>
  <si>
    <t>生活保護事務担当職員</t>
    <rPh sb="0" eb="2">
      <t>セイカツ</t>
    </rPh>
    <rPh sb="2" eb="4">
      <t>ホゴ</t>
    </rPh>
    <rPh sb="4" eb="6">
      <t>ジム</t>
    </rPh>
    <rPh sb="6" eb="8">
      <t>タントウ</t>
    </rPh>
    <rPh sb="8" eb="10">
      <t>ショクイン</t>
    </rPh>
    <phoneticPr fontId="1"/>
  </si>
  <si>
    <t>52名</t>
    <rPh sb="2" eb="3">
      <t>メイ</t>
    </rPh>
    <phoneticPr fontId="2"/>
  </si>
  <si>
    <t>41名</t>
    <rPh sb="2" eb="3">
      <t>メイ</t>
    </rPh>
    <phoneticPr fontId="2"/>
  </si>
  <si>
    <t>1名</t>
    <rPh sb="1" eb="2">
      <t>メイ</t>
    </rPh>
    <phoneticPr fontId="2"/>
  </si>
  <si>
    <t>23名</t>
    <rPh sb="2" eb="3">
      <t>メイ</t>
    </rPh>
    <phoneticPr fontId="2"/>
  </si>
  <si>
    <t>生活保護監査等推進担当職員</t>
    <rPh sb="9" eb="11">
      <t>タントウ</t>
    </rPh>
    <phoneticPr fontId="1"/>
  </si>
  <si>
    <t>１名</t>
    <rPh sb="1" eb="2">
      <t>メイ</t>
    </rPh>
    <phoneticPr fontId="2"/>
  </si>
  <si>
    <t>21名</t>
    <rPh sb="2" eb="3">
      <t>メイ</t>
    </rPh>
    <phoneticPr fontId="2"/>
  </si>
  <si>
    <t>介護扶助事務支援担当職員</t>
    <rPh sb="8" eb="10">
      <t>タントウ</t>
    </rPh>
    <phoneticPr fontId="1"/>
  </si>
  <si>
    <t>生活保護歯科・施術給付適正運営事業担当職員</t>
    <rPh sb="9" eb="11">
      <t>キュウフ</t>
    </rPh>
    <rPh sb="17" eb="19">
      <t>タントウ</t>
    </rPh>
    <rPh sb="19" eb="21">
      <t>ショクイン</t>
    </rPh>
    <phoneticPr fontId="1"/>
  </si>
  <si>
    <t>精神障がい者等地域移行支援担当職員</t>
    <phoneticPr fontId="2"/>
  </si>
  <si>
    <t>中国残留邦人等支援給付相談等担当職員</t>
    <rPh sb="14" eb="16">
      <t>タントウ</t>
    </rPh>
    <rPh sb="16" eb="18">
      <t>ショクイン</t>
    </rPh>
    <phoneticPr fontId="1"/>
  </si>
  <si>
    <t>週30時間
（１日６時間×週５日）
午前10時00分から午後４時45分まで
（休憩45分）</t>
    <phoneticPr fontId="2"/>
  </si>
  <si>
    <t>土曜日、日曜日、国民の祝日に関する法律に規定する休日、年末年始（12/29～1/3）</t>
    <phoneticPr fontId="2"/>
  </si>
  <si>
    <t>医科 2名
歯科 1名</t>
    <rPh sb="4" eb="5">
      <t>メイ</t>
    </rPh>
    <rPh sb="10" eb="11">
      <t>メイ</t>
    </rPh>
    <phoneticPr fontId="2"/>
  </si>
  <si>
    <t>歯科 1名
施術 1名</t>
    <rPh sb="4" eb="5">
      <t>メイ</t>
    </rPh>
    <rPh sb="6" eb="8">
      <t>セジュツ</t>
    </rPh>
    <rPh sb="10" eb="11">
      <t>メイ</t>
    </rPh>
    <phoneticPr fontId="2"/>
  </si>
  <si>
    <t>2名</t>
    <rPh sb="1" eb="2">
      <t>メイ</t>
    </rPh>
    <phoneticPr fontId="2"/>
  </si>
  <si>
    <t>　　 上記報酬等は、令和７年10月時点のものですが、給与改定等により採用時には変更されることがあります。</t>
    <phoneticPr fontId="2"/>
  </si>
  <si>
    <t>生活保護業務資産・扶養調査等担当職員</t>
    <phoneticPr fontId="1"/>
  </si>
  <si>
    <t>生活保護監査等推進（医療事務）担当職員</t>
    <rPh sb="15" eb="17">
      <t>タントウ</t>
    </rPh>
    <phoneticPr fontId="1"/>
  </si>
  <si>
    <t>福祉局生活福祉部保護課</t>
    <phoneticPr fontId="2"/>
  </si>
  <si>
    <t>※２　採用されるまでの職歴等によって記載の範囲内で決定されます。また、この他に通勤手当等が支給されます。</t>
    <rPh sb="18" eb="20">
      <t>キサイ</t>
    </rPh>
    <phoneticPr fontId="2"/>
  </si>
  <si>
    <t>※３　期末・勤勉手当は６月、12月に支給されます。また、1年目は3.605月分ですが、再度の任用がされた場合2年目以降は4.6月分となります。（上表は4.6月分として算定しています。）</t>
    <rPh sb="6" eb="8">
      <t>キンベン</t>
    </rPh>
    <rPh sb="72" eb="74">
      <t>ジョウヒョウ</t>
    </rPh>
    <rPh sb="78" eb="80">
      <t>ツキブン</t>
    </rPh>
    <rPh sb="83" eb="85">
      <t>サンテイ</t>
    </rPh>
    <phoneticPr fontId="2"/>
  </si>
  <si>
    <t>主な業務内容※１</t>
    <rPh sb="0" eb="1">
      <t>オモ</t>
    </rPh>
    <rPh sb="2" eb="4">
      <t>ギョウム</t>
    </rPh>
    <rPh sb="4" eb="6">
      <t>ナイヨウ</t>
    </rPh>
    <phoneticPr fontId="2"/>
  </si>
  <si>
    <t>※１　その他事務補助とは、所属課内で発生する軽微な事務作業（書類整理・郵便物仕訳・電話対応等）の補助をいいます。</t>
    <rPh sb="18" eb="20">
      <t>ハッセイ</t>
    </rPh>
    <rPh sb="25" eb="29">
      <t>ジムサギョウ</t>
    </rPh>
    <phoneticPr fontId="2"/>
  </si>
  <si>
    <t>生活保護を受給している高齢者世帯への訪問調査、関係機関との連携・協力、システム端末を使用した事務補助、その他事務補助等</t>
    <rPh sb="20" eb="22">
      <t>チョウサ</t>
    </rPh>
    <rPh sb="53" eb="58">
      <t>タジムホジョ</t>
    </rPh>
    <phoneticPr fontId="2"/>
  </si>
  <si>
    <t>被保護高齢者世帯の生活状況の把握・分析（世帯の訪問による現状確認等を含む）、自立支援プログラムの選定・導入、被保護高齢者の支援体制の構築や地域の支援者との調整、その他ケースワーカー補助業務、その他事務補助等</t>
    <rPh sb="20" eb="22">
      <t>セタイ</t>
    </rPh>
    <rPh sb="23" eb="25">
      <t>ホウモン</t>
    </rPh>
    <rPh sb="28" eb="32">
      <t>ゲンジョウカクニン</t>
    </rPh>
    <rPh sb="32" eb="33">
      <t>ナド</t>
    </rPh>
    <rPh sb="34" eb="35">
      <t>フク</t>
    </rPh>
    <rPh sb="82" eb="83">
      <t>ホカ</t>
    </rPh>
    <rPh sb="97" eb="102">
      <t>タジムホジョ</t>
    </rPh>
    <phoneticPr fontId="1"/>
  </si>
  <si>
    <t>保健福祉センターに係る庶務・経理・債権管理・医療等の事務補助業務、窓口業務及びシステム端末を使用した事務補助、その他事務補助等</t>
    <rPh sb="57" eb="62">
      <t>タジムホジョ</t>
    </rPh>
    <phoneticPr fontId="2"/>
  </si>
  <si>
    <t>生活保護法施行事務監査実施等に係る事務執行の補助業務、各実施機関への事務監査補助業務、生活保護医療扶助適正化の推進に係る事務処理の補助業務、その他事務補助等</t>
    <rPh sb="72" eb="77">
      <t>タジムホジョ</t>
    </rPh>
    <rPh sb="77" eb="78">
      <t>ナド</t>
    </rPh>
    <phoneticPr fontId="2"/>
  </si>
  <si>
    <t>生活保護受給者の年金受給権の調査、年金受給権を確認できた者への裁定請求支援、その他事務補助等</t>
    <rPh sb="40" eb="41">
      <t>タ</t>
    </rPh>
    <rPh sb="41" eb="45">
      <t>ジムホジョ</t>
    </rPh>
    <phoneticPr fontId="2"/>
  </si>
  <si>
    <t>生活保護法施行事務監査への同行、資料作成などの事務補助、その他事務補助等</t>
    <rPh sb="30" eb="35">
      <t>タジムホジョ</t>
    </rPh>
    <phoneticPr fontId="2"/>
  </si>
  <si>
    <t>①健康管理支援事業に関する業務
②医療扶助適正化の推進に関する業務
①②に関する医療機関からの請求（レセプト）内容の点検、資料作成、ケースワーカー等への助言及び被保護者への支援、その他事務補助等</t>
    <rPh sb="91" eb="96">
      <t>タジムホジョ</t>
    </rPh>
    <phoneticPr fontId="2"/>
  </si>
  <si>
    <t>介護機関からの請求（レセプト）内容の点検、介護機関への個別指導時等の本市職員との同行、システム端末を使用した事務補助、その他事務補助等</t>
    <rPh sb="61" eb="62">
      <t>タ</t>
    </rPh>
    <rPh sb="62" eb="66">
      <t>ジムホジョ</t>
    </rPh>
    <rPh sb="66" eb="67">
      <t>ナド</t>
    </rPh>
    <phoneticPr fontId="2"/>
  </si>
  <si>
    <t>医療機関（歯科）及び施術者等からの請求（レセプト）内容の点検及び分析、医療機関（歯科）への個別指導時等の本市職員との同行、システム端末を使用した事務補助、その他事務補助等</t>
    <rPh sb="79" eb="84">
      <t>タジムホジョ</t>
    </rPh>
    <phoneticPr fontId="2"/>
  </si>
  <si>
    <t>期末・勤勉手当 ※３</t>
  </si>
  <si>
    <t>期末手当 ※３</t>
  </si>
  <si>
    <t>報酬（月額）※２</t>
  </si>
  <si>
    <t>いずれかの各区保健福祉センター又は福祉局生活福祉部保護課</t>
    <rPh sb="15" eb="16">
      <t>マタ</t>
    </rPh>
    <rPh sb="17" eb="20">
      <t>フクシキョク</t>
    </rPh>
    <rPh sb="20" eb="22">
      <t>セイカツ</t>
    </rPh>
    <rPh sb="22" eb="24">
      <t>フクシ</t>
    </rPh>
    <rPh sb="24" eb="25">
      <t>ブ</t>
    </rPh>
    <rPh sb="25" eb="28">
      <t>ホゴカ</t>
    </rPh>
    <phoneticPr fontId="2"/>
  </si>
  <si>
    <t>生活保護受給・廃止世帯に関する資産・扶養義務者等の関係先調査の補助、生活保護費返還金等の債権等管理業務の補助、システム端末における確認・点検等の補助業務、その他事務補助等</t>
    <rPh sb="7" eb="9">
      <t>ハイシ</t>
    </rPh>
    <rPh sb="23" eb="24">
      <t>ナド</t>
    </rPh>
    <rPh sb="25" eb="27">
      <t>カンケイ</t>
    </rPh>
    <rPh sb="27" eb="28">
      <t>サキ</t>
    </rPh>
    <rPh sb="34" eb="36">
      <t>セイカツ</t>
    </rPh>
    <rPh sb="36" eb="38">
      <t>ホゴ</t>
    </rPh>
    <rPh sb="38" eb="39">
      <t>ヒ</t>
    </rPh>
    <rPh sb="39" eb="42">
      <t>ヘンカンキン</t>
    </rPh>
    <rPh sb="42" eb="43">
      <t>ナド</t>
    </rPh>
    <rPh sb="44" eb="46">
      <t>サイケン</t>
    </rPh>
    <rPh sb="46" eb="47">
      <t>ナド</t>
    </rPh>
    <rPh sb="47" eb="49">
      <t>カンリ</t>
    </rPh>
    <rPh sb="49" eb="51">
      <t>ギョウム</t>
    </rPh>
    <rPh sb="52" eb="54">
      <t>ホジョ</t>
    </rPh>
    <phoneticPr fontId="2"/>
  </si>
  <si>
    <t xml:space="preserve">令和8年4月1日現在、次の①～③のいずれかに該当し、かつ④に該当する者
①精神保健福祉士資格を有する者
②社会福祉士資格を有する者
③保健師資格を有する者
④OA機器の操作や、Word・Excel等を使用して文書作成・集計作業等ができる者（資格不問）
</t>
    <rPh sb="44" eb="46">
      <t>シカク</t>
    </rPh>
    <rPh sb="47" eb="48">
      <t>ユウ</t>
    </rPh>
    <rPh sb="50" eb="51">
      <t>モノ</t>
    </rPh>
    <phoneticPr fontId="2"/>
  </si>
  <si>
    <t>週30時間
（１日7.5時間×週４日）
午前９時00分から午後５時15分まで
（休憩45分）</t>
    <phoneticPr fontId="2"/>
  </si>
  <si>
    <t>中国残留邦人等支援給付にかかる医療券・調剤券・医療要否意見書、介護券等の内容点検・発行・発送業務、新規・処遇困難ケースの家庭訪問時の通訳・電話対応、その他事務補助等</t>
    <rPh sb="76" eb="77">
      <t>タ</t>
    </rPh>
    <rPh sb="77" eb="81">
      <t>ジムホジョ</t>
    </rPh>
    <phoneticPr fontId="2"/>
  </si>
  <si>
    <t>精神科病院に長期入院している生活保護受給者の退院阻害要因の解消及び地域移行（退院）に向けた支援業務、その他事務補助等</t>
    <rPh sb="47" eb="49">
      <t>ギョウム</t>
    </rPh>
    <rPh sb="52" eb="53">
      <t>タ</t>
    </rPh>
    <rPh sb="53" eb="57">
      <t>ジムホジョ</t>
    </rPh>
    <rPh sb="57" eb="58">
      <t>トウ</t>
    </rPh>
    <phoneticPr fontId="2"/>
  </si>
  <si>
    <t>令和8年4月1日現在、次の①～③のいずれかに該当し、かつ④に該当する者
①社会保険労務士資格を有し、社会保険労務士名簿に登録している者
②年金事務所（旧社会保険事務所）で実務経験（ただし徴収業務は除く）のある者
③地方自治体で年金実務経験（ただし徴収業務は除く）のある者
④OA機器の操作や、Word・Excel等を使用して文書作成・集計作業等ができる者（資格不問）</t>
    <phoneticPr fontId="2"/>
  </si>
  <si>
    <t>令和8年4月1日現在、次の①・②のいずれかに該当し、かつ③に該当する者
①社会福祉士の資格を有する者
②社会福祉士の受験資格を有する者
③OA機器の操作や、Word・Excel等を使用して文書作成・集計作業等ができる者（資格不問）</t>
    <rPh sb="11" eb="12">
      <t>ツギ</t>
    </rPh>
    <rPh sb="22" eb="24">
      <t>ガイトウ</t>
    </rPh>
    <rPh sb="30" eb="32">
      <t>ガイトウ</t>
    </rPh>
    <rPh sb="34" eb="35">
      <t>モノ</t>
    </rPh>
    <rPh sb="46" eb="47">
      <t>ユウ</t>
    </rPh>
    <rPh sb="49" eb="50">
      <t>モノ</t>
    </rPh>
    <phoneticPr fontId="2"/>
  </si>
  <si>
    <t>令和8年4月1日現在、次の①・②のいずれかに該当し、かつ③に該当する者
①保健師資格を有する者
②看護師資格を有する者
③OA機器の操作や、Word・Excel等を使用して文書作成・集計作業等ができる者（資格不問）</t>
    <phoneticPr fontId="2"/>
  </si>
  <si>
    <t>令和8年4月1日現在、次の①・②のいずれかに該当し、かつ③に該当する者
①医療事務資格を有する者
②医療事務資格と同等の医療事務（概ね１年以上、医療機関での診療報酬請求に携わっていた）経験を有する者
③OA機器の操作や、Word・Excel等を使用して文書作成・集計作業等ができる者（資格不問）</t>
    <rPh sb="54" eb="56">
      <t>シカク</t>
    </rPh>
    <phoneticPr fontId="2"/>
  </si>
  <si>
    <t>令和8年4月1日現在、次に該当し、かつOA機器の操作や、Word・Excel等を使用して文書作成・集計作業等ができる者（資格不問）
　歯科を希望する者：歯科衛生士又は歯科医療事務技術審査認定資格及びこれに準ずる資格を有する者
　施術を希望する者：施術給付関係の資格（柔道整復師等）を有する者</t>
    <rPh sb="0" eb="2">
      <t>レイワ</t>
    </rPh>
    <rPh sb="67" eb="69">
      <t>シカ</t>
    </rPh>
    <rPh sb="70" eb="72">
      <t>キボウ</t>
    </rPh>
    <rPh sb="74" eb="75">
      <t>モノ</t>
    </rPh>
    <rPh sb="114" eb="116">
      <t>セジュツ</t>
    </rPh>
    <rPh sb="117" eb="119">
      <t>キボウ</t>
    </rPh>
    <rPh sb="121" eb="122">
      <t>モノ</t>
    </rPh>
    <phoneticPr fontId="2"/>
  </si>
  <si>
    <t>令和8年4月1日現在、次の①・②のいずれにも該当する者
①社会福祉主事任用資格を有する者
②OA機器の操作や、Word・Excel等を使用して文書作成・集計作業等ができる者（資格不問）</t>
    <phoneticPr fontId="2"/>
  </si>
  <si>
    <t>令和8年4月1日現在、次の①・②のいずれにも該当する者
①中国残留邦人等に理解があり、支援給付や年金などの諸制度について適切な通訳が可能な中国語及び日本語の能力がある者
②OA機器の操作や、Word・Excel等を使用して文書作成・集計作業等ができる者（資格不問）</t>
    <rPh sb="29" eb="31">
      <t>チュウゴク</t>
    </rPh>
    <rPh sb="83" eb="84">
      <t>モノ</t>
    </rPh>
    <rPh sb="88" eb="90">
      <t>キキ</t>
    </rPh>
    <rPh sb="91" eb="93">
      <t>ソウサ</t>
    </rPh>
    <rPh sb="105" eb="106">
      <t>ナド</t>
    </rPh>
    <rPh sb="107" eb="109">
      <t>シヨウ</t>
    </rPh>
    <rPh sb="111" eb="113">
      <t>ブンショ</t>
    </rPh>
    <rPh sb="113" eb="115">
      <t>サクセイ</t>
    </rPh>
    <rPh sb="116" eb="118">
      <t>シュウケイ</t>
    </rPh>
    <rPh sb="118" eb="121">
      <t>サギョウナド</t>
    </rPh>
    <rPh sb="125" eb="126">
      <t>モノ</t>
    </rPh>
    <phoneticPr fontId="2"/>
  </si>
  <si>
    <t>令和8年4月1日現在、次の①・②のいずれかに該当し、かつ③に該当する者
①介護支援専門員（ケアマネジャー）資格を有する者
②介護支援専門員（ケアマネジャー）資格を有する者と同程度の経験を有する者
③OA機器の操作や、Word・Excel等を使用して文書作成・集計作業等ができる者（資格不問）</t>
    <phoneticPr fontId="2"/>
  </si>
  <si>
    <t>令和8年4月1日現在、次の①～④のいずれかに該当し、かつ⑤に該当する者
①社会福祉主事任用資格、社会福祉士資格、介護福祉士資格のいずれかを有する者
②実務者研修修了者
③介護職員初任者研修修了者（旧「訪問介護に関する２級課程」修了者で実務経験が１年未満の者を除く）
④生活保護現業経験と同等の業務経験を１年以上有する者
⑤OA機器の操作や、Word・Excel等を使用して文書作成・集計作業等ができる者（資格不問）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</si>
</sst>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scheme val="minor"/>
    </font>
    <font>
      <b/>
      <sz val="11"/>
      <color theme="3"/>
      <name val="游ゴシック"/>
      <family val="2"/>
      <charset val="128"/>
      <scheme val="minor"/>
    </font>
    <font>
      <sz val="6"/>
      <name val="游ゴシック"/>
      <family val="3"/>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0"/>
        <bgColor indexed="64"/>
      </patternFill>
    </fill>
    <fill>
      <patternFill patternType="solid">
        <fgColor theme="5" tint="0.399975585192419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cellStyleXfs>
  <cellXfs count="109">
    <xf numFmtId="0" fontId="0" fillId="0" borderId="0" xfId="0"/>
    <xf numFmtId="0" fontId="3" fillId="2" borderId="0" xfId="0" applyFont="1" applyFill="1" applyAlignment="1">
      <alignment vertical="center"/>
    </xf>
    <xf numFmtId="0" fontId="3" fillId="0" borderId="0" xfId="0" applyFont="1" applyAlignment="1">
      <alignment vertical="center"/>
    </xf>
    <xf numFmtId="0" fontId="3" fillId="2" borderId="0" xfId="0" applyFont="1" applyFill="1" applyAlignment="1">
      <alignment vertical="top"/>
    </xf>
    <xf numFmtId="3" fontId="3" fillId="2" borderId="0" xfId="0" applyNumberFormat="1" applyFont="1" applyFill="1" applyAlignment="1">
      <alignment vertical="center"/>
    </xf>
    <xf numFmtId="3" fontId="3" fillId="0" borderId="0" xfId="0" applyNumberFormat="1" applyFont="1" applyAlignment="1">
      <alignment vertical="center"/>
    </xf>
    <xf numFmtId="0" fontId="3" fillId="2" borderId="2" xfId="0" applyFont="1" applyFill="1" applyBorder="1" applyAlignment="1">
      <alignment vertical="center"/>
    </xf>
    <xf numFmtId="0" fontId="3" fillId="2" borderId="4" xfId="0" applyFont="1" applyFill="1" applyBorder="1" applyAlignment="1">
      <alignment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3" fillId="2" borderId="13" xfId="0" applyFont="1" applyFill="1" applyBorder="1" applyAlignment="1">
      <alignment vertical="center"/>
    </xf>
    <xf numFmtId="0" fontId="3" fillId="2" borderId="16" xfId="0" applyFont="1" applyFill="1" applyBorder="1" applyAlignment="1">
      <alignment vertical="center"/>
    </xf>
    <xf numFmtId="0" fontId="3" fillId="2" borderId="14" xfId="0" applyFont="1" applyFill="1" applyBorder="1" applyAlignment="1">
      <alignment vertical="center"/>
    </xf>
    <xf numFmtId="0" fontId="3" fillId="2" borderId="15" xfId="0" applyFont="1" applyFill="1" applyBorder="1" applyAlignment="1">
      <alignment vertical="center"/>
    </xf>
    <xf numFmtId="0" fontId="3" fillId="2" borderId="3" xfId="0" applyFont="1" applyFill="1" applyBorder="1" applyAlignment="1">
      <alignment vertical="center"/>
    </xf>
    <xf numFmtId="0" fontId="3" fillId="2" borderId="7"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19" xfId="0" applyFont="1" applyFill="1" applyBorder="1" applyAlignment="1">
      <alignment vertical="center"/>
    </xf>
    <xf numFmtId="0" fontId="3" fillId="2" borderId="20" xfId="0" applyFont="1" applyFill="1" applyBorder="1" applyAlignment="1">
      <alignment vertical="center"/>
    </xf>
    <xf numFmtId="0" fontId="3" fillId="0" borderId="0" xfId="0" applyFont="1" applyAlignment="1">
      <alignment vertical="top"/>
    </xf>
    <xf numFmtId="0" fontId="3" fillId="2" borderId="13" xfId="0" applyFont="1" applyFill="1" applyBorder="1" applyAlignment="1">
      <alignment horizontal="right" vertical="top"/>
    </xf>
    <xf numFmtId="0" fontId="3" fillId="2" borderId="2" xfId="0" applyFont="1" applyFill="1" applyBorder="1" applyAlignment="1">
      <alignment horizontal="center" vertical="center"/>
    </xf>
    <xf numFmtId="0" fontId="3" fillId="2" borderId="21" xfId="0" applyFont="1" applyFill="1" applyBorder="1" applyAlignment="1">
      <alignment vertical="center"/>
    </xf>
    <xf numFmtId="0" fontId="3" fillId="3" borderId="2" xfId="0" applyFont="1" applyFill="1" applyBorder="1" applyAlignment="1">
      <alignment vertical="center"/>
    </xf>
    <xf numFmtId="0" fontId="3" fillId="3" borderId="4" xfId="0" applyFont="1" applyFill="1" applyBorder="1" applyAlignment="1">
      <alignment vertical="center"/>
    </xf>
    <xf numFmtId="0" fontId="3" fillId="3" borderId="5" xfId="0" applyFont="1" applyFill="1" applyBorder="1" applyAlignment="1">
      <alignment vertical="center"/>
    </xf>
    <xf numFmtId="3" fontId="3" fillId="3" borderId="5" xfId="0" applyNumberFormat="1" applyFont="1" applyFill="1" applyBorder="1" applyAlignment="1">
      <alignment vertical="center"/>
    </xf>
    <xf numFmtId="0" fontId="3" fillId="3" borderId="6" xfId="0" applyFont="1" applyFill="1" applyBorder="1" applyAlignment="1">
      <alignment vertical="center"/>
    </xf>
    <xf numFmtId="0" fontId="3" fillId="3" borderId="3" xfId="0" applyFont="1" applyFill="1" applyBorder="1" applyAlignment="1">
      <alignment vertical="center"/>
    </xf>
    <xf numFmtId="0" fontId="3" fillId="3" borderId="1" xfId="0" applyFont="1" applyFill="1" applyBorder="1" applyAlignment="1">
      <alignment vertical="center"/>
    </xf>
    <xf numFmtId="0" fontId="3" fillId="3" borderId="10" xfId="0" applyFont="1" applyFill="1" applyBorder="1" applyAlignment="1">
      <alignment vertical="center"/>
    </xf>
    <xf numFmtId="3" fontId="3" fillId="3" borderId="11" xfId="0" applyNumberFormat="1" applyFont="1" applyFill="1" applyBorder="1" applyAlignment="1">
      <alignment vertical="center"/>
    </xf>
    <xf numFmtId="0" fontId="3" fillId="3" borderId="11" xfId="0" applyFont="1" applyFill="1" applyBorder="1" applyAlignment="1">
      <alignment vertical="center"/>
    </xf>
    <xf numFmtId="0" fontId="3" fillId="3" borderId="12" xfId="0" applyFont="1" applyFill="1" applyBorder="1" applyAlignment="1">
      <alignment vertical="center"/>
    </xf>
    <xf numFmtId="3" fontId="3" fillId="0" borderId="5" xfId="0" applyNumberFormat="1" applyFont="1" applyFill="1" applyBorder="1" applyAlignment="1">
      <alignment vertical="center"/>
    </xf>
    <xf numFmtId="0" fontId="3" fillId="0" borderId="0" xfId="0" applyFont="1" applyFill="1" applyAlignment="1">
      <alignment vertical="center"/>
    </xf>
    <xf numFmtId="0" fontId="3" fillId="0" borderId="0" xfId="0" applyFont="1" applyFill="1" applyAlignment="1">
      <alignment vertical="top"/>
    </xf>
    <xf numFmtId="3" fontId="3" fillId="2" borderId="5" xfId="0" applyNumberFormat="1" applyFont="1" applyFill="1" applyBorder="1" applyAlignment="1">
      <alignment vertical="center"/>
    </xf>
    <xf numFmtId="3" fontId="3" fillId="2" borderId="20" xfId="0" applyNumberFormat="1" applyFont="1" applyFill="1" applyBorder="1" applyAlignment="1">
      <alignment vertical="center"/>
    </xf>
    <xf numFmtId="3" fontId="3" fillId="2" borderId="8" xfId="0" applyNumberFormat="1" applyFont="1" applyFill="1" applyBorder="1" applyAlignment="1">
      <alignment vertical="center"/>
    </xf>
    <xf numFmtId="0" fontId="3" fillId="2" borderId="13" xfId="0" applyFont="1" applyFill="1" applyBorder="1" applyAlignment="1">
      <alignment horizontal="right" vertical="center"/>
    </xf>
    <xf numFmtId="0" fontId="3" fillId="2" borderId="13" xfId="0" applyFont="1" applyFill="1" applyBorder="1" applyAlignment="1">
      <alignment horizontal="left" vertical="top"/>
    </xf>
    <xf numFmtId="0" fontId="4" fillId="0" borderId="0" xfId="0" applyFont="1" applyFill="1" applyAlignment="1">
      <alignment vertical="center"/>
    </xf>
    <xf numFmtId="0" fontId="4" fillId="0" borderId="2" xfId="0" applyFont="1" applyFill="1" applyBorder="1" applyAlignment="1">
      <alignment vertical="center"/>
    </xf>
    <xf numFmtId="0" fontId="4" fillId="0" borderId="2" xfId="0" applyFont="1" applyFill="1" applyBorder="1" applyAlignment="1">
      <alignment horizontal="center" vertical="center"/>
    </xf>
    <xf numFmtId="0" fontId="4" fillId="0" borderId="4" xfId="0" applyFont="1" applyFill="1" applyBorder="1" applyAlignment="1">
      <alignment vertical="center"/>
    </xf>
    <xf numFmtId="3" fontId="4" fillId="0" borderId="5" xfId="0" applyNumberFormat="1"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13" xfId="0" applyFont="1" applyFill="1" applyBorder="1" applyAlignment="1">
      <alignment vertical="center"/>
    </xf>
    <xf numFmtId="0" fontId="4" fillId="0" borderId="13" xfId="0" applyFont="1" applyFill="1" applyBorder="1" applyAlignment="1">
      <alignment horizontal="right" vertical="top"/>
    </xf>
    <xf numFmtId="0" fontId="4" fillId="0" borderId="16" xfId="0" applyFont="1" applyFill="1" applyBorder="1" applyAlignment="1">
      <alignment vertical="center"/>
    </xf>
    <xf numFmtId="3" fontId="4" fillId="0" borderId="17" xfId="0" applyNumberFormat="1" applyFont="1" applyFill="1" applyBorder="1" applyAlignment="1">
      <alignment vertical="center"/>
    </xf>
    <xf numFmtId="0" fontId="4" fillId="0" borderId="17" xfId="0" applyFont="1" applyFill="1" applyBorder="1" applyAlignment="1">
      <alignment vertical="center"/>
    </xf>
    <xf numFmtId="0" fontId="4" fillId="0" borderId="18" xfId="0" applyFont="1" applyFill="1" applyBorder="1" applyAlignment="1">
      <alignment vertical="center"/>
    </xf>
    <xf numFmtId="0" fontId="4" fillId="0" borderId="3" xfId="0" applyFont="1" applyFill="1" applyBorder="1" applyAlignment="1">
      <alignment vertical="center"/>
    </xf>
    <xf numFmtId="0" fontId="4" fillId="0" borderId="7" xfId="0" applyFont="1" applyFill="1" applyBorder="1" applyAlignment="1">
      <alignment vertical="center"/>
    </xf>
    <xf numFmtId="3" fontId="4" fillId="0" borderId="20" xfId="0" applyNumberFormat="1" applyFont="1" applyFill="1" applyBorder="1" applyAlignment="1">
      <alignment vertical="center"/>
    </xf>
    <xf numFmtId="0" fontId="4" fillId="0" borderId="20" xfId="0" applyFont="1" applyFill="1" applyBorder="1" applyAlignment="1">
      <alignment vertical="center"/>
    </xf>
    <xf numFmtId="0" fontId="4" fillId="0" borderId="9" xfId="0" applyFont="1" applyFill="1" applyBorder="1" applyAlignment="1">
      <alignment vertical="center"/>
    </xf>
    <xf numFmtId="0" fontId="3" fillId="2" borderId="13" xfId="0" applyFont="1" applyFill="1" applyBorder="1" applyAlignment="1">
      <alignment horizontal="center" vertical="center"/>
    </xf>
    <xf numFmtId="0" fontId="3" fillId="2" borderId="3" xfId="0" applyFont="1" applyFill="1" applyBorder="1" applyAlignment="1">
      <alignment horizontal="right" vertical="top"/>
    </xf>
    <xf numFmtId="0" fontId="3" fillId="2" borderId="0" xfId="0" applyFont="1" applyFill="1" applyBorder="1" applyAlignment="1">
      <alignment horizontal="center" vertical="center" wrapText="1"/>
    </xf>
    <xf numFmtId="3" fontId="3" fillId="0" borderId="5" xfId="0" applyNumberFormat="1" applyFont="1" applyBorder="1" applyAlignment="1">
      <alignment vertical="center"/>
    </xf>
    <xf numFmtId="0" fontId="3" fillId="2" borderId="0" xfId="0" applyFont="1" applyFill="1" applyBorder="1" applyAlignment="1">
      <alignment vertical="center"/>
    </xf>
    <xf numFmtId="0" fontId="3" fillId="2" borderId="0" xfId="0" applyFont="1" applyFill="1" applyBorder="1" applyAlignment="1">
      <alignment horizontal="justify" vertical="top" wrapText="1"/>
    </xf>
    <xf numFmtId="0" fontId="3" fillId="2" borderId="0" xfId="0" applyFont="1" applyFill="1" applyBorder="1" applyAlignment="1">
      <alignment horizontal="justify" vertical="top"/>
    </xf>
    <xf numFmtId="0" fontId="3" fillId="2" borderId="0" xfId="0" applyFont="1" applyFill="1" applyBorder="1" applyAlignment="1">
      <alignment vertical="center" wrapText="1"/>
    </xf>
    <xf numFmtId="3" fontId="3" fillId="2" borderId="0" xfId="0" applyNumberFormat="1" applyFont="1" applyFill="1" applyBorder="1" applyAlignment="1">
      <alignment vertical="center"/>
    </xf>
    <xf numFmtId="0" fontId="3" fillId="2" borderId="18" xfId="0" applyFont="1" applyFill="1" applyBorder="1" applyAlignment="1">
      <alignment vertical="center"/>
    </xf>
    <xf numFmtId="0" fontId="3" fillId="2" borderId="23" xfId="0" applyFont="1" applyFill="1" applyBorder="1" applyAlignment="1">
      <alignment vertical="center"/>
    </xf>
    <xf numFmtId="0" fontId="3" fillId="2" borderId="17" xfId="0" applyFont="1" applyFill="1" applyBorder="1" applyAlignment="1">
      <alignment vertical="center"/>
    </xf>
    <xf numFmtId="0" fontId="3" fillId="2" borderId="22" xfId="0" applyFont="1" applyFill="1" applyBorder="1" applyAlignment="1">
      <alignment vertical="center"/>
    </xf>
    <xf numFmtId="3" fontId="3" fillId="2" borderId="17" xfId="0" applyNumberFormat="1" applyFont="1" applyFill="1" applyBorder="1" applyAlignment="1">
      <alignment vertical="center"/>
    </xf>
    <xf numFmtId="3" fontId="3" fillId="2" borderId="22" xfId="0" applyNumberFormat="1" applyFont="1" applyFill="1" applyBorder="1" applyAlignment="1">
      <alignment vertical="center"/>
    </xf>
    <xf numFmtId="0" fontId="3" fillId="2" borderId="3"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5" xfId="0" applyFont="1" applyFill="1" applyBorder="1" applyAlignment="1">
      <alignment vertical="center" wrapText="1"/>
    </xf>
    <xf numFmtId="0" fontId="3" fillId="2" borderId="2"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 xfId="0" applyFont="1" applyFill="1" applyBorder="1" applyAlignment="1">
      <alignment horizontal="justify" vertical="top" wrapText="1"/>
    </xf>
    <xf numFmtId="0" fontId="3" fillId="2" borderId="13" xfId="0" applyFont="1" applyFill="1" applyBorder="1" applyAlignment="1">
      <alignment horizontal="justify" vertical="top" wrapText="1"/>
    </xf>
    <xf numFmtId="0" fontId="3" fillId="2" borderId="3" xfId="0" applyFont="1" applyFill="1" applyBorder="1" applyAlignment="1">
      <alignment horizontal="justify" vertical="top" wrapText="1"/>
    </xf>
    <xf numFmtId="0" fontId="3" fillId="2" borderId="3" xfId="0" applyFont="1" applyFill="1" applyBorder="1" applyAlignment="1">
      <alignment horizontal="center" vertical="center" wrapText="1"/>
    </xf>
    <xf numFmtId="0" fontId="3" fillId="2" borderId="13" xfId="0" applyFont="1" applyFill="1" applyBorder="1" applyAlignment="1">
      <alignment horizontal="justify" vertical="top"/>
    </xf>
    <xf numFmtId="0" fontId="3" fillId="2" borderId="3" xfId="0" applyFont="1" applyFill="1" applyBorder="1" applyAlignment="1">
      <alignment horizontal="justify" vertical="top"/>
    </xf>
    <xf numFmtId="0" fontId="3" fillId="2" borderId="2" xfId="0" applyFont="1" applyFill="1" applyBorder="1" applyAlignment="1">
      <alignment vertical="center" wrapText="1"/>
    </xf>
    <xf numFmtId="0" fontId="3" fillId="2" borderId="13" xfId="0" applyFont="1" applyFill="1" applyBorder="1" applyAlignment="1">
      <alignment vertical="center" wrapText="1"/>
    </xf>
    <xf numFmtId="0" fontId="3" fillId="2" borderId="3" xfId="0" applyFont="1" applyFill="1" applyBorder="1" applyAlignment="1">
      <alignment vertical="center" wrapText="1"/>
    </xf>
    <xf numFmtId="0" fontId="3" fillId="2" borderId="1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2" borderId="2" xfId="0" applyFont="1" applyFill="1" applyBorder="1" applyAlignment="1">
      <alignment vertical="top" wrapText="1"/>
    </xf>
    <xf numFmtId="0" fontId="3" fillId="2" borderId="13" xfId="0" applyFont="1" applyFill="1" applyBorder="1" applyAlignment="1">
      <alignment vertical="top" wrapText="1"/>
    </xf>
    <xf numFmtId="0" fontId="4" fillId="0" borderId="2" xfId="0" applyFont="1" applyFill="1" applyBorder="1" applyAlignment="1">
      <alignment horizontal="justify" vertical="top" wrapText="1"/>
    </xf>
    <xf numFmtId="0" fontId="4" fillId="0" borderId="13" xfId="0" applyFont="1" applyFill="1" applyBorder="1" applyAlignment="1">
      <alignment horizontal="justify" vertical="top" wrapText="1"/>
    </xf>
    <xf numFmtId="0" fontId="4" fillId="0" borderId="3" xfId="0" applyFont="1" applyFill="1" applyBorder="1" applyAlignment="1">
      <alignment horizontal="justify" vertical="top" wrapText="1"/>
    </xf>
    <xf numFmtId="0" fontId="3" fillId="2" borderId="1" xfId="0" applyFont="1" applyFill="1" applyBorder="1" applyAlignment="1">
      <alignment horizontal="center" vertical="center" wrapText="1"/>
    </xf>
    <xf numFmtId="0" fontId="3" fillId="3" borderId="2" xfId="0" applyFont="1" applyFill="1" applyBorder="1" applyAlignment="1">
      <alignment vertical="top"/>
    </xf>
    <xf numFmtId="0" fontId="3" fillId="3" borderId="3" xfId="0" applyFont="1" applyFill="1" applyBorder="1" applyAlignment="1">
      <alignment vertical="top"/>
    </xf>
  </cellXfs>
  <cellStyles count="1">
    <cellStyle name="標準" xfId="0" builtinId="0"/>
  </cellStyles>
  <dxfs count="0"/>
  <tableStyles count="0" defaultTableStyle="TableStyleMedium2" defaultPivotStyle="PivotStyleLight16"/>
  <colors>
    <mruColors>
      <color rgb="FFFF99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3:N50"/>
  <sheetViews>
    <sheetView tabSelected="1" view="pageBreakPreview" zoomScale="70" zoomScaleNormal="70" zoomScaleSheetLayoutView="70" workbookViewId="0">
      <pane xSplit="3" ySplit="4" topLeftCell="D5" activePane="bottomRight" state="frozen"/>
      <selection pane="topRight" activeCell="D1" sqref="D1"/>
      <selection pane="bottomLeft" activeCell="A5" sqref="A5"/>
      <selection pane="bottomRight" activeCell="E5" sqref="E5:E8"/>
    </sheetView>
  </sheetViews>
  <sheetFormatPr defaultRowHeight="16.5" customHeight="1" x14ac:dyDescent="0.4"/>
  <cols>
    <col min="1" max="1" width="2" style="1" customWidth="1"/>
    <col min="2" max="2" width="5" style="2" customWidth="1"/>
    <col min="3" max="3" width="43.5" style="2" customWidth="1"/>
    <col min="4" max="4" width="9" style="2" customWidth="1"/>
    <col min="5" max="5" width="39.5" style="20" customWidth="1"/>
    <col min="6" max="6" width="46.25" style="20" customWidth="1"/>
    <col min="7" max="7" width="30.125" style="2" customWidth="1"/>
    <col min="8" max="8" width="19.125" style="2" hidden="1" customWidth="1"/>
    <col min="9" max="9" width="21.375" style="2" customWidth="1"/>
    <col min="10" max="10" width="22.5" style="2" customWidth="1"/>
    <col min="11" max="11" width="14.375" style="5" customWidth="1"/>
    <col min="12" max="12" width="5.5" style="2" bestFit="1" customWidth="1"/>
    <col min="13" max="13" width="14.375" style="5" customWidth="1"/>
    <col min="14" max="14" width="28.875" style="2" customWidth="1"/>
    <col min="15" max="16384" width="9" style="2"/>
  </cols>
  <sheetData>
    <row r="3" spans="2:14" ht="16.5" customHeight="1" x14ac:dyDescent="0.4">
      <c r="B3" s="24" t="s">
        <v>0</v>
      </c>
      <c r="C3" s="24" t="s">
        <v>1</v>
      </c>
      <c r="D3" s="24" t="s">
        <v>27</v>
      </c>
      <c r="E3" s="24" t="s">
        <v>54</v>
      </c>
      <c r="F3" s="107" t="s">
        <v>7</v>
      </c>
      <c r="G3" s="25" t="s">
        <v>3</v>
      </c>
      <c r="H3" s="26"/>
      <c r="I3" s="26"/>
      <c r="J3" s="26"/>
      <c r="K3" s="27"/>
      <c r="L3" s="26"/>
      <c r="M3" s="27"/>
      <c r="N3" s="28"/>
    </row>
    <row r="4" spans="2:14" ht="16.5" customHeight="1" x14ac:dyDescent="0.4">
      <c r="B4" s="29"/>
      <c r="C4" s="29"/>
      <c r="D4" s="29"/>
      <c r="E4" s="29"/>
      <c r="F4" s="108"/>
      <c r="G4" s="30" t="s">
        <v>2</v>
      </c>
      <c r="H4" s="30" t="s">
        <v>4</v>
      </c>
      <c r="I4" s="30" t="s">
        <v>5</v>
      </c>
      <c r="J4" s="31" t="s">
        <v>6</v>
      </c>
      <c r="K4" s="32"/>
      <c r="L4" s="33"/>
      <c r="M4" s="32"/>
      <c r="N4" s="34"/>
    </row>
    <row r="5" spans="2:14" ht="25.5" customHeight="1" x14ac:dyDescent="0.4">
      <c r="B5" s="6">
        <v>1</v>
      </c>
      <c r="C5" s="6" t="s">
        <v>14</v>
      </c>
      <c r="D5" s="22" t="s">
        <v>29</v>
      </c>
      <c r="E5" s="85" t="s">
        <v>56</v>
      </c>
      <c r="F5" s="85" t="s">
        <v>82</v>
      </c>
      <c r="G5" s="106" t="s">
        <v>21</v>
      </c>
      <c r="H5" s="94" t="s">
        <v>15</v>
      </c>
      <c r="I5" s="83" t="s">
        <v>17</v>
      </c>
      <c r="J5" s="7" t="s">
        <v>67</v>
      </c>
      <c r="K5" s="38">
        <v>165300</v>
      </c>
      <c r="L5" s="8" t="s">
        <v>12</v>
      </c>
      <c r="M5" s="38">
        <v>211700</v>
      </c>
      <c r="N5" s="9" t="s">
        <v>11</v>
      </c>
    </row>
    <row r="6" spans="2:14" ht="25.5" customHeight="1" x14ac:dyDescent="0.4">
      <c r="B6" s="10"/>
      <c r="C6" s="10"/>
      <c r="D6" s="21" t="s">
        <v>16</v>
      </c>
      <c r="E6" s="86"/>
      <c r="F6" s="86"/>
      <c r="G6" s="106"/>
      <c r="H6" s="94"/>
      <c r="I6" s="84"/>
      <c r="J6" s="11" t="s">
        <v>65</v>
      </c>
      <c r="K6" s="74">
        <f>K5*4.6</f>
        <v>760379.99999999988</v>
      </c>
      <c r="L6" s="72" t="s">
        <v>12</v>
      </c>
      <c r="M6" s="74">
        <f>M5*4.6</f>
        <v>973819.99999999988</v>
      </c>
      <c r="N6" s="70" t="s">
        <v>13</v>
      </c>
    </row>
    <row r="7" spans="2:14" ht="25.5" customHeight="1" x14ac:dyDescent="0.4">
      <c r="B7" s="10"/>
      <c r="C7" s="10"/>
      <c r="D7" s="10"/>
      <c r="E7" s="86"/>
      <c r="F7" s="86"/>
      <c r="G7" s="106"/>
      <c r="H7" s="94"/>
      <c r="I7" s="84"/>
      <c r="J7" s="12" t="s">
        <v>10</v>
      </c>
      <c r="K7" s="39">
        <f>K5*12+K6</f>
        <v>2743980</v>
      </c>
      <c r="L7" s="19" t="s">
        <v>12</v>
      </c>
      <c r="M7" s="39">
        <f>M5*12+M6</f>
        <v>3514220</v>
      </c>
      <c r="N7" s="13" t="s">
        <v>11</v>
      </c>
    </row>
    <row r="8" spans="2:14" ht="110.25" customHeight="1" x14ac:dyDescent="0.4">
      <c r="B8" s="14"/>
      <c r="C8" s="14"/>
      <c r="D8" s="14"/>
      <c r="E8" s="87"/>
      <c r="F8" s="87"/>
      <c r="G8" s="106"/>
      <c r="H8" s="94"/>
      <c r="I8" s="88"/>
      <c r="J8" s="15"/>
      <c r="K8" s="40"/>
      <c r="L8" s="16"/>
      <c r="M8" s="40"/>
      <c r="N8" s="17"/>
    </row>
    <row r="9" spans="2:14" ht="25.5" customHeight="1" x14ac:dyDescent="0.4">
      <c r="B9" s="6">
        <v>2</v>
      </c>
      <c r="C9" s="6" t="s">
        <v>22</v>
      </c>
      <c r="D9" s="22" t="s">
        <v>30</v>
      </c>
      <c r="E9" s="85" t="s">
        <v>57</v>
      </c>
      <c r="F9" s="80" t="s">
        <v>79</v>
      </c>
      <c r="G9" s="106"/>
      <c r="H9" s="94"/>
      <c r="I9" s="83" t="s">
        <v>19</v>
      </c>
      <c r="J9" s="7" t="s">
        <v>67</v>
      </c>
      <c r="K9" s="35">
        <v>173884</v>
      </c>
      <c r="L9" s="8" t="s">
        <v>12</v>
      </c>
      <c r="M9" s="35">
        <v>231652</v>
      </c>
      <c r="N9" s="9" t="s">
        <v>11</v>
      </c>
    </row>
    <row r="10" spans="2:14" ht="25.5" customHeight="1" x14ac:dyDescent="0.4">
      <c r="B10" s="10"/>
      <c r="C10" s="10"/>
      <c r="D10" s="21" t="s">
        <v>16</v>
      </c>
      <c r="E10" s="86"/>
      <c r="F10" s="81"/>
      <c r="G10" s="106"/>
      <c r="H10" s="94"/>
      <c r="I10" s="84"/>
      <c r="J10" s="11" t="s">
        <v>65</v>
      </c>
      <c r="K10" s="74">
        <f>K9*4.6</f>
        <v>799866.39999999991</v>
      </c>
      <c r="L10" s="72" t="s">
        <v>12</v>
      </c>
      <c r="M10" s="74">
        <f>M9*4.6</f>
        <v>1065599.2</v>
      </c>
      <c r="N10" s="70" t="s">
        <v>13</v>
      </c>
    </row>
    <row r="11" spans="2:14" ht="35.25" customHeight="1" x14ac:dyDescent="0.4">
      <c r="B11" s="14"/>
      <c r="C11" s="14"/>
      <c r="D11" s="14"/>
      <c r="E11" s="87"/>
      <c r="F11" s="82"/>
      <c r="G11" s="106"/>
      <c r="H11" s="94"/>
      <c r="I11" s="84"/>
      <c r="J11" s="15" t="s">
        <v>10</v>
      </c>
      <c r="K11" s="39">
        <f>K9*12+K10</f>
        <v>2886474.4</v>
      </c>
      <c r="L11" s="19" t="s">
        <v>12</v>
      </c>
      <c r="M11" s="39">
        <f>M9*12+M10</f>
        <v>3845423.2</v>
      </c>
      <c r="N11" s="17" t="s">
        <v>11</v>
      </c>
    </row>
    <row r="12" spans="2:14" ht="25.5" customHeight="1" x14ac:dyDescent="0.4">
      <c r="B12" s="6">
        <v>3</v>
      </c>
      <c r="C12" s="6" t="s">
        <v>31</v>
      </c>
      <c r="D12" s="22" t="s">
        <v>32</v>
      </c>
      <c r="E12" s="80" t="s">
        <v>58</v>
      </c>
      <c r="F12" s="80" t="s">
        <v>23</v>
      </c>
      <c r="G12" s="106"/>
      <c r="H12" s="94"/>
      <c r="I12" s="95" t="s">
        <v>68</v>
      </c>
      <c r="J12" s="7" t="s">
        <v>67</v>
      </c>
      <c r="K12" s="35">
        <v>165300</v>
      </c>
      <c r="L12" s="8" t="s">
        <v>12</v>
      </c>
      <c r="M12" s="35">
        <v>185832</v>
      </c>
      <c r="N12" s="9" t="s">
        <v>11</v>
      </c>
    </row>
    <row r="13" spans="2:14" ht="58.5" customHeight="1" x14ac:dyDescent="0.4">
      <c r="B13" s="41"/>
      <c r="C13" s="42"/>
      <c r="D13" s="21" t="s">
        <v>16</v>
      </c>
      <c r="E13" s="81"/>
      <c r="F13" s="81"/>
      <c r="G13" s="106"/>
      <c r="H13" s="94"/>
      <c r="I13" s="96"/>
      <c r="J13" s="11" t="s">
        <v>65</v>
      </c>
      <c r="K13" s="74">
        <f>K12*4.6</f>
        <v>760379.99999999988</v>
      </c>
      <c r="L13" s="72" t="s">
        <v>12</v>
      </c>
      <c r="M13" s="74">
        <f>M12*4.6</f>
        <v>854827.2</v>
      </c>
      <c r="N13" s="70" t="s">
        <v>13</v>
      </c>
    </row>
    <row r="14" spans="2:14" ht="25.5" customHeight="1" x14ac:dyDescent="0.4">
      <c r="B14" s="10"/>
      <c r="C14" s="42"/>
      <c r="D14" s="21"/>
      <c r="E14" s="82"/>
      <c r="F14" s="82"/>
      <c r="G14" s="106"/>
      <c r="H14" s="94"/>
      <c r="I14" s="97"/>
      <c r="J14" s="23" t="s">
        <v>10</v>
      </c>
      <c r="K14" s="39">
        <f>K12*12+K13</f>
        <v>2743980</v>
      </c>
      <c r="L14" s="19" t="s">
        <v>12</v>
      </c>
      <c r="M14" s="39">
        <f>M12*12+M13</f>
        <v>3084811.2</v>
      </c>
      <c r="N14" s="71" t="s">
        <v>11</v>
      </c>
    </row>
    <row r="15" spans="2:14" ht="25.5" customHeight="1" x14ac:dyDescent="0.4">
      <c r="B15" s="6">
        <v>4</v>
      </c>
      <c r="C15" s="6" t="s">
        <v>49</v>
      </c>
      <c r="D15" s="22" t="s">
        <v>33</v>
      </c>
      <c r="E15" s="85" t="s">
        <v>69</v>
      </c>
      <c r="F15" s="101" t="s">
        <v>23</v>
      </c>
      <c r="G15" s="106"/>
      <c r="H15" s="94"/>
      <c r="I15" s="83" t="s">
        <v>24</v>
      </c>
      <c r="J15" s="7" t="s">
        <v>67</v>
      </c>
      <c r="K15" s="35">
        <v>165300</v>
      </c>
      <c r="L15" s="8" t="s">
        <v>12</v>
      </c>
      <c r="M15" s="35">
        <v>185832</v>
      </c>
      <c r="N15" s="9" t="s">
        <v>11</v>
      </c>
    </row>
    <row r="16" spans="2:14" ht="25.5" customHeight="1" x14ac:dyDescent="0.4">
      <c r="B16" s="21"/>
      <c r="C16" s="10"/>
      <c r="D16" s="21" t="s">
        <v>16</v>
      </c>
      <c r="E16" s="86"/>
      <c r="F16" s="102"/>
      <c r="G16" s="106"/>
      <c r="H16" s="94"/>
      <c r="I16" s="84"/>
      <c r="J16" s="11" t="s">
        <v>65</v>
      </c>
      <c r="K16" s="74">
        <f>K15*4.6</f>
        <v>760379.99999999988</v>
      </c>
      <c r="L16" s="72" t="s">
        <v>12</v>
      </c>
      <c r="M16" s="74">
        <f>M15*4.6</f>
        <v>854827.2</v>
      </c>
      <c r="N16" s="70" t="s">
        <v>13</v>
      </c>
    </row>
    <row r="17" spans="1:14" ht="25.5" customHeight="1" x14ac:dyDescent="0.4">
      <c r="B17" s="14"/>
      <c r="C17" s="14"/>
      <c r="D17" s="14"/>
      <c r="E17" s="87"/>
      <c r="F17" s="102"/>
      <c r="G17" s="106"/>
      <c r="H17" s="94"/>
      <c r="I17" s="88"/>
      <c r="J17" s="23" t="s">
        <v>10</v>
      </c>
      <c r="K17" s="39">
        <f>K15*12+K16</f>
        <v>2743980</v>
      </c>
      <c r="L17" s="19" t="s">
        <v>12</v>
      </c>
      <c r="M17" s="39">
        <f>M15*12+M16</f>
        <v>3084811.2</v>
      </c>
      <c r="N17" s="71" t="s">
        <v>11</v>
      </c>
    </row>
    <row r="18" spans="1:14" ht="25.5" customHeight="1" x14ac:dyDescent="0.4">
      <c r="A18" s="2"/>
      <c r="B18" s="10">
        <v>5</v>
      </c>
      <c r="C18" s="10" t="s">
        <v>50</v>
      </c>
      <c r="D18" s="61" t="s">
        <v>34</v>
      </c>
      <c r="E18" s="86" t="s">
        <v>59</v>
      </c>
      <c r="F18" s="101" t="s">
        <v>23</v>
      </c>
      <c r="G18" s="106"/>
      <c r="H18" s="94"/>
      <c r="I18" s="84" t="s">
        <v>51</v>
      </c>
      <c r="J18" s="7" t="s">
        <v>67</v>
      </c>
      <c r="K18" s="35">
        <v>165300</v>
      </c>
      <c r="L18" s="8" t="s">
        <v>12</v>
      </c>
      <c r="M18" s="35">
        <v>185832</v>
      </c>
      <c r="N18" s="9" t="s">
        <v>11</v>
      </c>
    </row>
    <row r="19" spans="1:14" ht="25.5" customHeight="1" x14ac:dyDescent="0.4">
      <c r="A19" s="2"/>
      <c r="B19" s="10"/>
      <c r="C19" s="10"/>
      <c r="D19" s="21" t="s">
        <v>16</v>
      </c>
      <c r="E19" s="86"/>
      <c r="F19" s="102"/>
      <c r="G19" s="106"/>
      <c r="H19" s="94"/>
      <c r="I19" s="84"/>
      <c r="J19" s="11" t="s">
        <v>65</v>
      </c>
      <c r="K19" s="74">
        <f>K18*4.6</f>
        <v>760379.99999999988</v>
      </c>
      <c r="L19" s="72" t="s">
        <v>12</v>
      </c>
      <c r="M19" s="74">
        <f>M18*4.6</f>
        <v>854827.2</v>
      </c>
      <c r="N19" s="70" t="s">
        <v>13</v>
      </c>
    </row>
    <row r="20" spans="1:14" ht="25.5" customHeight="1" x14ac:dyDescent="0.4">
      <c r="A20" s="2"/>
      <c r="B20" s="14"/>
      <c r="C20" s="14"/>
      <c r="D20" s="14"/>
      <c r="E20" s="87"/>
      <c r="F20" s="102"/>
      <c r="G20" s="106"/>
      <c r="H20" s="94"/>
      <c r="I20" s="88"/>
      <c r="J20" s="23" t="s">
        <v>10</v>
      </c>
      <c r="K20" s="39">
        <f>K18*12+K19</f>
        <v>2743980</v>
      </c>
      <c r="L20" s="19" t="s">
        <v>12</v>
      </c>
      <c r="M20" s="39">
        <f>M18*12+M19</f>
        <v>3084811.2</v>
      </c>
      <c r="N20" s="71" t="s">
        <v>11</v>
      </c>
    </row>
    <row r="21" spans="1:14" ht="48.75" customHeight="1" x14ac:dyDescent="0.4">
      <c r="B21" s="6">
        <v>6</v>
      </c>
      <c r="C21" s="6" t="s">
        <v>9</v>
      </c>
      <c r="D21" s="22" t="s">
        <v>35</v>
      </c>
      <c r="E21" s="85" t="s">
        <v>60</v>
      </c>
      <c r="F21" s="85" t="s">
        <v>74</v>
      </c>
      <c r="G21" s="106"/>
      <c r="H21" s="94"/>
      <c r="I21" s="83" t="s">
        <v>18</v>
      </c>
      <c r="J21" s="7" t="s">
        <v>67</v>
      </c>
      <c r="K21" s="38">
        <v>165300</v>
      </c>
      <c r="L21" s="8" t="s">
        <v>12</v>
      </c>
      <c r="M21" s="38">
        <v>211700</v>
      </c>
      <c r="N21" s="9" t="s">
        <v>11</v>
      </c>
    </row>
    <row r="22" spans="1:14" ht="48.75" customHeight="1" x14ac:dyDescent="0.4">
      <c r="B22" s="10"/>
      <c r="C22" s="10"/>
      <c r="D22" s="21" t="s">
        <v>16</v>
      </c>
      <c r="E22" s="86"/>
      <c r="F22" s="86"/>
      <c r="G22" s="106"/>
      <c r="H22" s="94"/>
      <c r="I22" s="84"/>
      <c r="J22" s="11" t="s">
        <v>65</v>
      </c>
      <c r="K22" s="74">
        <f>K21*4.6</f>
        <v>760379.99999999988</v>
      </c>
      <c r="L22" s="72" t="s">
        <v>12</v>
      </c>
      <c r="M22" s="74">
        <f>M21*4.6</f>
        <v>973819.99999999988</v>
      </c>
      <c r="N22" s="70" t="s">
        <v>13</v>
      </c>
    </row>
    <row r="23" spans="1:14" ht="48.75" customHeight="1" x14ac:dyDescent="0.4">
      <c r="B23" s="10"/>
      <c r="C23" s="10"/>
      <c r="D23" s="10"/>
      <c r="E23" s="86"/>
      <c r="F23" s="86"/>
      <c r="G23" s="106"/>
      <c r="H23" s="94"/>
      <c r="I23" s="84"/>
      <c r="J23" s="18" t="s">
        <v>10</v>
      </c>
      <c r="K23" s="39">
        <f>K21*12+K22</f>
        <v>2743980</v>
      </c>
      <c r="L23" s="19" t="s">
        <v>12</v>
      </c>
      <c r="M23" s="39">
        <f>M21*12+M22</f>
        <v>3514220</v>
      </c>
      <c r="N23" s="13" t="s">
        <v>11</v>
      </c>
    </row>
    <row r="24" spans="1:14" ht="48.75" customHeight="1" x14ac:dyDescent="0.4">
      <c r="B24" s="14"/>
      <c r="C24" s="14"/>
      <c r="D24" s="14"/>
      <c r="E24" s="87"/>
      <c r="F24" s="87"/>
      <c r="G24" s="106"/>
      <c r="H24" s="94"/>
      <c r="I24" s="88"/>
      <c r="J24" s="15"/>
      <c r="K24" s="40"/>
      <c r="L24" s="16"/>
      <c r="M24" s="40"/>
      <c r="N24" s="17"/>
    </row>
    <row r="25" spans="1:14" ht="40.5" customHeight="1" x14ac:dyDescent="0.4">
      <c r="A25" s="2"/>
      <c r="B25" s="6">
        <v>7</v>
      </c>
      <c r="C25" s="6" t="s">
        <v>36</v>
      </c>
      <c r="D25" s="22" t="s">
        <v>37</v>
      </c>
      <c r="E25" s="85" t="s">
        <v>61</v>
      </c>
      <c r="F25" s="85" t="s">
        <v>75</v>
      </c>
      <c r="G25" s="106"/>
      <c r="H25" s="94"/>
      <c r="I25" s="83" t="s">
        <v>28</v>
      </c>
      <c r="J25" s="7" t="s">
        <v>67</v>
      </c>
      <c r="K25" s="38">
        <v>165300</v>
      </c>
      <c r="L25" s="8" t="s">
        <v>12</v>
      </c>
      <c r="M25" s="38">
        <v>211700</v>
      </c>
      <c r="N25" s="9" t="s">
        <v>11</v>
      </c>
    </row>
    <row r="26" spans="1:14" ht="40.5" customHeight="1" x14ac:dyDescent="0.4">
      <c r="A26" s="2"/>
      <c r="B26" s="10"/>
      <c r="C26" s="10"/>
      <c r="D26" s="21" t="s">
        <v>16</v>
      </c>
      <c r="E26" s="86"/>
      <c r="F26" s="86"/>
      <c r="G26" s="106"/>
      <c r="H26" s="94"/>
      <c r="I26" s="84"/>
      <c r="J26" s="11" t="s">
        <v>66</v>
      </c>
      <c r="K26" s="74">
        <f>K25*4.6</f>
        <v>760379.99999999988</v>
      </c>
      <c r="L26" s="72" t="s">
        <v>12</v>
      </c>
      <c r="M26" s="74">
        <f>M25*4.6</f>
        <v>973819.99999999988</v>
      </c>
      <c r="N26" s="70" t="s">
        <v>13</v>
      </c>
    </row>
    <row r="27" spans="1:14" ht="40.5" customHeight="1" x14ac:dyDescent="0.4">
      <c r="A27" s="2"/>
      <c r="B27" s="14"/>
      <c r="C27" s="14"/>
      <c r="D27" s="14"/>
      <c r="E27" s="87"/>
      <c r="F27" s="87"/>
      <c r="G27" s="106"/>
      <c r="H27" s="94"/>
      <c r="I27" s="84"/>
      <c r="J27" s="15" t="s">
        <v>10</v>
      </c>
      <c r="K27" s="39">
        <f>K25*12+K26</f>
        <v>2743980</v>
      </c>
      <c r="L27" s="19" t="s">
        <v>12</v>
      </c>
      <c r="M27" s="39">
        <f>M25*12+M26</f>
        <v>3514220</v>
      </c>
      <c r="N27" s="13" t="s">
        <v>11</v>
      </c>
    </row>
    <row r="28" spans="1:14" s="43" customFormat="1" ht="40.5" customHeight="1" x14ac:dyDescent="0.4">
      <c r="B28" s="44">
        <v>8</v>
      </c>
      <c r="C28" s="44" t="s">
        <v>8</v>
      </c>
      <c r="D28" s="45" t="s">
        <v>38</v>
      </c>
      <c r="E28" s="103" t="s">
        <v>62</v>
      </c>
      <c r="F28" s="98" t="s">
        <v>76</v>
      </c>
      <c r="G28" s="106"/>
      <c r="H28" s="94"/>
      <c r="I28" s="95" t="s">
        <v>20</v>
      </c>
      <c r="J28" s="46" t="s">
        <v>67</v>
      </c>
      <c r="K28" s="47">
        <v>194996</v>
      </c>
      <c r="L28" s="48" t="s">
        <v>12</v>
      </c>
      <c r="M28" s="47">
        <v>240468</v>
      </c>
      <c r="N28" s="49" t="s">
        <v>11</v>
      </c>
    </row>
    <row r="29" spans="1:14" s="43" customFormat="1" ht="40.5" customHeight="1" x14ac:dyDescent="0.4">
      <c r="B29" s="50"/>
      <c r="C29" s="50"/>
      <c r="D29" s="51" t="s">
        <v>16</v>
      </c>
      <c r="E29" s="104"/>
      <c r="F29" s="99"/>
      <c r="G29" s="106"/>
      <c r="H29" s="94"/>
      <c r="I29" s="96"/>
      <c r="J29" s="52" t="s">
        <v>65</v>
      </c>
      <c r="K29" s="53">
        <f>K28*4.6</f>
        <v>896981.6</v>
      </c>
      <c r="L29" s="54" t="s">
        <v>12</v>
      </c>
      <c r="M29" s="53">
        <f>M28*4.6</f>
        <v>1106152.7999999998</v>
      </c>
      <c r="N29" s="55" t="s">
        <v>13</v>
      </c>
    </row>
    <row r="30" spans="1:14" s="43" customFormat="1" ht="40.5" customHeight="1" x14ac:dyDescent="0.4">
      <c r="B30" s="56"/>
      <c r="C30" s="56"/>
      <c r="D30" s="56"/>
      <c r="E30" s="105"/>
      <c r="F30" s="100"/>
      <c r="G30" s="106"/>
      <c r="H30" s="94"/>
      <c r="I30" s="97"/>
      <c r="J30" s="57" t="s">
        <v>10</v>
      </c>
      <c r="K30" s="58">
        <f>K28*12+K29</f>
        <v>3236933.6</v>
      </c>
      <c r="L30" s="59" t="s">
        <v>12</v>
      </c>
      <c r="M30" s="58">
        <f>M28*12+M29</f>
        <v>3991768.8</v>
      </c>
      <c r="N30" s="60" t="s">
        <v>11</v>
      </c>
    </row>
    <row r="31" spans="1:14" s="43" customFormat="1" ht="48" customHeight="1" x14ac:dyDescent="0.4">
      <c r="B31" s="44">
        <v>9</v>
      </c>
      <c r="C31" s="44" t="s">
        <v>25</v>
      </c>
      <c r="D31" s="83" t="s">
        <v>45</v>
      </c>
      <c r="E31" s="103" t="s">
        <v>26</v>
      </c>
      <c r="F31" s="98" t="s">
        <v>77</v>
      </c>
      <c r="G31" s="106" t="s">
        <v>71</v>
      </c>
      <c r="H31" s="94"/>
      <c r="I31" s="95" t="s">
        <v>28</v>
      </c>
      <c r="J31" s="46" t="s">
        <v>67</v>
      </c>
      <c r="K31" s="38">
        <v>165300</v>
      </c>
      <c r="L31" s="8" t="s">
        <v>12</v>
      </c>
      <c r="M31" s="38">
        <v>211700</v>
      </c>
      <c r="N31" s="49" t="s">
        <v>11</v>
      </c>
    </row>
    <row r="32" spans="1:14" s="43" customFormat="1" ht="48" customHeight="1" x14ac:dyDescent="0.4">
      <c r="B32" s="50"/>
      <c r="C32" s="50"/>
      <c r="D32" s="84"/>
      <c r="E32" s="104"/>
      <c r="F32" s="99"/>
      <c r="G32" s="106"/>
      <c r="H32" s="94"/>
      <c r="I32" s="96"/>
      <c r="J32" s="52" t="s">
        <v>65</v>
      </c>
      <c r="K32" s="74">
        <f>K31*4.6</f>
        <v>760379.99999999988</v>
      </c>
      <c r="L32" s="72" t="s">
        <v>12</v>
      </c>
      <c r="M32" s="74">
        <f>M31*4.6</f>
        <v>973819.99999999988</v>
      </c>
      <c r="N32" s="55" t="s">
        <v>13</v>
      </c>
    </row>
    <row r="33" spans="1:14" s="43" customFormat="1" ht="48" customHeight="1" x14ac:dyDescent="0.4">
      <c r="B33" s="56"/>
      <c r="C33" s="56"/>
      <c r="D33" s="62" t="s">
        <v>16</v>
      </c>
      <c r="E33" s="105"/>
      <c r="F33" s="100"/>
      <c r="G33" s="106"/>
      <c r="H33" s="94"/>
      <c r="I33" s="97"/>
      <c r="J33" s="57" t="s">
        <v>10</v>
      </c>
      <c r="K33" s="39">
        <f>K31*12+K32</f>
        <v>2743980</v>
      </c>
      <c r="L33" s="19" t="s">
        <v>12</v>
      </c>
      <c r="M33" s="39">
        <f>M31*12+M32</f>
        <v>3514220</v>
      </c>
      <c r="N33" s="60" t="s">
        <v>11</v>
      </c>
    </row>
    <row r="34" spans="1:14" ht="48.75" customHeight="1" x14ac:dyDescent="0.4">
      <c r="A34" s="2"/>
      <c r="B34" s="6">
        <v>10</v>
      </c>
      <c r="C34" s="6" t="s">
        <v>39</v>
      </c>
      <c r="D34" s="22" t="s">
        <v>34</v>
      </c>
      <c r="E34" s="85" t="s">
        <v>63</v>
      </c>
      <c r="F34" s="85" t="s">
        <v>81</v>
      </c>
      <c r="G34" s="106"/>
      <c r="H34" s="63"/>
      <c r="I34" s="83" t="s">
        <v>28</v>
      </c>
      <c r="J34" s="7" t="s">
        <v>67</v>
      </c>
      <c r="K34" s="38">
        <v>165300</v>
      </c>
      <c r="L34" s="8" t="s">
        <v>12</v>
      </c>
      <c r="M34" s="38">
        <v>211700</v>
      </c>
      <c r="N34" s="9" t="s">
        <v>11</v>
      </c>
    </row>
    <row r="35" spans="1:14" ht="48.75" customHeight="1" x14ac:dyDescent="0.4">
      <c r="A35" s="2"/>
      <c r="B35" s="10"/>
      <c r="C35" s="10"/>
      <c r="D35" s="21" t="s">
        <v>16</v>
      </c>
      <c r="E35" s="86"/>
      <c r="F35" s="86"/>
      <c r="G35" s="106"/>
      <c r="H35" s="63"/>
      <c r="I35" s="84"/>
      <c r="J35" s="11" t="s">
        <v>66</v>
      </c>
      <c r="K35" s="74">
        <f>K34*4.6</f>
        <v>760379.99999999988</v>
      </c>
      <c r="L35" s="72" t="s">
        <v>12</v>
      </c>
      <c r="M35" s="74">
        <f>M34*4.6</f>
        <v>973819.99999999988</v>
      </c>
      <c r="N35" s="70" t="s">
        <v>13</v>
      </c>
    </row>
    <row r="36" spans="1:14" ht="48.75" customHeight="1" x14ac:dyDescent="0.4">
      <c r="A36" s="2"/>
      <c r="B36" s="14"/>
      <c r="C36" s="14"/>
      <c r="D36" s="14"/>
      <c r="E36" s="87"/>
      <c r="F36" s="87"/>
      <c r="G36" s="106"/>
      <c r="H36" s="77"/>
      <c r="I36" s="88"/>
      <c r="J36" s="15" t="s">
        <v>10</v>
      </c>
      <c r="K36" s="75">
        <f>K34*12+K35</f>
        <v>2743980</v>
      </c>
      <c r="L36" s="73" t="s">
        <v>12</v>
      </c>
      <c r="M36" s="75">
        <f>M34*12+M35</f>
        <v>3514220</v>
      </c>
      <c r="N36" s="17" t="s">
        <v>11</v>
      </c>
    </row>
    <row r="37" spans="1:14" ht="48" customHeight="1" x14ac:dyDescent="0.4">
      <c r="A37" s="2"/>
      <c r="B37" s="6">
        <v>11</v>
      </c>
      <c r="C37" s="6" t="s">
        <v>40</v>
      </c>
      <c r="D37" s="83" t="s">
        <v>46</v>
      </c>
      <c r="E37" s="85" t="s">
        <v>64</v>
      </c>
      <c r="F37" s="85" t="s">
        <v>78</v>
      </c>
      <c r="G37" s="106"/>
      <c r="H37" s="78"/>
      <c r="I37" s="83" t="s">
        <v>28</v>
      </c>
      <c r="J37" s="7" t="s">
        <v>67</v>
      </c>
      <c r="K37" s="38">
        <v>165300</v>
      </c>
      <c r="L37" s="8" t="s">
        <v>12</v>
      </c>
      <c r="M37" s="38">
        <v>211700</v>
      </c>
      <c r="N37" s="9" t="s">
        <v>11</v>
      </c>
    </row>
    <row r="38" spans="1:14" ht="48" customHeight="1" x14ac:dyDescent="0.4">
      <c r="A38" s="2"/>
      <c r="B38" s="10"/>
      <c r="C38" s="10"/>
      <c r="D38" s="84"/>
      <c r="E38" s="86"/>
      <c r="F38" s="86"/>
      <c r="G38" s="106"/>
      <c r="H38" s="63"/>
      <c r="I38" s="84"/>
      <c r="J38" s="11" t="s">
        <v>66</v>
      </c>
      <c r="K38" s="74">
        <f>K37*4.6</f>
        <v>760379.99999999988</v>
      </c>
      <c r="L38" s="72" t="s">
        <v>12</v>
      </c>
      <c r="M38" s="74">
        <f>M37*4.6</f>
        <v>973819.99999999988</v>
      </c>
      <c r="N38" s="70" t="s">
        <v>13</v>
      </c>
    </row>
    <row r="39" spans="1:14" ht="48" customHeight="1" x14ac:dyDescent="0.4">
      <c r="A39" s="2"/>
      <c r="B39" s="14"/>
      <c r="C39" s="14"/>
      <c r="D39" s="21" t="s">
        <v>16</v>
      </c>
      <c r="E39" s="87"/>
      <c r="F39" s="87"/>
      <c r="G39" s="106"/>
      <c r="H39" s="63"/>
      <c r="I39" s="84"/>
      <c r="J39" s="15" t="s">
        <v>10</v>
      </c>
      <c r="K39" s="39">
        <f>K37*12+K38</f>
        <v>2743980</v>
      </c>
      <c r="L39" s="19" t="s">
        <v>12</v>
      </c>
      <c r="M39" s="39">
        <f>M37*12+M38</f>
        <v>3514220</v>
      </c>
      <c r="N39" s="13" t="s">
        <v>11</v>
      </c>
    </row>
    <row r="40" spans="1:14" ht="39" customHeight="1" x14ac:dyDescent="0.4">
      <c r="A40" s="2"/>
      <c r="B40" s="6">
        <v>12</v>
      </c>
      <c r="C40" s="6" t="s">
        <v>41</v>
      </c>
      <c r="D40" s="22" t="s">
        <v>47</v>
      </c>
      <c r="E40" s="80" t="s">
        <v>73</v>
      </c>
      <c r="F40" s="80" t="s">
        <v>70</v>
      </c>
      <c r="G40" s="106"/>
      <c r="H40" s="79"/>
      <c r="I40" s="83" t="s">
        <v>28</v>
      </c>
      <c r="J40" s="7" t="s">
        <v>67</v>
      </c>
      <c r="K40" s="38">
        <v>198244</v>
      </c>
      <c r="L40" s="8" t="s">
        <v>12</v>
      </c>
      <c r="M40" s="64">
        <v>222952</v>
      </c>
      <c r="N40" s="9" t="s">
        <v>11</v>
      </c>
    </row>
    <row r="41" spans="1:14" ht="39" customHeight="1" x14ac:dyDescent="0.4">
      <c r="A41" s="2"/>
      <c r="B41" s="10"/>
      <c r="C41" s="10"/>
      <c r="D41" s="21" t="s">
        <v>16</v>
      </c>
      <c r="E41" s="81"/>
      <c r="F41" s="81"/>
      <c r="G41" s="106"/>
      <c r="H41" s="79"/>
      <c r="I41" s="84"/>
      <c r="J41" s="11" t="s">
        <v>66</v>
      </c>
      <c r="K41" s="74">
        <f>K40*4.6</f>
        <v>911922.39999999991</v>
      </c>
      <c r="L41" s="72" t="s">
        <v>12</v>
      </c>
      <c r="M41" s="74">
        <f>M40*4.6</f>
        <v>1025579.2</v>
      </c>
      <c r="N41" s="70" t="s">
        <v>13</v>
      </c>
    </row>
    <row r="42" spans="1:14" ht="39" customHeight="1" x14ac:dyDescent="0.4">
      <c r="A42" s="2"/>
      <c r="B42" s="14"/>
      <c r="C42" s="14"/>
      <c r="D42" s="14"/>
      <c r="E42" s="82"/>
      <c r="F42" s="82"/>
      <c r="G42" s="106"/>
      <c r="H42" s="79"/>
      <c r="I42" s="84"/>
      <c r="J42" s="15" t="s">
        <v>10</v>
      </c>
      <c r="K42" s="39">
        <f>K40*12+K41</f>
        <v>3290850.4</v>
      </c>
      <c r="L42" s="19" t="s">
        <v>12</v>
      </c>
      <c r="M42" s="39">
        <f>M40*12+M41</f>
        <v>3701003.2</v>
      </c>
      <c r="N42" s="17" t="s">
        <v>11</v>
      </c>
    </row>
    <row r="43" spans="1:14" ht="25.5" customHeight="1" x14ac:dyDescent="0.4">
      <c r="A43" s="2"/>
      <c r="B43" s="6">
        <v>13</v>
      </c>
      <c r="C43" s="6" t="s">
        <v>42</v>
      </c>
      <c r="D43" s="22" t="s">
        <v>34</v>
      </c>
      <c r="E43" s="85" t="s">
        <v>72</v>
      </c>
      <c r="F43" s="85" t="s">
        <v>80</v>
      </c>
      <c r="G43" s="91" t="s">
        <v>43</v>
      </c>
      <c r="H43" s="91" t="s">
        <v>44</v>
      </c>
      <c r="I43" s="83" t="s">
        <v>28</v>
      </c>
      <c r="J43" s="7" t="s">
        <v>67</v>
      </c>
      <c r="K43" s="38">
        <v>198244</v>
      </c>
      <c r="L43" s="8" t="s">
        <v>12</v>
      </c>
      <c r="M43" s="38">
        <v>251256</v>
      </c>
      <c r="N43" s="9" t="s">
        <v>11</v>
      </c>
    </row>
    <row r="44" spans="1:14" ht="25.5" customHeight="1" x14ac:dyDescent="0.4">
      <c r="A44" s="2"/>
      <c r="B44" s="10"/>
      <c r="C44" s="10"/>
      <c r="D44" s="21" t="s">
        <v>16</v>
      </c>
      <c r="E44" s="86"/>
      <c r="F44" s="89"/>
      <c r="G44" s="92"/>
      <c r="H44" s="92"/>
      <c r="I44" s="84"/>
      <c r="J44" s="11" t="s">
        <v>66</v>
      </c>
      <c r="K44" s="74">
        <f>K43*4.6</f>
        <v>911922.39999999991</v>
      </c>
      <c r="L44" s="72" t="s">
        <v>12</v>
      </c>
      <c r="M44" s="74">
        <f>M43*4.6</f>
        <v>1155777.5999999999</v>
      </c>
      <c r="N44" s="70" t="s">
        <v>13</v>
      </c>
    </row>
    <row r="45" spans="1:14" ht="25.5" customHeight="1" x14ac:dyDescent="0.4">
      <c r="A45" s="2"/>
      <c r="B45" s="10"/>
      <c r="C45" s="10"/>
      <c r="D45" s="10"/>
      <c r="E45" s="86"/>
      <c r="F45" s="89"/>
      <c r="G45" s="92"/>
      <c r="H45" s="92"/>
      <c r="I45" s="84"/>
      <c r="J45" s="12" t="s">
        <v>10</v>
      </c>
      <c r="K45" s="39">
        <f>K43*12+K44</f>
        <v>3290850.4</v>
      </c>
      <c r="L45" s="19" t="s">
        <v>12</v>
      </c>
      <c r="M45" s="39">
        <f>M43*12+M44</f>
        <v>4170849.5999999996</v>
      </c>
      <c r="N45" s="13" t="s">
        <v>11</v>
      </c>
    </row>
    <row r="46" spans="1:14" ht="25.5" customHeight="1" x14ac:dyDescent="0.4">
      <c r="A46" s="2"/>
      <c r="B46" s="14"/>
      <c r="C46" s="14"/>
      <c r="D46" s="14"/>
      <c r="E46" s="87"/>
      <c r="F46" s="90"/>
      <c r="G46" s="93"/>
      <c r="H46" s="93"/>
      <c r="I46" s="76"/>
      <c r="J46" s="15"/>
      <c r="K46" s="40"/>
      <c r="L46" s="16"/>
      <c r="M46" s="40"/>
      <c r="N46" s="17"/>
    </row>
    <row r="47" spans="1:14" ht="25.5" customHeight="1" x14ac:dyDescent="0.4">
      <c r="A47" s="2"/>
      <c r="B47" s="65"/>
      <c r="C47" s="65" t="s">
        <v>55</v>
      </c>
      <c r="D47" s="65"/>
      <c r="E47" s="66"/>
      <c r="F47" s="67"/>
      <c r="G47" s="68"/>
      <c r="H47" s="68"/>
      <c r="I47" s="68"/>
      <c r="J47" s="65"/>
      <c r="K47" s="69"/>
      <c r="L47" s="65"/>
      <c r="M47" s="69"/>
      <c r="N47" s="65"/>
    </row>
    <row r="48" spans="1:14" ht="25.5" customHeight="1" x14ac:dyDescent="0.4">
      <c r="B48" s="1"/>
      <c r="C48" s="1" t="s">
        <v>52</v>
      </c>
      <c r="D48" s="1"/>
      <c r="E48" s="3"/>
      <c r="F48" s="3"/>
      <c r="G48" s="1"/>
      <c r="H48" s="1"/>
      <c r="I48" s="1"/>
      <c r="J48" s="1"/>
      <c r="K48" s="4"/>
      <c r="L48" s="1"/>
      <c r="M48" s="4"/>
      <c r="N48" s="1"/>
    </row>
    <row r="49" spans="2:14" ht="25.5" customHeight="1" x14ac:dyDescent="0.4">
      <c r="B49" s="1"/>
      <c r="C49" s="1" t="s">
        <v>48</v>
      </c>
      <c r="D49" s="1"/>
      <c r="E49" s="3"/>
      <c r="F49" s="3"/>
      <c r="G49" s="1"/>
      <c r="H49" s="1"/>
      <c r="I49" s="1"/>
      <c r="J49" s="1"/>
      <c r="K49" s="4"/>
      <c r="L49" s="1"/>
      <c r="M49" s="4"/>
      <c r="N49" s="1"/>
    </row>
    <row r="50" spans="2:14" ht="25.5" customHeight="1" x14ac:dyDescent="0.4">
      <c r="B50" s="1"/>
      <c r="C50" s="36" t="s">
        <v>53</v>
      </c>
      <c r="D50" s="36"/>
      <c r="E50" s="37"/>
      <c r="F50" s="3"/>
      <c r="G50" s="1"/>
      <c r="H50" s="1"/>
      <c r="I50" s="1"/>
      <c r="J50" s="1"/>
      <c r="K50" s="4"/>
      <c r="L50" s="1"/>
      <c r="M50" s="4"/>
      <c r="N50" s="1"/>
    </row>
  </sheetData>
  <mergeCells count="47">
    <mergeCell ref="I18:I20"/>
    <mergeCell ref="F3:F4"/>
    <mergeCell ref="F21:F24"/>
    <mergeCell ref="F15:F17"/>
    <mergeCell ref="E15:E17"/>
    <mergeCell ref="I5:I8"/>
    <mergeCell ref="E28:E30"/>
    <mergeCell ref="E21:E24"/>
    <mergeCell ref="F12:F14"/>
    <mergeCell ref="E5:E8"/>
    <mergeCell ref="F5:F8"/>
    <mergeCell ref="E9:E11"/>
    <mergeCell ref="F9:F11"/>
    <mergeCell ref="D37:D38"/>
    <mergeCell ref="E37:E39"/>
    <mergeCell ref="F37:F39"/>
    <mergeCell ref="E31:E33"/>
    <mergeCell ref="F31:F33"/>
    <mergeCell ref="E25:E27"/>
    <mergeCell ref="F25:F27"/>
    <mergeCell ref="I25:I27"/>
    <mergeCell ref="D31:D32"/>
    <mergeCell ref="H5:H33"/>
    <mergeCell ref="I12:I14"/>
    <mergeCell ref="F28:F30"/>
    <mergeCell ref="E12:E14"/>
    <mergeCell ref="E18:E20"/>
    <mergeCell ref="F18:F20"/>
    <mergeCell ref="I28:I30"/>
    <mergeCell ref="I31:I33"/>
    <mergeCell ref="I9:I11"/>
    <mergeCell ref="I21:I24"/>
    <mergeCell ref="I15:I17"/>
    <mergeCell ref="G5:G30"/>
    <mergeCell ref="E43:E46"/>
    <mergeCell ref="F43:F46"/>
    <mergeCell ref="G43:G46"/>
    <mergeCell ref="H43:H46"/>
    <mergeCell ref="I43:I45"/>
    <mergeCell ref="E40:E42"/>
    <mergeCell ref="F40:F42"/>
    <mergeCell ref="I40:I42"/>
    <mergeCell ref="E34:E36"/>
    <mergeCell ref="F34:F36"/>
    <mergeCell ref="I34:I36"/>
    <mergeCell ref="I37:I39"/>
    <mergeCell ref="G31:G42"/>
  </mergeCells>
  <phoneticPr fontId="2"/>
  <pageMargins left="0.19685039370078741" right="0.19685039370078741" top="0.74803149606299213" bottom="0.74803149606299213" header="0.31496062992125984" footer="0.31496062992125984"/>
  <pageSetup paperSize="9" scale="46" fitToHeight="0" orientation="landscape" r:id="rId1"/>
  <rowBreaks count="1" manualBreakCount="1">
    <brk id="3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vt:lpstr>
      <vt:lpstr>別紙!Print_Area</vt:lpstr>
      <vt:lpstr>別紙!Print_Titles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2025-10-30T05:25:24Z</dcterms:modified>
</cp:coreProperties>
</file>