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049EC7F3-BD4C-4C8E-BDD3-3F7D247AB464}"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 sheetId="2" r:id="rId2"/>
    <sheet name="介給３（生活介護）" sheetId="4" r:id="rId3"/>
    <sheet name="2-2人員配置体制加算" sheetId="9" r:id="rId4"/>
    <sheet name="(参考)人員計算表" sheetId="10" r:id="rId5"/>
    <sheet name="4-1視覚・聴覚言語障害者支援体制加算(Ⅰ)" sheetId="5" r:id="rId6"/>
    <sheet name="4-2視覚・聴覚言語障害者支援体制加算(Ⅱ)" sheetId="6" r:id="rId7"/>
    <sheet name="20就労移行支援体制加算（生活介護・自立訓練）" sheetId="11" r:id="rId8"/>
    <sheet name="20の別紙就労移行支援体制加算" sheetId="12" r:id="rId9"/>
    <sheet name="75高次脳機能障害者支援体制加算" sheetId="8" r:id="rId10"/>
    <sheet name="誓約書" sheetId="3"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5">'4-1視覚・聴覚言語障害者支援体制加算(Ⅰ)'!$A$4:$AK$49</definedName>
    <definedName name="Excel_BuiltIn_Print_Area" localSheetId="6">'4-2視覚・聴覚言語障害者支援体制加算(Ⅱ)'!$A$4:$AK$49</definedName>
    <definedName name="Excel_BuiltIn_Print_Area" localSheetId="9">'75高次脳機能障害者支援体制加算'!$A$4:$AM$35</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4">'(参考)人員計算表'!$A$1:$BN$53</definedName>
    <definedName name="_xlnm.Print_Area" localSheetId="8">'20の別紙就労移行支援体制加算'!$A$1:$V$29</definedName>
    <definedName name="_xlnm.Print_Area" localSheetId="7">'20就労移行支援体制加算（生活介護・自立訓練）'!$A$1:$S$36</definedName>
    <definedName name="_xlnm.Print_Area" localSheetId="3">'2-2人員配置体制加算'!$A$1:$H$27</definedName>
    <definedName name="_xlnm.Print_Area" localSheetId="5">'4-1視覚・聴覚言語障害者支援体制加算(Ⅰ)'!$A$1:$AK$48</definedName>
    <definedName name="_xlnm.Print_Area" localSheetId="6">'4-2視覚・聴覚言語障害者支援体制加算(Ⅱ)'!$A$1:$AK$48</definedName>
    <definedName name="_xlnm.Print_Area" localSheetId="9">'75高次脳機能障害者支援体制加算'!$A$1:$AM$35</definedName>
    <definedName name="_xlnm.Print_Area" localSheetId="2">'介給３（生活介護）'!$A$1:$AN$32</definedName>
    <definedName name="_xlnm.Print_Area" localSheetId="1">介給届!$A$1:$AJ$108</definedName>
    <definedName name="_xlnm.Print_Area" localSheetId="0">変更届!$A$1:$AE$92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3">[3]サービス種類一覧!$B$4:$B$20</definedName>
    <definedName name="サービス種別" localSheetId="5">[3]サービス種類一覧!$B$4:$B$20</definedName>
    <definedName name="サービス種別" localSheetId="6">[3]サービス種類一覧!$B$4:$B$20</definedName>
    <definedName name="サービス種別" localSheetId="9">[3]サービス種類一覧!$B$4:$B$20</definedName>
    <definedName name="サービス種別">[4]サービス種類一覧!$B$4:$B$20</definedName>
    <definedName name="サービス種類" localSheetId="3">[3]サービス種類一覧!$C$4:$C$20</definedName>
    <definedName name="サービス種類" localSheetId="5">[3]サービス種類一覧!$C$4:$C$20</definedName>
    <definedName name="サービス種類" localSheetId="6">[3]サービス種類一覧!$C$4:$C$20</definedName>
    <definedName name="サービス種類" localSheetId="9">[3]サービス種類一覧!$C$4:$C$20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#REF!</definedName>
    <definedName name="山口県">#REF!</definedName>
    <definedName name="自己評価">#REF!</definedName>
    <definedName name="種類" localSheetId="3">[3]サービス種類一覧!$A$4:$A$20</definedName>
    <definedName name="種類" localSheetId="5">[3]サービス種類一覧!$A$4:$A$20</definedName>
    <definedName name="種類" localSheetId="6">[3]サービス種類一覧!$A$4:$A$20</definedName>
    <definedName name="種類" localSheetId="9">[3]サービス種類一覧!$A$4:$A$20</definedName>
    <definedName name="種類">[7]サービス種類一覧!$A$4:$A$20</definedName>
    <definedName name="食事">#REF!</definedName>
    <definedName name="体制等状況一覧">#REF!</definedName>
    <definedName name="台帳">[8]D台帳!$A$6:$AF$3439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6" i="10" l="1"/>
  <c r="AH45" i="10"/>
  <c r="AF45" i="10"/>
  <c r="AD45" i="10"/>
  <c r="AB45" i="10"/>
  <c r="Z45" i="10"/>
  <c r="X45" i="10"/>
  <c r="V45" i="10"/>
  <c r="T45" i="10"/>
  <c r="R45" i="10"/>
  <c r="P45" i="10"/>
  <c r="N45" i="10"/>
  <c r="L45" i="10"/>
  <c r="AK45" i="10" s="1"/>
  <c r="AH44" i="10"/>
  <c r="AF44" i="10"/>
  <c r="AF46" i="10" s="1"/>
  <c r="AD44" i="10"/>
  <c r="AD46" i="10" s="1"/>
  <c r="AB44" i="10"/>
  <c r="AB46" i="10" s="1"/>
  <c r="Z44" i="10"/>
  <c r="Z46" i="10" s="1"/>
  <c r="X44" i="10"/>
  <c r="X46" i="10" s="1"/>
  <c r="V44" i="10"/>
  <c r="V46" i="10" s="1"/>
  <c r="T44" i="10"/>
  <c r="T46" i="10" s="1"/>
  <c r="R44" i="10"/>
  <c r="R46" i="10" s="1"/>
  <c r="P44" i="10"/>
  <c r="P46" i="10" s="1"/>
  <c r="N44" i="10"/>
  <c r="N46" i="10" s="1"/>
  <c r="L44" i="10"/>
  <c r="AK44" i="10" s="1"/>
  <c r="AK43" i="10"/>
  <c r="AO24" i="10"/>
  <c r="AL24" i="10"/>
  <c r="AI24" i="10"/>
  <c r="AF24" i="10"/>
  <c r="AC24" i="10"/>
  <c r="Z24" i="10"/>
  <c r="W24" i="10"/>
  <c r="T24" i="10"/>
  <c r="Q24" i="10"/>
  <c r="N24" i="10"/>
  <c r="K24" i="10"/>
  <c r="H24" i="10"/>
  <c r="AR24" i="10" s="1"/>
  <c r="AO23" i="10"/>
  <c r="AL23" i="10"/>
  <c r="AI23" i="10"/>
  <c r="AF23" i="10"/>
  <c r="AC23" i="10"/>
  <c r="Z23" i="10"/>
  <c r="W23" i="10"/>
  <c r="T23" i="10"/>
  <c r="Q23" i="10"/>
  <c r="N23" i="10"/>
  <c r="K23" i="10"/>
  <c r="H23" i="10"/>
  <c r="AR23" i="10" s="1"/>
  <c r="AO22" i="10"/>
  <c r="AL22" i="10"/>
  <c r="AI22" i="10"/>
  <c r="AF22" i="10"/>
  <c r="AR22" i="10" s="1"/>
  <c r="AC22" i="10"/>
  <c r="Z22" i="10"/>
  <c r="W22" i="10"/>
  <c r="T22" i="10"/>
  <c r="Q22" i="10"/>
  <c r="N22" i="10"/>
  <c r="K22" i="10"/>
  <c r="H22" i="10"/>
  <c r="AR21" i="10"/>
  <c r="AR20" i="10"/>
  <c r="AR19" i="10"/>
  <c r="AR18" i="10"/>
  <c r="BP12" i="10" s="1"/>
  <c r="AR17" i="10"/>
  <c r="AR16" i="10"/>
  <c r="AR15" i="10"/>
  <c r="AR14" i="10"/>
  <c r="AR13" i="10"/>
  <c r="BP10" i="10" s="1"/>
  <c r="AR12" i="10"/>
  <c r="BP11" i="10"/>
  <c r="AR11" i="10"/>
  <c r="BP9" i="10" s="1"/>
  <c r="AR10" i="10"/>
  <c r="AR9" i="10"/>
  <c r="AR8" i="10"/>
  <c r="AR7" i="10"/>
  <c r="AR6" i="10"/>
  <c r="BO14" i="10" s="1"/>
  <c r="AO46" i="10" s="1"/>
  <c r="S18" i="8"/>
  <c r="S13" i="8"/>
  <c r="S12" i="8"/>
  <c r="S28" i="6"/>
  <c r="AE25" i="6"/>
  <c r="S13" i="6" s="1"/>
  <c r="S12" i="6"/>
  <c r="S28" i="5"/>
  <c r="AE25" i="5"/>
  <c r="S13" i="5" s="1"/>
  <c r="S12" i="5"/>
  <c r="BB5" i="10" l="1"/>
  <c r="BB13" i="10" s="1"/>
  <c r="L46" i="10"/>
  <c r="AK46" i="10" s="1"/>
  <c r="AS46" i="10" s="1"/>
  <c r="BP8" i="10"/>
  <c r="BB9" i="10" s="1"/>
  <c r="AF30" i="10" l="1"/>
  <c r="AC30" i="10"/>
  <c r="Z30" i="10"/>
  <c r="I52" i="10"/>
  <c r="U52" i="10" s="1"/>
  <c r="I51" i="10"/>
  <c r="U51" i="10" s="1"/>
  <c r="I49" i="10"/>
  <c r="U49" i="10" s="1"/>
  <c r="I50" i="10"/>
  <c r="U5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 ref="B74" authorId="0" shapeId="0" xr:uid="{6E721F0E-A3C8-4F20-A9BC-B391CEF7B90B}">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B77" authorId="0" shapeId="0" xr:uid="{BDFF9E89-F5FA-4066-A475-73BDAA986AD4}">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N92" authorId="0" shapeId="0" xr:uid="{579C82A8-4661-4D79-8473-E1695FCAABB0}">
      <text>
        <r>
          <rPr>
            <b/>
            <sz val="9"/>
            <color indexed="10"/>
            <rFont val="MS P ゴシック"/>
            <family val="3"/>
            <charset val="128"/>
          </rPr>
          <t>報酬改定による届出
若しくは
前年度実績による届出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07399595-4D8F-45F6-85B1-4E84793E61E3}">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15" authorId="0" shapeId="0" xr:uid="{0AE47654-8363-4438-BB2C-6F7FEDD5994D}">
      <text>
        <r>
          <rPr>
            <b/>
            <sz val="9"/>
            <color indexed="10"/>
            <rFont val="ＭＳ ゴシック"/>
            <family val="3"/>
            <charset val="128"/>
          </rPr>
          <t>人員配置体制が
「あり」の場合、(Ⅰ)(Ⅱ)(Ⅲ)(Ⅳ)のいずれかを選択します。
「なし」の場合、（Ⅴ)を選択します。</t>
        </r>
      </text>
    </comment>
  </commentList>
</comments>
</file>

<file path=xl/sharedStrings.xml><?xml version="1.0" encoding="utf-8"?>
<sst xmlns="http://schemas.openxmlformats.org/spreadsheetml/2006/main" count="695" uniqueCount="386">
  <si>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</si>
  <si>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</si>
  <si>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</si>
  <si>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</si>
  <si>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</si>
  <si>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</si>
  <si>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</si>
  <si>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</si>
  <si>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</si>
  <si>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</si>
  <si>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</si>
  <si>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</si>
  <si>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</si>
  <si>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</si>
  <si>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</si>
  <si>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</si>
  <si>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</si>
  <si>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</si>
  <si>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</si>
  <si>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</si>
  <si>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</si>
  <si>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</si>
  <si>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</si>
  <si>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</si>
  <si>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</si>
  <si>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</si>
  <si>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</si>
  <si>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</si>
  <si>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</si>
  <si>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</si>
  <si>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</si>
  <si>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</si>
  <si>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</si>
  <si>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</si>
  <si>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</si>
  <si>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</si>
  <si>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</si>
  <si>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</si>
  <si>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</si>
  <si>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</si>
  <si>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</si>
  <si>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</si>
  <si>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</si>
  <si>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</si>
  <si>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</si>
  <si>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</si>
  <si>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</si>
  <si>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</si>
  <si>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</si>
  <si>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</si>
  <si>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</si>
  <si>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</si>
  <si>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</si>
  <si>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</si>
  <si>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</si>
  <si>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</si>
  <si>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</si>
  <si>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</si>
  <si>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</si>
  <si>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</si>
  <si>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</si>
  <si>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</si>
  <si>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</si>
  <si>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</si>
  <si>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</si>
  <si>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</si>
  <si>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</si>
  <si>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</si>
  <si>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</si>
  <si>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</si>
  <si>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</si>
  <si>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</si>
  <si>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</si>
  <si>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</si>
  <si>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</si>
  <si>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</si>
  <si>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</si>
  <si>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</si>
  <si>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</si>
  <si>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</si>
  <si>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</si>
  <si>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</si>
  <si>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</si>
  <si>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</si>
  <si>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</si>
  <si>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</si>
  <si>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</si>
  <si>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</si>
  <si>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</si>
  <si>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</si>
  <si>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</si>
  <si>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</si>
  <si>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</si>
  <si>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</si>
  <si>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</si>
  <si>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</si>
  <si>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</si>
  <si>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</si>
  <si>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</si>
  <si>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</si>
  <si>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</si>
  <si>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</si>
  <si>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</si>
  <si>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</si>
  <si>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</si>
  <si>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</si>
  <si>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</si>
  <si>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</si>
  <si>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</si>
  <si>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</si>
  <si>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</si>
  <si>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</si>
  <si>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</si>
  <si>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</si>
  <si>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</si>
  <si>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</si>
  <si>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</si>
  <si>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</si>
  <si>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</si>
  <si>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</si>
  <si>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</si>
  <si>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</si>
  <si>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</si>
  <si>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</si>
  <si>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</si>
  <si>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</si>
  <si>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</si>
  <si>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</si>
  <si>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</si>
  <si>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</si>
  <si>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</si>
  <si>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</si>
  <si>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</si>
  <si>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</si>
  <si>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</si>
  <si>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</si>
  <si>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</si>
  <si>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</si>
  <si>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</si>
  <si>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</si>
  <si>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</si>
  <si>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</si>
  <si>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（介給３）</t>
    <rPh sb="1" eb="2">
      <t>スケ</t>
    </rPh>
    <rPh sb="2" eb="3">
      <t>キュウ</t>
    </rPh>
    <phoneticPr fontId="19"/>
  </si>
  <si>
    <t>介護給付費の算定に係る体制等状況一覧表</t>
    <rPh sb="0" eb="2">
      <t>カイゴ</t>
    </rPh>
    <rPh sb="2" eb="5">
      <t>キュウフヒ</t>
    </rPh>
    <rPh sb="6" eb="8">
      <t>サンテイ</t>
    </rPh>
    <rPh sb="9" eb="10">
      <t>カカ</t>
    </rPh>
    <rPh sb="11" eb="13">
      <t>タイセイ</t>
    </rPh>
    <rPh sb="13" eb="14">
      <t>トウ</t>
    </rPh>
    <rPh sb="14" eb="16">
      <t>ジョウキョウ</t>
    </rPh>
    <rPh sb="16" eb="19">
      <t>イチランヒョウ</t>
    </rPh>
    <phoneticPr fontId="19"/>
  </si>
  <si>
    <t>事業所名</t>
    <rPh sb="0" eb="3">
      <t>ジギョウショ</t>
    </rPh>
    <rPh sb="3" eb="4">
      <t>メイ</t>
    </rPh>
    <phoneticPr fontId="19"/>
  </si>
  <si>
    <t>サービス種類</t>
    <rPh sb="4" eb="6">
      <t>シュルイ</t>
    </rPh>
    <phoneticPr fontId="19"/>
  </si>
  <si>
    <t>単位番号</t>
    <rPh sb="0" eb="2">
      <t>タンイ</t>
    </rPh>
    <rPh sb="2" eb="4">
      <t>バンゴウ</t>
    </rPh>
    <phoneticPr fontId="19"/>
  </si>
  <si>
    <t xml:space="preserve">   該当する体制等</t>
    <rPh sb="3" eb="4">
      <t>ガイ</t>
    </rPh>
    <rPh sb="4" eb="5">
      <t>トウ</t>
    </rPh>
    <rPh sb="7" eb="8">
      <t>カラダ</t>
    </rPh>
    <rPh sb="8" eb="9">
      <t>セイ</t>
    </rPh>
    <rPh sb="9" eb="10">
      <t>トウ</t>
    </rPh>
    <phoneticPr fontId="19"/>
  </si>
  <si>
    <t>人員配置体制</t>
    <rPh sb="0" eb="2">
      <t>ジンイン</t>
    </rPh>
    <rPh sb="2" eb="4">
      <t>ハイチ</t>
    </rPh>
    <rPh sb="4" eb="6">
      <t>タイセイ</t>
    </rPh>
    <phoneticPr fontId="19"/>
  </si>
  <si>
    <t>１ なし</t>
    <phoneticPr fontId="19"/>
  </si>
  <si>
    <t>２ あり</t>
    <phoneticPr fontId="19"/>
  </si>
  <si>
    <t>人員配置区分</t>
    <rPh sb="0" eb="2">
      <t>ジンイン</t>
    </rPh>
    <rPh sb="2" eb="4">
      <t>ハイチ</t>
    </rPh>
    <rPh sb="4" eb="6">
      <t>クブン</t>
    </rPh>
    <phoneticPr fontId="19"/>
  </si>
  <si>
    <t>11．（Ⅰ）（1.5：1）</t>
    <phoneticPr fontId="19"/>
  </si>
  <si>
    <t>１．（Ⅱ）（1.7：1）</t>
    <phoneticPr fontId="19"/>
  </si>
  <si>
    <t>２．（Ⅲ）（2：1）</t>
    <phoneticPr fontId="19"/>
  </si>
  <si>
    <t>３．（Ⅳ）（2.5：1）</t>
    <phoneticPr fontId="19"/>
  </si>
  <si>
    <t>４．（Ⅴ）（3：1以上）</t>
    <rPh sb="9" eb="11">
      <t>イジョウ</t>
    </rPh>
    <phoneticPr fontId="19"/>
  </si>
  <si>
    <t>視覚・聴覚等
支援体制</t>
    <rPh sb="0" eb="2">
      <t>シカク</t>
    </rPh>
    <rPh sb="3" eb="5">
      <t>チョウカク</t>
    </rPh>
    <rPh sb="5" eb="6">
      <t>トウ</t>
    </rPh>
    <rPh sb="7" eb="9">
      <t>シエン</t>
    </rPh>
    <rPh sb="9" eb="11">
      <t>タイセイ</t>
    </rPh>
    <phoneticPr fontId="19"/>
  </si>
  <si>
    <t>３（Ⅰ）</t>
    <phoneticPr fontId="19"/>
  </si>
  <si>
    <t>２（Ⅱ）</t>
    <phoneticPr fontId="19"/>
  </si>
  <si>
    <t>就労移行支援体制</t>
    <rPh sb="0" eb="2">
      <t>シュウロウ</t>
    </rPh>
    <rPh sb="2" eb="4">
      <t>イコウ</t>
    </rPh>
    <rPh sb="4" eb="6">
      <t>シエン</t>
    </rPh>
    <rPh sb="6" eb="8">
      <t>タイセイ</t>
    </rPh>
    <phoneticPr fontId="19"/>
  </si>
  <si>
    <t>就労移行支援体制
（継続定着者数）</t>
    <rPh sb="0" eb="2">
      <t>シュウロウ</t>
    </rPh>
    <rPh sb="2" eb="4">
      <t>イコウ</t>
    </rPh>
    <rPh sb="4" eb="6">
      <t>シエン</t>
    </rPh>
    <rPh sb="6" eb="8">
      <t>タイセイ</t>
    </rPh>
    <rPh sb="10" eb="12">
      <t>ケイゾク</t>
    </rPh>
    <rPh sb="12" eb="14">
      <t>テイチャク</t>
    </rPh>
    <rPh sb="14" eb="15">
      <t>シャ</t>
    </rPh>
    <rPh sb="15" eb="16">
      <t>スウ</t>
    </rPh>
    <phoneticPr fontId="19"/>
  </si>
  <si>
    <t>人</t>
    <rPh sb="0" eb="1">
      <t>ニン</t>
    </rPh>
    <phoneticPr fontId="19"/>
  </si>
  <si>
    <t>高次脳機能障害者　　支援体制</t>
    <rPh sb="0" eb="5">
      <t>コウジノウキノウ</t>
    </rPh>
    <rPh sb="5" eb="8">
      <t>ショウガイシャ</t>
    </rPh>
    <rPh sb="7" eb="8">
      <t>シャ</t>
    </rPh>
    <rPh sb="10" eb="14">
      <t>シエンタイセイ</t>
    </rPh>
    <phoneticPr fontId="19"/>
  </si>
  <si>
    <t>１　な　し</t>
    <phoneticPr fontId="19"/>
  </si>
  <si>
    <t>２　あ　り</t>
    <phoneticPr fontId="19"/>
  </si>
  <si>
    <t>注）1「サービス管理責任者配置等」は共生型サービス対象区分が「２　該当」の場合に記入</t>
    <phoneticPr fontId="19"/>
  </si>
  <si>
    <t>（介給別紙4-1）</t>
  </si>
  <si>
    <t>年　　月　　日</t>
    <rPh sb="0" eb="1">
      <t>ネン</t>
    </rPh>
    <rPh sb="3" eb="4">
      <t>ツキ</t>
    </rPh>
    <rPh sb="6" eb="7">
      <t>ヒ</t>
    </rPh>
    <phoneticPr fontId="71"/>
  </si>
  <si>
    <t>視覚・聴覚言語障害者支援体制加算（Ⅰ）に関する届出書</t>
    <phoneticPr fontId="71"/>
  </si>
  <si>
    <t>事業所の名称</t>
  </si>
  <si>
    <t>サービスの種類</t>
  </si>
  <si>
    <r>
      <t>多機能型の実施</t>
    </r>
    <r>
      <rPr>
        <sz val="8"/>
        <color rgb="FF000000"/>
        <rFont val="HGｺﾞｼｯｸM"/>
        <family val="3"/>
        <charset val="128"/>
      </rPr>
      <t>※1</t>
    </r>
    <phoneticPr fontId="71"/>
  </si>
  <si>
    <t>有　・　無</t>
  </si>
  <si>
    <r>
      <t>異動区分</t>
    </r>
    <r>
      <rPr>
        <sz val="8"/>
        <color rgb="FF000000"/>
        <rFont val="HGｺﾞｼｯｸM"/>
        <family val="3"/>
        <charset val="128"/>
      </rPr>
      <t>※2</t>
    </r>
    <phoneticPr fontId="71"/>
  </si>
  <si>
    <t>１　新規　　　　　２　変更　　　　　３　終了</t>
    <phoneticPr fontId="71"/>
  </si>
  <si>
    <t>１　利用者の状況</t>
  </si>
  <si>
    <t>当該事業所の前年度の平均実利用者数　(A)</t>
    <phoneticPr fontId="71"/>
  </si>
  <si>
    <t>人</t>
  </si>
  <si>
    <t>うち５０％　　　　　(B)＝ (A)×0.5</t>
    <phoneticPr fontId="71"/>
  </si>
  <si>
    <t>加算要件に該当する利用者の数 (C)＝(E)／(D)</t>
    <phoneticPr fontId="71"/>
  </si>
  <si>
    <t>(C)＞＝(B)</t>
    <phoneticPr fontId="71"/>
  </si>
  <si>
    <t>該当利用者の氏名</t>
  </si>
  <si>
    <t>手帳の種類</t>
  </si>
  <si>
    <t>手帳の等級</t>
  </si>
  <si>
    <t>前年度利用日数</t>
  </si>
  <si>
    <t>前年度の開所日数 (D)</t>
    <phoneticPr fontId="71"/>
  </si>
  <si>
    <t>日</t>
  </si>
  <si>
    <t>合　計 (E)</t>
    <phoneticPr fontId="71"/>
  </si>
  <si>
    <t>２　加配される従業者の状況</t>
  </si>
  <si>
    <t>利用者数 (A)　÷　40　＝ (F)</t>
    <phoneticPr fontId="71"/>
  </si>
  <si>
    <t>加配される従業者の数　(G)</t>
    <phoneticPr fontId="71"/>
  </si>
  <si>
    <t>(G)＞＝ (F)</t>
    <phoneticPr fontId="71"/>
  </si>
  <si>
    <t>加配される従業者の氏名</t>
  </si>
  <si>
    <t>資格・研修名等</t>
  </si>
  <si>
    <t>添付書類</t>
  </si>
  <si>
    <t>〇身体障害者手帳の写し
〇従業者等の勤務体制及び勤務形態一覧表(添付書類第１号）※算定予定月分
〇組織体制図(添付書類第２号)</t>
    <rPh sb="1" eb="3">
      <t>シンタイ</t>
    </rPh>
    <rPh sb="3" eb="6">
      <t>ショウガイシャ</t>
    </rPh>
    <rPh sb="6" eb="8">
      <t>テチョウ</t>
    </rPh>
    <rPh sb="9" eb="10">
      <t>ウツ</t>
    </rPh>
    <rPh sb="13" eb="16">
      <t>ジュウギョウシャ</t>
    </rPh>
    <rPh sb="16" eb="17">
      <t>トウ</t>
    </rPh>
    <rPh sb="18" eb="20">
      <t>キンム</t>
    </rPh>
    <rPh sb="20" eb="22">
      <t>タイセイ</t>
    </rPh>
    <rPh sb="22" eb="23">
      <t>オヨ</t>
    </rPh>
    <rPh sb="24" eb="26">
      <t>キンム</t>
    </rPh>
    <rPh sb="26" eb="28">
      <t>ケイタイ</t>
    </rPh>
    <rPh sb="28" eb="30">
      <t>イチラン</t>
    </rPh>
    <rPh sb="30" eb="31">
      <t>ヒョウ</t>
    </rPh>
    <rPh sb="32" eb="34">
      <t>テンプ</t>
    </rPh>
    <rPh sb="34" eb="36">
      <t>ショルイ</t>
    </rPh>
    <rPh sb="36" eb="37">
      <t>ダイ</t>
    </rPh>
    <rPh sb="38" eb="39">
      <t>ゴウ</t>
    </rPh>
    <rPh sb="41" eb="43">
      <t>サンテイ</t>
    </rPh>
    <rPh sb="43" eb="45">
      <t>ヨテイ</t>
    </rPh>
    <rPh sb="45" eb="46">
      <t>ツキ</t>
    </rPh>
    <rPh sb="46" eb="47">
      <t>ブン</t>
    </rPh>
    <rPh sb="55" eb="59">
      <t>テンプショルイ</t>
    </rPh>
    <rPh sb="59" eb="60">
      <t>ダイ</t>
    </rPh>
    <rPh sb="61" eb="62">
      <t>ゴウ</t>
    </rPh>
    <phoneticPr fontId="7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</si>
  <si>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</si>
  <si>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1"/>
  </si>
  <si>
    <t>※１：多機能型事業所等については、当該多機能型事業所全体で、加算要件の利用者数や配置割合の計算を行
　　　うこと。</t>
    <phoneticPr fontId="71"/>
  </si>
  <si>
    <t>※２：「異動区分」欄において「４　終了」の場合は、１利用者の状況、２加配される従業者の状況の記載は
　　　不要とする。</t>
    <phoneticPr fontId="71"/>
  </si>
  <si>
    <t>　　　</t>
    <phoneticPr fontId="71"/>
  </si>
  <si>
    <t>（介給別紙4-2）</t>
    <phoneticPr fontId="78"/>
  </si>
  <si>
    <t>視覚・聴覚言語障害者支援体制加算（Ⅱ）に関する届出書</t>
    <phoneticPr fontId="71"/>
  </si>
  <si>
    <t>有・無</t>
    <phoneticPr fontId="71"/>
  </si>
  <si>
    <t>うち３０％　　　　　(B)＝ (A)×0.3</t>
    <phoneticPr fontId="71"/>
  </si>
  <si>
    <t>利用者数 (A)　÷　50　＝ (F)</t>
    <phoneticPr fontId="71"/>
  </si>
  <si>
    <t>(G)＞＝(F)</t>
    <phoneticPr fontId="71"/>
  </si>
  <si>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19"/>
  </si>
  <si>
    <t>事業所の名称</t>
    <rPh sb="0" eb="3">
      <t>ジギョウショ</t>
    </rPh>
    <rPh sb="4" eb="6">
      <t>メイショウ</t>
    </rPh>
    <phoneticPr fontId="19"/>
  </si>
  <si>
    <t>異動区分</t>
    <rPh sb="0" eb="2">
      <t>イドウ</t>
    </rPh>
    <rPh sb="2" eb="4">
      <t>クブン</t>
    </rPh>
    <phoneticPr fontId="19"/>
  </si>
  <si>
    <t>１　新規　　　　２　変更　　　　　３　終了</t>
    <phoneticPr fontId="19"/>
  </si>
  <si>
    <t>前年度における
就労定着者の数</t>
    <rPh sb="0" eb="3">
      <t>ゼンネンド</t>
    </rPh>
    <rPh sb="8" eb="10">
      <t>シュウロウ</t>
    </rPh>
    <rPh sb="10" eb="12">
      <t>テイチャク</t>
    </rPh>
    <rPh sb="12" eb="13">
      <t>シャ</t>
    </rPh>
    <rPh sb="14" eb="15">
      <t>カズ</t>
    </rPh>
    <phoneticPr fontId="19"/>
  </si>
  <si>
    <t>就職先事業所名</t>
    <rPh sb="0" eb="3">
      <t>シュウショクサキ</t>
    </rPh>
    <rPh sb="3" eb="6">
      <t>ジギョウショ</t>
    </rPh>
    <rPh sb="6" eb="7">
      <t>メイ</t>
    </rPh>
    <phoneticPr fontId="19"/>
  </si>
  <si>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19"/>
  </si>
  <si>
    <t>添付書類</t>
    <phoneticPr fontId="78"/>
  </si>
  <si>
    <t>〇根拠実績がわかる書類</t>
    <phoneticPr fontId="78"/>
  </si>
  <si>
    <t>（介給別紙75）</t>
    <phoneticPr fontId="78"/>
  </si>
  <si>
    <t>年　　月　　日</t>
    <rPh sb="0" eb="1">
      <t>ネン</t>
    </rPh>
    <rPh sb="3" eb="4">
      <t>ツキ</t>
    </rPh>
    <rPh sb="6" eb="7">
      <t>ニチ</t>
    </rPh>
    <phoneticPr fontId="89"/>
  </si>
  <si>
    <t>高次脳機能障害者支援体制加算に関する届出書</t>
    <rPh sb="0" eb="5">
      <t>コウジノウキノウ</t>
    </rPh>
    <phoneticPr fontId="89"/>
  </si>
  <si>
    <r>
      <t>多機能型の実施　</t>
    </r>
    <r>
      <rPr>
        <sz val="8"/>
        <rFont val="HGｺﾞｼｯｸM"/>
        <family val="3"/>
        <charset val="128"/>
      </rPr>
      <t>※1</t>
    </r>
    <phoneticPr fontId="71"/>
  </si>
  <si>
    <t>有・無</t>
    <phoneticPr fontId="89"/>
  </si>
  <si>
    <r>
      <t xml:space="preserve">異　動　区　分 </t>
    </r>
    <r>
      <rPr>
        <sz val="8"/>
        <rFont val="HGｺﾞｼｯｸM"/>
        <family val="3"/>
        <charset val="128"/>
      </rPr>
      <t>※2</t>
    </r>
    <phoneticPr fontId="71"/>
  </si>
  <si>
    <t>１　新規　　　　２　変更　　　　３　終了</t>
    <phoneticPr fontId="71"/>
  </si>
  <si>
    <t>当該事業所の前年度の平均実利用者数　(A)</t>
  </si>
  <si>
    <t>うち３０％　　　　　(B)＝ (A)×0.3</t>
    <phoneticPr fontId="89"/>
  </si>
  <si>
    <t>加算要件に該当する利用者の数 (C)＝(E)／(D)</t>
    <phoneticPr fontId="89"/>
  </si>
  <si>
    <t>(C)＞＝(B)</t>
    <phoneticPr fontId="89"/>
  </si>
  <si>
    <t xml:space="preserve"> 加算要件に該当する利用者の前年度利用日の合計 (E)</t>
    <rPh sb="10" eb="13">
      <t>リヨウシャ</t>
    </rPh>
    <rPh sb="21" eb="23">
      <t>ゴウケイ</t>
    </rPh>
    <phoneticPr fontId="89"/>
  </si>
  <si>
    <t xml:space="preserve"> 前年度の当該サービスの開所日数　　　　の合計 (D)</t>
    <rPh sb="5" eb="7">
      <t>トウガイ</t>
    </rPh>
    <rPh sb="21" eb="23">
      <t>ゴウケイ</t>
    </rPh>
    <phoneticPr fontId="89"/>
  </si>
  <si>
    <t>２　加配される従業者の配置状況</t>
    <rPh sb="11" eb="13">
      <t>ハイチ</t>
    </rPh>
    <phoneticPr fontId="89"/>
  </si>
  <si>
    <t>利用者数 (A)　÷　50　＝ (F)</t>
    <phoneticPr fontId="89"/>
  </si>
  <si>
    <t>加配される従業者の数 (G)</t>
    <phoneticPr fontId="89"/>
  </si>
  <si>
    <t>(G)＞＝(F)</t>
    <phoneticPr fontId="89"/>
  </si>
  <si>
    <t>３　加配される従業者の要件</t>
    <rPh sb="11" eb="13">
      <t>ヨウケン</t>
    </rPh>
    <phoneticPr fontId="89"/>
  </si>
  <si>
    <t>加配される従業者の氏名</t>
    <phoneticPr fontId="89"/>
  </si>
  <si>
    <t>加配される従業者の研修の受講状況</t>
    <rPh sb="9" eb="11">
      <t>ケンシュウ</t>
    </rPh>
    <rPh sb="12" eb="14">
      <t>ジュコウ</t>
    </rPh>
    <rPh sb="14" eb="16">
      <t>ジョウキョウ</t>
    </rPh>
    <phoneticPr fontId="89"/>
  </si>
  <si>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89"/>
  </si>
  <si>
    <t>受講
年度</t>
    <rPh sb="0" eb="2">
      <t>ジュコウ</t>
    </rPh>
    <rPh sb="3" eb="5">
      <t>ネンド</t>
    </rPh>
    <phoneticPr fontId="89"/>
  </si>
  <si>
    <t>研修の
実施主体</t>
    <phoneticPr fontId="89"/>
  </si>
  <si>
    <t>年</t>
    <rPh sb="0" eb="1">
      <t>ネン</t>
    </rPh>
    <phoneticPr fontId="89"/>
  </si>
  <si>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89"/>
  </si>
  <si>
    <t>確認</t>
    <rPh sb="0" eb="2">
      <t>カクニン</t>
    </rPh>
    <phoneticPr fontId="89"/>
  </si>
  <si>
    <t>○従業者等の勤務体制及び勤務形態一覧表(添付書類第１号）※算定対象月分
○研修を修了したことを証明する書類等</t>
    <rPh sb="1" eb="4">
      <t>ジュウギョウシャ</t>
    </rPh>
    <rPh sb="4" eb="5">
      <t>トウ</t>
    </rPh>
    <rPh sb="6" eb="8">
      <t>キンム</t>
    </rPh>
    <rPh sb="8" eb="10">
      <t>タイセイ</t>
    </rPh>
    <rPh sb="10" eb="11">
      <t>オヨ</t>
    </rPh>
    <rPh sb="12" eb="14">
      <t>キンム</t>
    </rPh>
    <rPh sb="14" eb="16">
      <t>ケイタイ</t>
    </rPh>
    <rPh sb="16" eb="18">
      <t>イチラン</t>
    </rPh>
    <rPh sb="18" eb="19">
      <t>ヒョウ</t>
    </rPh>
    <rPh sb="20" eb="22">
      <t>テンプ</t>
    </rPh>
    <rPh sb="22" eb="24">
      <t>ショルイ</t>
    </rPh>
    <rPh sb="24" eb="25">
      <t>ダイ</t>
    </rPh>
    <rPh sb="26" eb="27">
      <t>ゴウ</t>
    </rPh>
    <rPh sb="29" eb="31">
      <t>サンテイ</t>
    </rPh>
    <rPh sb="31" eb="33">
      <t>タイショウ</t>
    </rPh>
    <rPh sb="33" eb="34">
      <t>ツキ</t>
    </rPh>
    <rPh sb="34" eb="35">
      <t>ブン</t>
    </rPh>
    <phoneticPr fontId="7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</si>
  <si>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1"/>
  </si>
  <si>
    <t>（介給別紙2-2）</t>
  </si>
  <si>
    <t>　　年　　月　　日</t>
    <rPh sb="2" eb="3">
      <t>ネン</t>
    </rPh>
    <rPh sb="5" eb="6">
      <t>ガツ</t>
    </rPh>
    <rPh sb="8" eb="9">
      <t>ニチ</t>
    </rPh>
    <phoneticPr fontId="19"/>
  </si>
  <si>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19"/>
  </si>
  <si>
    <t>１　事業所・施設の名称</t>
    <rPh sb="2" eb="5">
      <t>ジギョウショ</t>
    </rPh>
    <rPh sb="6" eb="8">
      <t>シセツ</t>
    </rPh>
    <rPh sb="9" eb="11">
      <t>メイショウ</t>
    </rPh>
    <phoneticPr fontId="19"/>
  </si>
  <si>
    <t>２　異動区分</t>
    <rPh sb="2" eb="4">
      <t>イドウ</t>
    </rPh>
    <rPh sb="4" eb="6">
      <t>クブン</t>
    </rPh>
    <phoneticPr fontId="19"/>
  </si>
  <si>
    <t>１　新規　　　　　　　２　変更　　　　　　　３　終了</t>
    <rPh sb="2" eb="4">
      <t>シンキ</t>
    </rPh>
    <rPh sb="13" eb="15">
      <t>ヘンコウ</t>
    </rPh>
    <rPh sb="24" eb="26">
      <t>シュウリョウ</t>
    </rPh>
    <phoneticPr fontId="19"/>
  </si>
  <si>
    <t>３　サービスの種類</t>
    <rPh sb="7" eb="9">
      <t>シュルイ</t>
    </rPh>
    <phoneticPr fontId="19"/>
  </si>
  <si>
    <t>４　申請する加算区分</t>
    <rPh sb="2" eb="4">
      <t>シンセイ</t>
    </rPh>
    <rPh sb="6" eb="8">
      <t>カサン</t>
    </rPh>
    <rPh sb="8" eb="10">
      <t>クブン</t>
    </rPh>
    <phoneticPr fontId="19"/>
  </si>
  <si>
    <t>人員配置体制加算（　Ⅰ　・　Ⅱ　・　Ⅲ　・　Ⅳ　）</t>
    <rPh sb="0" eb="2">
      <t>ジンイン</t>
    </rPh>
    <rPh sb="2" eb="4">
      <t>ハイチ</t>
    </rPh>
    <rPh sb="4" eb="6">
      <t>タイセイ</t>
    </rPh>
    <rPh sb="6" eb="8">
      <t>カサン</t>
    </rPh>
    <phoneticPr fontId="19"/>
  </si>
  <si>
    <t>５　利用者数</t>
    <rPh sb="2" eb="5">
      <t>リヨウシャ</t>
    </rPh>
    <rPh sb="5" eb="6">
      <t>スウ</t>
    </rPh>
    <phoneticPr fontId="19"/>
  </si>
  <si>
    <t>前年度の利用者数の
平均値</t>
    <rPh sb="0" eb="3">
      <t>ゼンネンド</t>
    </rPh>
    <rPh sb="4" eb="7">
      <t>リヨウシャ</t>
    </rPh>
    <rPh sb="7" eb="8">
      <t>スウ</t>
    </rPh>
    <rPh sb="10" eb="12">
      <t>ヘイキン</t>
    </rPh>
    <rPh sb="12" eb="13">
      <t>チ</t>
    </rPh>
    <phoneticPr fontId="19"/>
  </si>
  <si>
    <t>人</t>
    <rPh sb="0" eb="1">
      <t>ヒト</t>
    </rPh>
    <phoneticPr fontId="19"/>
  </si>
  <si>
    <t>６　人員配置の状況</t>
    <rPh sb="2" eb="4">
      <t>ジンイン</t>
    </rPh>
    <rPh sb="4" eb="6">
      <t>ハイチ</t>
    </rPh>
    <rPh sb="7" eb="9">
      <t>ジョウキョウ</t>
    </rPh>
    <phoneticPr fontId="19"/>
  </si>
  <si>
    <t>常勤</t>
    <rPh sb="0" eb="2">
      <t>ジョウキン</t>
    </rPh>
    <phoneticPr fontId="19"/>
  </si>
  <si>
    <t>非常勤</t>
    <rPh sb="0" eb="3">
      <t>ヒジョウキン</t>
    </rPh>
    <phoneticPr fontId="19"/>
  </si>
  <si>
    <t>合計</t>
    <rPh sb="0" eb="2">
      <t>ゴウケイ</t>
    </rPh>
    <phoneticPr fontId="19"/>
  </si>
  <si>
    <t>７　人員体制</t>
    <phoneticPr fontId="19"/>
  </si>
  <si>
    <t xml:space="preserve">常勤換算で
（  1．5：１　・　1．7：１ ・ ２：１ ・ 2．5：１  ）以上 </t>
    <rPh sb="0" eb="2">
      <t>ジョウキン</t>
    </rPh>
    <rPh sb="2" eb="4">
      <t>カンザン</t>
    </rPh>
    <rPh sb="39" eb="41">
      <t>イジョウ</t>
    </rPh>
    <phoneticPr fontId="19"/>
  </si>
  <si>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9"/>
  </si>
  <si>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19"/>
  </si>
  <si>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19"/>
  </si>
  <si>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19"/>
  </si>
  <si>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19"/>
  </si>
  <si>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19"/>
  </si>
  <si>
    <t>添付書類</t>
    <rPh sb="0" eb="2">
      <t>テンプ</t>
    </rPh>
    <rPh sb="2" eb="4">
      <t>ショルイ</t>
    </rPh>
    <phoneticPr fontId="19"/>
  </si>
  <si>
    <t xml:space="preserve">
○従業者等の勤務体制及び勤務形態一覧表(添付書類第１号）※算定予定月分
〇人員計算表（区分Ⅰ～Ⅲを算定する場合）</t>
    <rPh sb="32" eb="34">
      <t>ヨテイ</t>
    </rPh>
    <rPh sb="34" eb="36">
      <t>ガツブン</t>
    </rPh>
    <phoneticPr fontId="78"/>
  </si>
  <si>
    <t>　平均利用者数・人員計算表（生活介護）</t>
    <rPh sb="1" eb="3">
      <t>ヘイキン</t>
    </rPh>
    <rPh sb="3" eb="5">
      <t>リヨウ</t>
    </rPh>
    <rPh sb="5" eb="6">
      <t>シャ</t>
    </rPh>
    <rPh sb="6" eb="7">
      <t>スウ</t>
    </rPh>
    <rPh sb="8" eb="10">
      <t>ジンイン</t>
    </rPh>
    <rPh sb="10" eb="12">
      <t>ケイサン</t>
    </rPh>
    <rPh sb="12" eb="13">
      <t>ヒョウ</t>
    </rPh>
    <rPh sb="14" eb="16">
      <t>セイカツ</t>
    </rPh>
    <rPh sb="16" eb="18">
      <t>カイゴ</t>
    </rPh>
    <phoneticPr fontId="89"/>
  </si>
  <si>
    <t>←に入力してください。</t>
  </si>
  <si>
    <t>事業所名</t>
    <rPh sb="0" eb="3">
      <t>ジギョウショ</t>
    </rPh>
    <rPh sb="3" eb="4">
      <t>メイ</t>
    </rPh>
    <phoneticPr fontId="89"/>
  </si>
  <si>
    <t>対象年度</t>
    <rPh sb="0" eb="4">
      <t>タイショウネンド</t>
    </rPh>
    <phoneticPr fontId="89"/>
  </si>
  <si>
    <t>利用者の報酬算定時間に応じて以下のＡ，Ｂ，Ｃに分けて入力してください。
A:所要時間５時間未満　Ｂ：所要時間５時間以上７時間未満　Ｃ：所要時間７時間以上</t>
    <phoneticPr fontId="89"/>
  </si>
  <si>
    <t>令和</t>
    <rPh sb="0" eb="2">
      <t>レイワ</t>
    </rPh>
    <phoneticPr fontId="89"/>
  </si>
  <si>
    <t>計</t>
    <rPh sb="0" eb="1">
      <t>ケイ</t>
    </rPh>
    <phoneticPr fontId="89"/>
  </si>
  <si>
    <t>延べ利用者数合計</t>
    <rPh sb="0" eb="1">
      <t>ノ</t>
    </rPh>
    <rPh sb="2" eb="5">
      <t>リヨウシャ</t>
    </rPh>
    <rPh sb="5" eb="6">
      <t>スウ</t>
    </rPh>
    <rPh sb="6" eb="8">
      <t>ゴウケイ</t>
    </rPh>
    <phoneticPr fontId="19"/>
  </si>
  <si>
    <t>４月</t>
    <rPh sb="1" eb="2">
      <t>ガツ</t>
    </rPh>
    <phoneticPr fontId="89"/>
  </si>
  <si>
    <t>５月</t>
    <rPh sb="1" eb="2">
      <t>ガツ</t>
    </rPh>
    <phoneticPr fontId="89"/>
  </si>
  <si>
    <t>６月</t>
    <rPh sb="1" eb="2">
      <t>ガツ</t>
    </rPh>
    <phoneticPr fontId="89"/>
  </si>
  <si>
    <t>７月</t>
    <rPh sb="1" eb="2">
      <t>ガツ</t>
    </rPh>
    <phoneticPr fontId="89"/>
  </si>
  <si>
    <t>８月</t>
    <rPh sb="1" eb="2">
      <t>ガツ</t>
    </rPh>
    <phoneticPr fontId="89"/>
  </si>
  <si>
    <t>９月</t>
    <rPh sb="1" eb="2">
      <t>ガツ</t>
    </rPh>
    <phoneticPr fontId="89"/>
  </si>
  <si>
    <t>１０月</t>
    <rPh sb="2" eb="3">
      <t>ガツ</t>
    </rPh>
    <phoneticPr fontId="89"/>
  </si>
  <si>
    <t>１１月</t>
    <rPh sb="2" eb="3">
      <t>ガツ</t>
    </rPh>
    <phoneticPr fontId="89"/>
  </si>
  <si>
    <t>１２月</t>
    <rPh sb="2" eb="3">
      <t>ガツ</t>
    </rPh>
    <phoneticPr fontId="89"/>
  </si>
  <si>
    <t>１月</t>
    <rPh sb="1" eb="2">
      <t>ガツ</t>
    </rPh>
    <phoneticPr fontId="89"/>
  </si>
  <si>
    <t>２月</t>
    <rPh sb="1" eb="2">
      <t>ガツ</t>
    </rPh>
    <phoneticPr fontId="89"/>
  </si>
  <si>
    <t>３月</t>
    <rPh sb="1" eb="2">
      <t>ガツ</t>
    </rPh>
    <phoneticPr fontId="89"/>
  </si>
  <si>
    <t>障害支援区分</t>
    <rPh sb="0" eb="6">
      <t>ショウガイシエンクブン</t>
    </rPh>
    <phoneticPr fontId="89"/>
  </si>
  <si>
    <t>区分２</t>
    <rPh sb="0" eb="2">
      <t>クブン</t>
    </rPh>
    <phoneticPr fontId="89"/>
  </si>
  <si>
    <t>A</t>
    <phoneticPr fontId="89"/>
  </si>
  <si>
    <t>B</t>
    <phoneticPr fontId="89"/>
  </si>
  <si>
    <t>C</t>
    <phoneticPr fontId="89"/>
  </si>
  <si>
    <t>平均障害支援区分</t>
    <rPh sb="0" eb="2">
      <t>ヘイキン</t>
    </rPh>
    <rPh sb="2" eb="4">
      <t>ショウガイ</t>
    </rPh>
    <rPh sb="4" eb="6">
      <t>シエン</t>
    </rPh>
    <rPh sb="6" eb="8">
      <t>クブン</t>
    </rPh>
    <phoneticPr fontId="19"/>
  </si>
  <si>
    <t>区分３</t>
    <rPh sb="0" eb="2">
      <t>クブン</t>
    </rPh>
    <phoneticPr fontId="89"/>
  </si>
  <si>
    <t>区分４</t>
    <rPh sb="0" eb="2">
      <t>クブン</t>
    </rPh>
    <phoneticPr fontId="89"/>
  </si>
  <si>
    <t>平均利用者数</t>
    <rPh sb="0" eb="2">
      <t>ヘイキン</t>
    </rPh>
    <phoneticPr fontId="19"/>
  </si>
  <si>
    <t>総利用者数</t>
    <rPh sb="0" eb="5">
      <t>ソウリヨウシャスウ</t>
    </rPh>
    <phoneticPr fontId="89"/>
  </si>
  <si>
    <t>区分５</t>
    <rPh sb="0" eb="2">
      <t>クブン</t>
    </rPh>
    <phoneticPr fontId="89"/>
  </si>
  <si>
    <t>区分６</t>
    <rPh sb="0" eb="2">
      <t>クブン</t>
    </rPh>
    <phoneticPr fontId="89"/>
  </si>
  <si>
    <t>開所日数（日）</t>
    <rPh sb="0" eb="4">
      <t>カイショニッスウ</t>
    </rPh>
    <rPh sb="5" eb="6">
      <t>ニチ</t>
    </rPh>
    <phoneticPr fontId="89"/>
  </si>
  <si>
    <t>○事業所において配置する職員数</t>
    <rPh sb="1" eb="4">
      <t>ジギョウショ</t>
    </rPh>
    <rPh sb="8" eb="10">
      <t>ハイチ</t>
    </rPh>
    <rPh sb="12" eb="15">
      <t>ショクインスウ</t>
    </rPh>
    <phoneticPr fontId="89"/>
  </si>
  <si>
    <t>職種</t>
    <rPh sb="0" eb="2">
      <t>ショクシュ</t>
    </rPh>
    <phoneticPr fontId="89"/>
  </si>
  <si>
    <t>生活支援員</t>
    <rPh sb="0" eb="5">
      <t>セイカツシエンイン</t>
    </rPh>
    <phoneticPr fontId="89"/>
  </si>
  <si>
    <t>看護職員</t>
    <rPh sb="0" eb="4">
      <t>カンゴショクイン</t>
    </rPh>
    <phoneticPr fontId="89"/>
  </si>
  <si>
    <t>理学・
作業療法士</t>
    <phoneticPr fontId="89"/>
  </si>
  <si>
    <t>≧</t>
    <phoneticPr fontId="89"/>
  </si>
  <si>
    <t>必要処遇職員数</t>
    <phoneticPr fontId="89"/>
  </si>
  <si>
    <t>常勤換算</t>
    <rPh sb="0" eb="4">
      <t>ジョウキンカンサン</t>
    </rPh>
    <phoneticPr fontId="89"/>
  </si>
  <si>
    <t>人</t>
    <rPh sb="0" eb="1">
      <t>ヒト</t>
    </rPh>
    <phoneticPr fontId="89"/>
  </si>
  <si>
    <t>人</t>
    <rPh sb="0" eb="1">
      <t>ニン</t>
    </rPh>
    <phoneticPr fontId="89"/>
  </si>
  <si>
    <t>※　人員配置体制加算を算定している場合は下表も記載してください。</t>
    <rPh sb="2" eb="10">
      <t>ジンインハイチタイセイカサン</t>
    </rPh>
    <rPh sb="11" eb="13">
      <t>サンテイ</t>
    </rPh>
    <rPh sb="17" eb="19">
      <t>バアイ</t>
    </rPh>
    <rPh sb="20" eb="22">
      <t>カヒョウ</t>
    </rPh>
    <rPh sb="23" eb="25">
      <t>キサイ</t>
    </rPh>
    <phoneticPr fontId="89"/>
  </si>
  <si>
    <t>【人員配置体制加算】</t>
    <rPh sb="1" eb="9">
      <t>ジンインハイチタイセイカサン</t>
    </rPh>
    <phoneticPr fontId="89"/>
  </si>
  <si>
    <t>↓↓　　「これに準ずる者」とは、区分４以下であって543号告示別表第２に揚げる行動関連項目の欄の区分に応じ、当てはめて算出した点数の合計が１０点以上である者、又は区分４以下であって喀痰吸引等を必要とする者</t>
  </si>
  <si>
    <t>４月</t>
    <phoneticPr fontId="89"/>
  </si>
  <si>
    <t>５月</t>
    <phoneticPr fontId="89"/>
  </si>
  <si>
    <t>６月</t>
    <phoneticPr fontId="89"/>
  </si>
  <si>
    <t>７月</t>
    <phoneticPr fontId="89"/>
  </si>
  <si>
    <t>８月</t>
  </si>
  <si>
    <t>９月</t>
  </si>
  <si>
    <t>１０月</t>
  </si>
  <si>
    <t>１１月</t>
  </si>
  <si>
    <t>１２月</t>
  </si>
  <si>
    <t>１月</t>
  </si>
  <si>
    <t>２月</t>
  </si>
  <si>
    <t>３月</t>
  </si>
  <si>
    <r>
      <t xml:space="preserve">
</t>
    </r>
    <r>
      <rPr>
        <sz val="8"/>
        <color theme="1"/>
        <rFont val="ＭＳ Ｐゴシック"/>
        <family val="3"/>
        <charset val="128"/>
        <scheme val="minor"/>
      </rPr>
      <t>利用者
総数</t>
    </r>
    <r>
      <rPr>
        <sz val="9"/>
        <color theme="1"/>
        <rFont val="ＭＳ Ｐゴシック"/>
        <family val="2"/>
        <charset val="128"/>
        <scheme val="minor"/>
      </rPr>
      <t xml:space="preserve">
オ
</t>
    </r>
    <phoneticPr fontId="89"/>
  </si>
  <si>
    <t>区分５、区分６、これに準ずる者の総数に対する割合（％）
  　　エ÷オ</t>
    <phoneticPr fontId="89"/>
  </si>
  <si>
    <t xml:space="preserve">
</t>
    <phoneticPr fontId="89"/>
  </si>
  <si>
    <t>利用者の数の合計数に対する区分５・６・これに準ずる者の総数の割合</t>
  </si>
  <si>
    <t>人員配置体制加算
Ⅰ・Ⅱ</t>
    <rPh sb="6" eb="8">
      <t>カサン</t>
    </rPh>
    <phoneticPr fontId="89"/>
  </si>
  <si>
    <t>これに準ずる者</t>
    <rPh sb="3" eb="4">
      <t>ジュン</t>
    </rPh>
    <rPh sb="6" eb="7">
      <t>モノ</t>
    </rPh>
    <phoneticPr fontId="89"/>
  </si>
  <si>
    <t>ｱ</t>
    <phoneticPr fontId="89"/>
  </si>
  <si>
    <t>ｲ</t>
    <phoneticPr fontId="89"/>
  </si>
  <si>
    <t>⇐</t>
    <phoneticPr fontId="89"/>
  </si>
  <si>
    <t>Ⅰ型　60％以上必要
Ⅱ型　60％以上必要
Ⅲ型　50％以上必要
Ⅳ型　条件なし</t>
    <phoneticPr fontId="89"/>
  </si>
  <si>
    <t>指定障害者支援施設が行う生活介護の場合は、Ⅰ・Ⅱ・Ⅲ型いずれも条件なし</t>
    <phoneticPr fontId="89"/>
  </si>
  <si>
    <t>ｳ</t>
    <phoneticPr fontId="89"/>
  </si>
  <si>
    <t>ｴ</t>
    <phoneticPr fontId="89"/>
  </si>
  <si>
    <t>平均利用者数</t>
    <phoneticPr fontId="89"/>
  </si>
  <si>
    <t>人員配置</t>
    <phoneticPr fontId="89"/>
  </si>
  <si>
    <t>人員配置体制
加算</t>
    <phoneticPr fontId="89"/>
  </si>
  <si>
    <t>Ⅰ</t>
    <phoneticPr fontId="89"/>
  </si>
  <si>
    <t>÷</t>
    <phoneticPr fontId="89"/>
  </si>
  <si>
    <t>1.5 ： １</t>
    <phoneticPr fontId="89"/>
  </si>
  <si>
    <t>＝</t>
    <phoneticPr fontId="89"/>
  </si>
  <si>
    <t>Ⅱ</t>
    <phoneticPr fontId="89"/>
  </si>
  <si>
    <t>1.7 ： １</t>
    <phoneticPr fontId="89"/>
  </si>
  <si>
    <t>Ⅲ</t>
    <phoneticPr fontId="89"/>
  </si>
  <si>
    <t>2.0 ： 1</t>
    <phoneticPr fontId="89"/>
  </si>
  <si>
    <t>Ⅳ</t>
    <phoneticPr fontId="89"/>
  </si>
  <si>
    <t>2.5 ： １</t>
    <phoneticPr fontId="89"/>
  </si>
  <si>
    <t>必要処遇職員は、看護職員（保健師・看護師・准看護師）・理学療法士・作業療法士・言語聴覚士・生活支援員が該当する。</t>
  </si>
  <si>
    <t>（介給別紙 20ー１）</t>
    <rPh sb="1" eb="2">
      <t>スケ</t>
    </rPh>
    <rPh sb="2" eb="3">
      <t>キュウ</t>
    </rPh>
    <rPh sb="3" eb="5">
      <t>ベッシ</t>
    </rPh>
    <phoneticPr fontId="78"/>
  </si>
  <si>
    <t>令和　　年　　月　　日</t>
    <rPh sb="0" eb="2">
      <t>レイワ</t>
    </rPh>
    <rPh sb="4" eb="5">
      <t>ネン</t>
    </rPh>
    <rPh sb="7" eb="8">
      <t>ガツ</t>
    </rPh>
    <rPh sb="10" eb="11">
      <t>ニチ</t>
    </rPh>
    <phoneticPr fontId="19"/>
  </si>
  <si>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9">
      <t>テイインスウ</t>
    </rPh>
    <phoneticPr fontId="19"/>
  </si>
  <si>
    <t>支給決定
市町村</t>
    <rPh sb="0" eb="2">
      <t>シキュウ</t>
    </rPh>
    <rPh sb="2" eb="4">
      <t>ケッテイ</t>
    </rPh>
    <rPh sb="5" eb="8">
      <t>シチョウソン</t>
    </rPh>
    <phoneticPr fontId="19"/>
  </si>
  <si>
    <t>受給者番号</t>
    <rPh sb="0" eb="3">
      <t>ジュキュウシャ</t>
    </rPh>
    <rPh sb="3" eb="5">
      <t>バンゴウ</t>
    </rPh>
    <phoneticPr fontId="19"/>
  </si>
  <si>
    <t>氏名</t>
    <rPh sb="0" eb="2">
      <t>シメイ</t>
    </rPh>
    <phoneticPr fontId="89"/>
  </si>
  <si>
    <t>フリガナ</t>
    <phoneticPr fontId="19"/>
  </si>
  <si>
    <t>生年月日</t>
    <rPh sb="0" eb="4">
      <t>セイネンガッピ</t>
    </rPh>
    <phoneticPr fontId="19"/>
  </si>
  <si>
    <t>就職日
（年月日）</t>
    <rPh sb="0" eb="2">
      <t>シュウショク</t>
    </rPh>
    <rPh sb="2" eb="3">
      <t>ビ</t>
    </rPh>
    <rPh sb="5" eb="8">
      <t>ネンガッピ</t>
    </rPh>
    <phoneticPr fontId="19"/>
  </si>
  <si>
    <t>前年度において
6月に達した日
（年月日）</t>
    <rPh sb="0" eb="3">
      <t>ゼンネンド</t>
    </rPh>
    <rPh sb="9" eb="10">
      <t>ゲツ</t>
    </rPh>
    <rPh sb="11" eb="12">
      <t>タッ</t>
    </rPh>
    <rPh sb="14" eb="15">
      <t>ケイジツ</t>
    </rPh>
    <rPh sb="17" eb="20">
      <t>ネンガッピ</t>
    </rPh>
    <phoneticPr fontId="19"/>
  </si>
  <si>
    <t>姓</t>
    <rPh sb="0" eb="1">
      <t>セイ</t>
    </rPh>
    <phoneticPr fontId="19"/>
  </si>
  <si>
    <t>名</t>
    <rPh sb="0" eb="1">
      <t>メイ</t>
    </rPh>
    <phoneticPr fontId="89"/>
  </si>
  <si>
    <t>セイ</t>
    <phoneticPr fontId="19"/>
  </si>
  <si>
    <t>メイ</t>
    <phoneticPr fontId="89"/>
  </si>
  <si>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phoneticPr fontId="19"/>
  </si>
  <si>
    <t>就労移行支援体制加算対象者名簿（過去3年度分）</t>
    <rPh sb="0" eb="4">
      <t>シュウロウイコウ</t>
    </rPh>
    <rPh sb="4" eb="6">
      <t>シエン</t>
    </rPh>
    <rPh sb="6" eb="10">
      <t>タイセイカサン</t>
    </rPh>
    <rPh sb="10" eb="13">
      <t>タイショウシャ</t>
    </rPh>
    <rPh sb="13" eb="15">
      <t>メイボ</t>
    </rPh>
    <rPh sb="16" eb="18">
      <t>カコ</t>
    </rPh>
    <rPh sb="19" eb="20">
      <t>ネン</t>
    </rPh>
    <rPh sb="20" eb="21">
      <t>ド</t>
    </rPh>
    <rPh sb="21" eb="22">
      <t>ブン</t>
    </rPh>
    <phoneticPr fontId="89"/>
  </si>
  <si>
    <t>令和７年度</t>
    <rPh sb="0" eb="2">
      <t>レイワ</t>
    </rPh>
    <rPh sb="3" eb="5">
      <t>ネンド</t>
    </rPh>
    <phoneticPr fontId="89"/>
  </si>
  <si>
    <t>令和６年度</t>
    <rPh sb="0" eb="2">
      <t>レイワ</t>
    </rPh>
    <rPh sb="3" eb="5">
      <t>ネンド</t>
    </rPh>
    <phoneticPr fontId="89"/>
  </si>
  <si>
    <t>令和５年度</t>
    <rPh sb="0" eb="2">
      <t>レイワ</t>
    </rPh>
    <rPh sb="3" eb="5">
      <t>ネンド</t>
    </rPh>
    <phoneticPr fontId="89"/>
  </si>
  <si>
    <t>支給市町村</t>
    <rPh sb="0" eb="2">
      <t>シキュウ</t>
    </rPh>
    <rPh sb="2" eb="5">
      <t>シチョウソン</t>
    </rPh>
    <phoneticPr fontId="89"/>
  </si>
  <si>
    <t>受給者番号</t>
    <rPh sb="0" eb="5">
      <t>ジュキュウシャバンゴウ</t>
    </rPh>
    <phoneticPr fontId="89"/>
  </si>
  <si>
    <t>フリガナ</t>
    <phoneticPr fontId="89"/>
  </si>
  <si>
    <t>生年月日</t>
    <rPh sb="0" eb="4">
      <t>セイネンガッピ</t>
    </rPh>
    <phoneticPr fontId="89"/>
  </si>
  <si>
    <t>姓</t>
    <rPh sb="0" eb="1">
      <t>セイ</t>
    </rPh>
    <phoneticPr fontId="89"/>
  </si>
  <si>
    <t>セイ</t>
    <phoneticPr fontId="89"/>
  </si>
  <si>
    <t>※過去3年間において、当該事業所等において既に当該者の就労につき就労移行支援体制加算が算定された者にあっては、都道府県知事又は市町村長が適当と認める者に限り、就労定着者として取り扱うこととする。</t>
    <rPh sb="1" eb="3">
      <t>カコ</t>
    </rPh>
    <rPh sb="4" eb="6">
      <t>ネンカン</t>
    </rPh>
    <rPh sb="11" eb="13">
      <t>トウガイ</t>
    </rPh>
    <rPh sb="13" eb="16">
      <t>ジギョウショ</t>
    </rPh>
    <rPh sb="16" eb="17">
      <t>トウ</t>
    </rPh>
    <rPh sb="21" eb="22">
      <t>スデ</t>
    </rPh>
    <rPh sb="23" eb="26">
      <t>トウガイシャ</t>
    </rPh>
    <rPh sb="27" eb="29">
      <t>シュウロウ</t>
    </rPh>
    <rPh sb="32" eb="34">
      <t>シュウロウ</t>
    </rPh>
    <rPh sb="34" eb="36">
      <t>イコウ</t>
    </rPh>
    <rPh sb="36" eb="38">
      <t>シエン</t>
    </rPh>
    <rPh sb="38" eb="40">
      <t>タイセイ</t>
    </rPh>
    <rPh sb="40" eb="42">
      <t>カサン</t>
    </rPh>
    <rPh sb="43" eb="45">
      <t>サンテイ</t>
    </rPh>
    <rPh sb="48" eb="49">
      <t>モノ</t>
    </rPh>
    <rPh sb="55" eb="61">
      <t>トドウフケンチジ</t>
    </rPh>
    <rPh sb="61" eb="62">
      <t>マタ</t>
    </rPh>
    <rPh sb="63" eb="67">
      <t>シチョウソンチョウ</t>
    </rPh>
    <rPh sb="68" eb="70">
      <t>テキトウ</t>
    </rPh>
    <rPh sb="71" eb="72">
      <t>ミト</t>
    </rPh>
    <rPh sb="74" eb="75">
      <t>モノ</t>
    </rPh>
    <rPh sb="76" eb="77">
      <t>カギ</t>
    </rPh>
    <rPh sb="79" eb="84">
      <t>シュウロウテイチャクシャ</t>
    </rPh>
    <rPh sb="87" eb="88">
      <t>ト</t>
    </rPh>
    <rPh sb="89" eb="90">
      <t>アツカ</t>
    </rPh>
    <phoneticPr fontId="89"/>
  </si>
  <si>
    <t>　令和６年度障害福祉サービス等報酬改定に関するQ＆A　VOL.7(令和７年１月24日）</t>
    <phoneticPr fontId="89"/>
  </si>
  <si>
    <t>令和６年度障害福祉サービス等報酬改定等に関するＱ＆Ａ VOL.７ 
（令和７年１月24日） （就労移行支援体制加算について） 
問１ 同一の者について就労継続支援事業所等の利用と一般企業との離転職が複数回生じている場合、就労移行支援体制加算を複数回算定することは可能か。</t>
    <phoneticPr fontId="89"/>
  </si>
  <si>
    <t xml:space="preserve">（答） 
○ 就労継続支援事業所については、障害者に対する福祉サービスとして、通常の事業所に雇用されることが困難な障害者に対して、生産活動その他の活動の機会を提供し、就労に必要な知識・能力の向上のための訓練等を行う事業であり、本人の希望や能力、適性等に応じて、一般就労に移行し、しっかりと定着できるよう支援することが重要である。 </t>
    <phoneticPr fontId="89"/>
  </si>
  <si>
    <t>（介給別紙 20の別紙）</t>
    <rPh sb="1" eb="2">
      <t>スケ</t>
    </rPh>
    <rPh sb="2" eb="3">
      <t>キュウ</t>
    </rPh>
    <rPh sb="3" eb="5">
      <t>ベッシ</t>
    </rPh>
    <rPh sb="9" eb="11">
      <t>ベッシ</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</si>
</sst>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quot;人&quot;"/>
    <numFmt numFmtId="178" formatCode="0.0000_ "/>
    <numFmt numFmtId="179" formatCode="##########.###&quot;人&quot;"/>
    <numFmt numFmtId="180" formatCode="0_ "/>
    <numFmt numFmtId="181" formatCode="#,##0.0;[Red]\-#,##0.0"/>
    <numFmt numFmtId="182" formatCode="#,##0.0_ ;[Red]\-#,##0.0\ "/>
    <numFmt numFmtId="183" formatCode="0_);[Red]\(0\)"/>
    <numFmt numFmtId="184" formatCode="0.0_ ;[Red]\-0.0\ "/>
  </numFmts>
  <fonts count="12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b/>
      <sz val="9"/>
      <color indexed="10"/>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sz val="10"/>
      <color rgb="FFFF0000"/>
      <name val="ＭＳ ゴシック"/>
      <family val="3"/>
      <charset val="128"/>
    </font>
    <font>
      <sz val="14"/>
      <color rgb="FFFF0000"/>
      <name val="ＭＳ ゴシック"/>
      <family val="3"/>
      <charset val="128"/>
    </font>
    <font>
      <sz val="11"/>
      <color rgb="FFFF0000"/>
      <name val="ＭＳ ゴシック"/>
      <family val="3"/>
      <charset val="128"/>
    </font>
    <font>
      <b/>
      <sz val="11"/>
      <name val="ＭＳ Ｐゴシック"/>
      <family val="3"/>
      <charset val="128"/>
    </font>
    <font>
      <sz val="18"/>
      <name val="ＭＳ ゴシック"/>
      <family val="3"/>
      <charset val="128"/>
    </font>
    <font>
      <b/>
      <sz val="14"/>
      <color rgb="FFFF0000"/>
      <name val="ＭＳ ゴシック"/>
      <family val="3"/>
      <charset val="128"/>
    </font>
    <font>
      <u/>
      <sz val="8"/>
      <color indexed="12"/>
      <name val="ＭＳ Ｐゴシック"/>
      <family val="3"/>
      <charset val="128"/>
    </font>
    <font>
      <sz val="12"/>
      <color indexed="9"/>
      <name val="ＭＳ ゴシック"/>
      <family val="3"/>
      <charset val="128"/>
    </font>
    <font>
      <sz val="10"/>
      <color indexed="9"/>
      <name val="ＭＳ Ｐゴシック"/>
      <family val="3"/>
      <charset val="128"/>
    </font>
    <font>
      <sz val="9"/>
      <color indexed="9"/>
      <name val="ＭＳ ゴシック"/>
      <family val="3"/>
      <charset val="128"/>
    </font>
    <font>
      <sz val="9"/>
      <color indexed="9"/>
      <name val="ＭＳ 明朝"/>
      <family val="1"/>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6"/>
      <name val="ＭＳ Ｐゴシック"/>
      <family val="3"/>
      <charset val="128"/>
      <scheme val="minor"/>
    </font>
    <font>
      <sz val="9"/>
      <color indexed="8"/>
      <name val="ＭＳ ゴシック"/>
      <family val="3"/>
      <charset val="128"/>
    </font>
    <font>
      <sz val="11"/>
      <color theme="1"/>
      <name val="ＭＳ Ｐゴシック"/>
      <family val="3"/>
      <charset val="128"/>
      <scheme val="minor"/>
    </font>
    <font>
      <sz val="11"/>
      <name val="HGｺﾞｼｯｸM"/>
      <family val="3"/>
      <charset val="128"/>
    </font>
    <font>
      <sz val="11"/>
      <name val="ＭＳ Ｐゴシック"/>
      <family val="3"/>
      <charset val="128"/>
      <scheme val="minor"/>
    </font>
    <font>
      <sz val="16"/>
      <name val="HGｺﾞｼｯｸM"/>
      <family val="3"/>
      <charset val="128"/>
    </font>
    <font>
      <sz val="9"/>
      <name val="HGｺﾞｼｯｸM"/>
      <family val="3"/>
      <charset val="128"/>
    </font>
    <font>
      <sz val="10"/>
      <name val="HGｺﾞｼｯｸM"/>
      <family val="3"/>
      <charset val="128"/>
    </font>
    <font>
      <sz val="6"/>
      <name val="HGｺﾞｼｯｸM"/>
      <family val="3"/>
      <charset val="128"/>
    </font>
    <font>
      <sz val="10"/>
      <name val="ＭＳ Ｐゴシック"/>
      <family val="3"/>
      <charset val="128"/>
      <scheme val="minor"/>
    </font>
    <font>
      <sz val="12"/>
      <name val="HGｺﾞｼｯｸM"/>
      <family val="3"/>
      <charset val="128"/>
    </font>
    <font>
      <sz val="6"/>
      <name val="ＭＳ Ｐゴシック"/>
      <family val="2"/>
      <charset val="128"/>
      <scheme val="minor"/>
    </font>
    <font>
      <b/>
      <sz val="14"/>
      <name val="HGｺﾞｼｯｸM"/>
      <family val="3"/>
      <charset val="128"/>
    </font>
    <font>
      <sz val="14"/>
      <name val="HGｺﾞｼｯｸM"/>
      <family val="3"/>
      <charset val="128"/>
    </font>
    <font>
      <sz val="8"/>
      <name val="HGｺﾞｼｯｸM"/>
      <family val="3"/>
      <charset val="128"/>
    </font>
    <font>
      <u/>
      <sz val="11"/>
      <name val="HGｺﾞｼｯｸM"/>
      <family val="3"/>
      <charset val="128"/>
    </font>
    <font>
      <sz val="11"/>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b/>
      <sz val="10"/>
      <color rgb="FFFF0000"/>
      <name val="ＭＳ Ｐゴシック"/>
      <family val="3"/>
      <charset val="128"/>
    </font>
    <font>
      <sz val="10"/>
      <color theme="1"/>
      <name val="ＭＳ Ｐゴシック"/>
      <family val="3"/>
      <charset val="128"/>
      <scheme val="minor"/>
    </font>
    <font>
      <sz val="8"/>
      <color theme="1"/>
      <name val="ＭＳ Ｐゴシック"/>
      <family val="3"/>
      <charset val="128"/>
      <scheme val="minor"/>
    </font>
    <font>
      <b/>
      <sz val="10"/>
      <color theme="1"/>
      <name val="ＭＳ Ｐゴシック"/>
      <family val="3"/>
      <charset val="128"/>
      <scheme val="minor"/>
    </font>
    <font>
      <b/>
      <sz val="12"/>
      <color rgb="FF0070C0"/>
      <name val="ＭＳ Ｐゴシック"/>
      <family val="3"/>
      <charset val="128"/>
      <scheme val="minor"/>
    </font>
    <font>
      <sz val="8"/>
      <color theme="1"/>
      <name val="ＭＳ Ｐゴシック"/>
      <family val="2"/>
      <charset val="128"/>
      <scheme val="minor"/>
    </font>
    <font>
      <sz val="10"/>
      <color theme="1"/>
      <name val="ＭＳ Ｐゴシック"/>
      <family val="2"/>
      <charset val="128"/>
      <scheme val="minor"/>
    </font>
    <font>
      <b/>
      <sz val="8"/>
      <color theme="1"/>
      <name val="ＭＳ Ｐゴシック"/>
      <family val="3"/>
      <charset val="128"/>
      <scheme val="minor"/>
    </font>
    <font>
      <b/>
      <sz val="11"/>
      <color theme="1"/>
      <name val="ＭＳ Ｐゴシック"/>
      <family val="3"/>
      <charset val="128"/>
      <scheme val="minor"/>
    </font>
    <font>
      <b/>
      <sz val="9"/>
      <color rgb="FFFF0000"/>
      <name val="ＭＳ Ｐゴシック"/>
      <family val="3"/>
      <charset val="128"/>
      <scheme val="minor"/>
    </font>
    <font>
      <sz val="9"/>
      <color rgb="FFFF0000"/>
      <name val="ＭＳ Ｐゴシック"/>
      <family val="3"/>
      <charset val="128"/>
      <scheme val="minor"/>
    </font>
    <font>
      <b/>
      <sz val="9"/>
      <color theme="1"/>
      <name val="ＭＳ Ｐゴシック"/>
      <family val="3"/>
      <charset val="128"/>
      <scheme val="minor"/>
    </font>
    <font>
      <b/>
      <sz val="9"/>
      <name val="ＭＳ Ｐゴシック"/>
      <family val="3"/>
      <charset val="128"/>
      <scheme val="minor"/>
    </font>
    <font>
      <b/>
      <sz val="9"/>
      <name val="ＤＦ平成ゴシック体W5"/>
      <family val="3"/>
      <charset val="128"/>
    </font>
    <font>
      <sz val="9"/>
      <color theme="1"/>
      <name val="ＭＳ Ｐゴシック"/>
      <family val="3"/>
      <charset val="128"/>
      <scheme val="minor"/>
    </font>
    <font>
      <sz val="12"/>
      <color theme="1"/>
      <name val="ＭＳ Ｐゴシック"/>
      <family val="3"/>
      <charset val="128"/>
      <scheme val="minor"/>
    </font>
    <font>
      <sz val="8"/>
      <color rgb="FFFF0000"/>
      <name val="ＭＳ Ｐゴシック"/>
      <family val="3"/>
      <charset val="128"/>
      <scheme val="minor"/>
    </font>
    <font>
      <sz val="8"/>
      <color rgb="FFFF0000"/>
      <name val="ＭＳ Ｐゴシック"/>
      <family val="2"/>
      <charset val="128"/>
      <scheme val="minor"/>
    </font>
    <font>
      <sz val="6"/>
      <color theme="1"/>
      <name val="ＭＳ Ｐ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sz val="10"/>
      <color theme="1"/>
      <name val="Meiryo UI"/>
      <family val="3"/>
      <charset val="128"/>
    </font>
    <font>
      <u/>
      <sz val="11"/>
      <color theme="10"/>
      <name val="ＭＳ Ｐゴシック"/>
      <family val="2"/>
      <charset val="128"/>
      <scheme val="minor"/>
    </font>
    <font>
      <u/>
      <sz val="11"/>
      <color theme="10"/>
      <name val="Meiryo UI"/>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99"/>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2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auto="1"/>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diagonal/>
    </border>
    <border>
      <left/>
      <right style="double">
        <color indexed="64"/>
      </right>
      <top style="medium">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top style="thin">
        <color auto="1"/>
      </top>
      <bottom/>
      <diagonal/>
    </border>
    <border>
      <left/>
      <right style="dotted">
        <color indexed="64"/>
      </right>
      <top style="thin">
        <color indexed="64"/>
      </top>
      <bottom/>
      <diagonal/>
    </border>
    <border>
      <left style="dotted">
        <color indexed="64"/>
      </left>
      <right/>
      <top style="thin">
        <color auto="1"/>
      </top>
      <bottom style="dotted">
        <color indexed="64"/>
      </bottom>
      <diagonal/>
    </border>
    <border>
      <left/>
      <right style="thin">
        <color auto="1"/>
      </right>
      <top style="thin">
        <color auto="1"/>
      </top>
      <bottom style="dotted">
        <color auto="1"/>
      </bottom>
      <diagonal/>
    </border>
    <border>
      <left/>
      <right/>
      <top style="thin">
        <color auto="1"/>
      </top>
      <bottom style="dotted">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dotted">
        <color indexed="64"/>
      </right>
      <top/>
      <bottom/>
      <diagonal/>
    </border>
    <border>
      <left style="dotted">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thin">
        <color auto="1"/>
      </left>
      <right/>
      <top/>
      <bottom style="thin">
        <color auto="1"/>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hair">
        <color indexed="64"/>
      </bottom>
      <diagonal/>
    </border>
    <border>
      <left/>
      <right style="dotted">
        <color indexed="64"/>
      </right>
      <top style="dotted">
        <color indexed="64"/>
      </top>
      <bottom style="hair">
        <color indexed="64"/>
      </bottom>
      <diagonal/>
    </border>
    <border>
      <left style="dotted">
        <color indexed="64"/>
      </left>
      <right/>
      <top style="dotted">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style="thin">
        <color indexed="64"/>
      </right>
      <top/>
      <bottom style="double">
        <color indexed="64"/>
      </bottom>
      <diagonal/>
    </border>
    <border>
      <left/>
      <right/>
      <top style="hair">
        <color indexed="64"/>
      </top>
      <bottom style="double">
        <color indexed="64"/>
      </bottom>
      <diagonal/>
    </border>
    <border>
      <left/>
      <right style="dotted">
        <color indexed="64"/>
      </right>
      <top style="hair">
        <color indexed="64"/>
      </top>
      <bottom style="double">
        <color indexed="64"/>
      </bottom>
      <diagonal/>
    </border>
    <border>
      <left style="dotted">
        <color indexed="64"/>
      </left>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medium">
        <color indexed="64"/>
      </left>
      <right/>
      <top style="double">
        <color indexed="64"/>
      </top>
      <bottom/>
      <diagonal/>
    </border>
    <border>
      <left/>
      <right/>
      <top style="double">
        <color indexed="64"/>
      </top>
      <bottom/>
      <diagonal/>
    </border>
    <border>
      <left style="dotted">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tted">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auto="1"/>
      </left>
      <right/>
      <top style="thin">
        <color auto="1"/>
      </top>
      <bottom style="dotted">
        <color auto="1"/>
      </bottom>
      <diagonal/>
    </border>
    <border>
      <left style="hair">
        <color auto="1"/>
      </left>
      <right/>
      <top style="thin">
        <color auto="1"/>
      </top>
      <bottom style="dotted">
        <color auto="1"/>
      </bottom>
      <diagonal/>
    </border>
    <border>
      <left/>
      <right style="medium">
        <color indexed="64"/>
      </right>
      <top style="thin">
        <color auto="1"/>
      </top>
      <bottom style="dotted">
        <color auto="1"/>
      </bottom>
      <diagonal/>
    </border>
    <border>
      <left style="hair">
        <color indexed="64"/>
      </left>
      <right style="thin">
        <color indexed="64"/>
      </right>
      <top style="hair">
        <color indexed="64"/>
      </top>
      <bottom style="hair">
        <color indexed="64"/>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dotted">
        <color auto="1"/>
      </bottom>
      <diagonal/>
    </border>
    <border>
      <left/>
      <right style="medium">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hair">
        <color auto="1"/>
      </left>
      <right/>
      <top style="dotted">
        <color auto="1"/>
      </top>
      <bottom/>
      <diagonal/>
    </border>
    <border>
      <left/>
      <right style="medium">
        <color indexed="64"/>
      </right>
      <top style="dotted">
        <color indexed="64"/>
      </top>
      <bottom/>
      <diagonal/>
    </border>
    <border>
      <left/>
      <right style="medium">
        <color indexed="64"/>
      </right>
      <top/>
      <bottom style="thin">
        <color indexed="64"/>
      </bottom>
      <diagonal/>
    </border>
    <border>
      <left style="thin">
        <color auto="1"/>
      </left>
      <right/>
      <top style="double">
        <color auto="1"/>
      </top>
      <bottom style="medium">
        <color indexed="64"/>
      </bottom>
      <diagonal/>
    </border>
    <border>
      <left/>
      <right/>
      <top style="double">
        <color indexed="64"/>
      </top>
      <bottom style="medium">
        <color indexed="64"/>
      </bottom>
      <diagonal/>
    </border>
    <border>
      <left/>
      <right style="thin">
        <color indexed="64"/>
      </right>
      <top style="double">
        <color auto="1"/>
      </top>
      <bottom style="medium">
        <color indexed="64"/>
      </bottom>
      <diagonal/>
    </border>
    <border>
      <left style="hair">
        <color auto="1"/>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6" fillId="0" borderId="0" applyNumberFormat="0" applyFill="0" applyBorder="0" applyAlignment="0" applyProtection="0">
      <alignment vertical="top"/>
      <protection locked="0"/>
    </xf>
    <xf numFmtId="0" fontId="6" fillId="0" borderId="0">
      <alignment vertical="center"/>
    </xf>
    <xf numFmtId="38" fontId="76" fillId="0" borderId="0" applyFont="0" applyFill="0" applyBorder="0" applyAlignment="0" applyProtection="0"/>
    <xf numFmtId="0" fontId="80" fillId="0" borderId="0">
      <alignment vertical="center"/>
    </xf>
    <xf numFmtId="0" fontId="94" fillId="0" borderId="0">
      <alignment vertical="center"/>
    </xf>
    <xf numFmtId="0" fontId="6" fillId="0" borderId="0">
      <alignment vertical="center"/>
    </xf>
    <xf numFmtId="38" fontId="94" fillId="0" borderId="0" applyFont="0" applyFill="0" applyBorder="0" applyAlignment="0" applyProtection="0">
      <alignment vertical="center"/>
    </xf>
    <xf numFmtId="0" fontId="120" fillId="0" borderId="0" applyNumberFormat="0" applyFill="0" applyBorder="0" applyAlignment="0" applyProtection="0">
      <alignment vertical="center"/>
    </xf>
  </cellStyleXfs>
  <cellXfs count="1048">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2"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20" fillId="0" borderId="44" xfId="0" applyFont="1" applyBorder="1" applyAlignment="1">
      <alignment vertical="center" wrapText="1"/>
    </xf>
    <xf numFmtId="0" fontId="46"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4" fillId="0" borderId="45" xfId="0" applyFont="1" applyBorder="1">
      <alignment vertical="center"/>
    </xf>
    <xf numFmtId="0" fontId="44"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7" fillId="0" borderId="45" xfId="42" applyNumberFormat="1" applyFont="1" applyBorder="1" applyAlignment="1">
      <alignment horizontal="center" vertical="top" wrapText="1"/>
    </xf>
    <xf numFmtId="0" fontId="46" fillId="0" borderId="0" xfId="0" applyFont="1" applyAlignment="1">
      <alignment horizontal="center" vertical="center"/>
    </xf>
    <xf numFmtId="49" fontId="0" fillId="0" borderId="0" xfId="0" applyNumberFormat="1">
      <alignment vertical="center"/>
    </xf>
    <xf numFmtId="0" fontId="44" fillId="0" borderId="0" xfId="42" applyFont="1" applyAlignment="1">
      <alignment horizontal="center" vertical="center"/>
    </xf>
    <xf numFmtId="0" fontId="25" fillId="0" borderId="0" xfId="42" applyFont="1" applyAlignment="1">
      <alignment horizontal="left" vertical="center"/>
    </xf>
    <xf numFmtId="0" fontId="49" fillId="0" borderId="0" xfId="42" applyFont="1" applyAlignment="1">
      <alignment horizontal="right" vertical="center"/>
    </xf>
    <xf numFmtId="0" fontId="25" fillId="0" borderId="0" xfId="43" applyFont="1">
      <alignment vertical="center"/>
    </xf>
    <xf numFmtId="0" fontId="51" fillId="0" borderId="0" xfId="0" applyFont="1" applyAlignment="1">
      <alignment horizontal="center" vertical="center"/>
    </xf>
    <xf numFmtId="0" fontId="52" fillId="0" borderId="0" xfId="0" applyFont="1" applyAlignment="1">
      <alignment horizontal="center" vertical="center"/>
    </xf>
    <xf numFmtId="0" fontId="42" fillId="0" borderId="0" xfId="0" applyFont="1" applyAlignment="1">
      <alignment horizontal="justify" vertical="center"/>
    </xf>
    <xf numFmtId="0" fontId="53" fillId="0" borderId="0" xfId="0" applyFont="1" applyAlignment="1">
      <alignment horizontal="justify" vertical="center"/>
    </xf>
    <xf numFmtId="0" fontId="31" fillId="0" borderId="0" xfId="0" applyFont="1" applyAlignment="1">
      <alignment horizontal="justify" vertical="center"/>
    </xf>
    <xf numFmtId="0" fontId="46"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2" fillId="0" borderId="0" xfId="0" applyFont="1" applyAlignment="1">
      <alignment vertical="center"/>
    </xf>
    <xf numFmtId="0" fontId="42" fillId="0" borderId="0" xfId="0" quotePrefix="1" applyFont="1" applyAlignment="1">
      <alignment horizontal="right" vertical="top"/>
    </xf>
    <xf numFmtId="0" fontId="46" fillId="0" borderId="0" xfId="0" applyFont="1" applyAlignment="1">
      <alignment horizontal="right" vertical="center"/>
    </xf>
    <xf numFmtId="0" fontId="42" fillId="0" borderId="0" xfId="0" applyFont="1" applyAlignment="1">
      <alignment horizontal="justify" vertical="top"/>
    </xf>
    <xf numFmtId="0" fontId="0" fillId="0" borderId="0" xfId="0">
      <alignment vertical="center"/>
    </xf>
    <xf numFmtId="0" fontId="44" fillId="0" borderId="0" xfId="43" applyFont="1">
      <alignment vertical="center"/>
    </xf>
    <xf numFmtId="0" fontId="57" fillId="0" borderId="0" xfId="43" applyFont="1">
      <alignment vertical="center"/>
    </xf>
    <xf numFmtId="0" fontId="58" fillId="0" borderId="0" xfId="43" applyFont="1">
      <alignment vertical="center"/>
    </xf>
    <xf numFmtId="0" fontId="59" fillId="0" borderId="0" xfId="43" applyFont="1">
      <alignment vertical="center"/>
    </xf>
    <xf numFmtId="0" fontId="60" fillId="0" borderId="0" xfId="0" applyFont="1" applyAlignment="1">
      <alignment horizontal="right" vertical="center"/>
    </xf>
    <xf numFmtId="0" fontId="20" fillId="0" borderId="0" xfId="43" applyFont="1">
      <alignment vertical="center"/>
    </xf>
    <xf numFmtId="0" fontId="61" fillId="0" borderId="0" xfId="43" applyFont="1" applyAlignment="1">
      <alignment horizontal="right" vertical="center"/>
    </xf>
    <xf numFmtId="0" fontId="61" fillId="0" borderId="0" xfId="43" applyFont="1" applyAlignment="1">
      <alignment horizontal="center" vertical="center"/>
    </xf>
    <xf numFmtId="0" fontId="29" fillId="0" borderId="0" xfId="43" applyFont="1">
      <alignment vertical="center"/>
    </xf>
    <xf numFmtId="0" fontId="33" fillId="0" borderId="0" xfId="43" applyFont="1" applyAlignment="1">
      <alignment horizontal="right" vertical="center"/>
    </xf>
    <xf numFmtId="0" fontId="62" fillId="0" borderId="50" xfId="43" applyFont="1" applyBorder="1">
      <alignment vertical="center"/>
    </xf>
    <xf numFmtId="0" fontId="29" fillId="0" borderId="0" xfId="42" applyFont="1" applyAlignment="1">
      <alignment horizontal="left" vertical="center"/>
    </xf>
    <xf numFmtId="0" fontId="29" fillId="0" borderId="15" xfId="42" applyFont="1" applyBorder="1" applyAlignment="1">
      <alignment horizontal="left" vertical="center"/>
    </xf>
    <xf numFmtId="0" fontId="20" fillId="0" borderId="11" xfId="43" applyFont="1" applyBorder="1">
      <alignment vertical="center"/>
    </xf>
    <xf numFmtId="0" fontId="20" fillId="0" borderId="16" xfId="43" applyFont="1" applyBorder="1">
      <alignment vertical="center"/>
    </xf>
    <xf numFmtId="0" fontId="20" fillId="0" borderId="16" xfId="43" applyFont="1" applyBorder="1" applyAlignment="1">
      <alignment vertical="center" shrinkToFit="1"/>
    </xf>
    <xf numFmtId="0" fontId="46" fillId="0" borderId="16" xfId="43" applyFont="1" applyBorder="1" applyAlignment="1">
      <alignment vertical="center" shrinkToFit="1"/>
    </xf>
    <xf numFmtId="0" fontId="20" fillId="0" borderId="51" xfId="43" applyFont="1" applyBorder="1">
      <alignment vertical="center"/>
    </xf>
    <xf numFmtId="0" fontId="6" fillId="0" borderId="0" xfId="0" applyFont="1" applyAlignment="1">
      <alignment vertical="top"/>
    </xf>
    <xf numFmtId="0" fontId="29" fillId="0" borderId="0" xfId="43" applyFont="1" applyAlignment="1">
      <alignment horizontal="left" vertical="center"/>
    </xf>
    <xf numFmtId="0" fontId="29" fillId="0" borderId="10" xfId="42" applyFont="1" applyBorder="1" applyAlignment="1">
      <alignment horizontal="left" vertical="center"/>
    </xf>
    <xf numFmtId="0" fontId="29" fillId="0" borderId="10" xfId="43" applyFont="1" applyBorder="1" applyAlignment="1">
      <alignment horizontal="left" vertical="center"/>
    </xf>
    <xf numFmtId="0" fontId="29" fillId="0" borderId="31" xfId="43" applyFont="1" applyBorder="1" applyAlignment="1">
      <alignment horizontal="left" vertical="center"/>
    </xf>
    <xf numFmtId="0" fontId="20" fillId="0" borderId="10" xfId="43" applyFont="1" applyBorder="1">
      <alignment vertical="center"/>
    </xf>
    <xf numFmtId="0" fontId="29" fillId="0" borderId="16" xfId="43" applyFont="1" applyBorder="1" applyAlignment="1">
      <alignment horizontal="distributed" vertical="center" shrinkToFit="1"/>
    </xf>
    <xf numFmtId="0" fontId="29" fillId="0" borderId="16" xfId="42" applyFont="1" applyBorder="1" applyAlignment="1">
      <alignment horizontal="left" vertical="center"/>
    </xf>
    <xf numFmtId="0" fontId="29" fillId="0" borderId="12" xfId="42" applyFont="1" applyBorder="1" applyAlignment="1">
      <alignment horizontal="left" vertical="center"/>
    </xf>
    <xf numFmtId="0" fontId="29" fillId="0" borderId="0" xfId="43" applyFont="1" applyAlignment="1">
      <alignment horizontal="distributed" vertical="center" shrinkToFit="1"/>
    </xf>
    <xf numFmtId="0" fontId="29" fillId="0" borderId="15" xfId="43" applyFont="1" applyBorder="1" applyAlignment="1">
      <alignment vertical="center" wrapText="1"/>
    </xf>
    <xf numFmtId="0" fontId="32" fillId="0" borderId="0" xfId="43" applyFont="1">
      <alignment vertical="center"/>
    </xf>
    <xf numFmtId="0" fontId="32" fillId="0" borderId="82" xfId="43" applyFont="1" applyBorder="1" applyAlignment="1">
      <alignment vertical="center" wrapText="1"/>
    </xf>
    <xf numFmtId="0" fontId="32" fillId="0" borderId="83" xfId="43" applyFont="1" applyBorder="1" applyAlignment="1">
      <alignment vertical="center" wrapText="1"/>
    </xf>
    <xf numFmtId="0" fontId="29" fillId="0" borderId="10" xfId="43" applyFont="1" applyBorder="1" applyAlignment="1">
      <alignment horizontal="distributed" vertical="center" shrinkToFit="1"/>
    </xf>
    <xf numFmtId="0" fontId="29" fillId="0" borderId="84" xfId="42" applyFont="1" applyBorder="1" applyAlignment="1">
      <alignment horizontal="left" vertical="center"/>
    </xf>
    <xf numFmtId="0" fontId="29" fillId="0" borderId="31" xfId="42" applyFont="1" applyBorder="1" applyAlignment="1">
      <alignment horizontal="left" vertical="center"/>
    </xf>
    <xf numFmtId="0" fontId="20" fillId="0" borderId="23" xfId="43" applyFont="1" applyBorder="1">
      <alignment vertical="center"/>
    </xf>
    <xf numFmtId="0" fontId="20" fillId="0" borderId="10" xfId="43" applyFont="1" applyBorder="1" applyAlignment="1">
      <alignment vertical="center" shrinkToFit="1"/>
    </xf>
    <xf numFmtId="0" fontId="46" fillId="0" borderId="10" xfId="43" applyFont="1" applyBorder="1" applyAlignment="1">
      <alignment vertical="center" shrinkToFit="1"/>
    </xf>
    <xf numFmtId="0" fontId="20" fillId="0" borderId="53" xfId="43" applyFont="1" applyBorder="1">
      <alignment vertical="center"/>
    </xf>
    <xf numFmtId="0" fontId="20" fillId="0" borderId="14" xfId="43" applyFont="1" applyBorder="1">
      <alignment vertical="center"/>
    </xf>
    <xf numFmtId="0" fontId="20" fillId="0" borderId="0" xfId="43" applyFont="1" applyAlignment="1">
      <alignment vertical="center" shrinkToFit="1"/>
    </xf>
    <xf numFmtId="0" fontId="46" fillId="0" borderId="0" xfId="43" applyFont="1" applyAlignment="1">
      <alignment vertical="center" shrinkToFit="1"/>
    </xf>
    <xf numFmtId="0" fontId="20" fillId="0" borderId="49" xfId="43" applyFont="1" applyBorder="1">
      <alignment vertical="center"/>
    </xf>
    <xf numFmtId="0" fontId="29" fillId="0" borderId="0" xfId="43" applyFont="1" applyAlignment="1">
      <alignment horizontal="center" vertical="center" shrinkToFit="1"/>
    </xf>
    <xf numFmtId="0" fontId="29" fillId="0" borderId="0" xfId="42" applyFont="1">
      <alignment vertical="center"/>
    </xf>
    <xf numFmtId="0" fontId="42" fillId="24" borderId="0" xfId="0" applyFont="1" applyFill="1">
      <alignment vertical="center"/>
    </xf>
    <xf numFmtId="0" fontId="29" fillId="0" borderId="10" xfId="43" applyFont="1" applyBorder="1" applyAlignment="1">
      <alignment horizontal="center" vertical="center" shrinkToFit="1"/>
    </xf>
    <xf numFmtId="0" fontId="29" fillId="0" borderId="16" xfId="43" applyFont="1" applyBorder="1" applyAlignment="1">
      <alignment horizontal="left" vertical="center" shrinkToFit="1"/>
    </xf>
    <xf numFmtId="0" fontId="29" fillId="0" borderId="0" xfId="43" applyFont="1" applyAlignment="1">
      <alignment horizontal="left" vertical="center" shrinkToFit="1"/>
    </xf>
    <xf numFmtId="0" fontId="29" fillId="0" borderId="0" xfId="43" applyFont="1" applyAlignment="1">
      <alignment horizontal="distributed" vertical="center"/>
    </xf>
    <xf numFmtId="0" fontId="29" fillId="0" borderId="23" xfId="42" applyFont="1" applyBorder="1" applyAlignment="1">
      <alignment horizontal="left" vertical="center"/>
    </xf>
    <xf numFmtId="0" fontId="42" fillId="0" borderId="10" xfId="0" applyFont="1" applyBorder="1">
      <alignment vertical="center"/>
    </xf>
    <xf numFmtId="0" fontId="25" fillId="0" borderId="0" xfId="0" applyFont="1" applyAlignment="1"/>
    <xf numFmtId="0" fontId="25" fillId="0" borderId="0" xfId="42" applyFont="1" applyAlignment="1">
      <alignment vertical="top"/>
    </xf>
    <xf numFmtId="0" fontId="64" fillId="0" borderId="0" xfId="42" applyFont="1" applyAlignment="1">
      <alignment vertical="top"/>
    </xf>
    <xf numFmtId="49" fontId="64" fillId="0" borderId="0" xfId="42" applyNumberFormat="1" applyFont="1" applyAlignment="1">
      <alignment vertical="top"/>
    </xf>
    <xf numFmtId="0" fontId="64" fillId="0" borderId="0" xfId="42" applyFont="1" applyAlignment="1">
      <alignment horizontal="left" vertical="top" wrapText="1"/>
    </xf>
    <xf numFmtId="0" fontId="65" fillId="0" borderId="0" xfId="0" applyFont="1" applyAlignment="1">
      <alignment horizontal="center" vertical="top"/>
    </xf>
    <xf numFmtId="0" fontId="2" fillId="0" borderId="0" xfId="0" applyFont="1" applyAlignment="1">
      <alignment vertical="top"/>
    </xf>
    <xf numFmtId="0" fontId="64" fillId="0" borderId="0" xfId="42" applyFont="1" applyAlignment="1">
      <alignment horizontal="center" vertical="top" wrapText="1"/>
    </xf>
    <xf numFmtId="0" fontId="64" fillId="0" borderId="0" xfId="42" applyFont="1" applyAlignment="1">
      <alignment horizontal="distributed" vertical="top" wrapText="1"/>
    </xf>
    <xf numFmtId="0" fontId="2" fillId="0" borderId="0" xfId="0" applyFont="1" applyAlignment="1">
      <alignment horizontal="left" vertical="top"/>
    </xf>
    <xf numFmtId="0" fontId="66" fillId="0" borderId="0" xfId="0" applyFont="1" applyAlignment="1">
      <alignment horizontal="distributed" vertical="top" wrapText="1"/>
    </xf>
    <xf numFmtId="0" fontId="66" fillId="0" borderId="0" xfId="0" applyFont="1" applyAlignment="1">
      <alignment horizontal="left" vertical="top"/>
    </xf>
    <xf numFmtId="0" fontId="67" fillId="0" borderId="0" xfId="0" applyFont="1" applyAlignment="1">
      <alignment vertical="top" wrapText="1"/>
    </xf>
    <xf numFmtId="0" fontId="65" fillId="0" borderId="0" xfId="0" applyFont="1" applyAlignment="1">
      <alignment horizontal="left" vertical="top" wrapText="1"/>
    </xf>
    <xf numFmtId="0" fontId="68" fillId="0" borderId="0" xfId="42" applyFont="1">
      <alignment vertical="center"/>
    </xf>
    <xf numFmtId="0" fontId="69" fillId="0" borderId="0" xfId="42" applyFont="1">
      <alignment vertical="center"/>
    </xf>
    <xf numFmtId="0" fontId="70" fillId="0" borderId="0" xfId="42" applyFont="1">
      <alignment vertical="center"/>
    </xf>
    <xf numFmtId="0" fontId="73" fillId="0" borderId="0" xfId="45" applyFont="1" applyAlignment="1">
      <alignment horizontal="center" vertical="center"/>
    </xf>
    <xf numFmtId="0" fontId="69" fillId="0" borderId="0" xfId="45" applyFont="1">
      <alignment vertical="center"/>
    </xf>
    <xf numFmtId="176" fontId="70" fillId="0" borderId="88" xfId="42" applyNumberFormat="1" applyFont="1" applyBorder="1">
      <alignment vertical="center"/>
    </xf>
    <xf numFmtId="176" fontId="70" fillId="0" borderId="89" xfId="42" applyNumberFormat="1" applyFont="1" applyBorder="1">
      <alignment vertical="center"/>
    </xf>
    <xf numFmtId="178" fontId="70" fillId="0" borderId="0" xfId="42" applyNumberFormat="1" applyFont="1">
      <alignment vertical="center"/>
    </xf>
    <xf numFmtId="0" fontId="70" fillId="0" borderId="87" xfId="42" applyFont="1" applyBorder="1">
      <alignment vertical="center"/>
    </xf>
    <xf numFmtId="177" fontId="70" fillId="0" borderId="93" xfId="42" applyNumberFormat="1" applyFont="1" applyBorder="1">
      <alignment vertical="center"/>
    </xf>
    <xf numFmtId="177" fontId="70" fillId="0" borderId="97" xfId="42" applyNumberFormat="1" applyFont="1" applyBorder="1">
      <alignment vertical="center"/>
    </xf>
    <xf numFmtId="0" fontId="70" fillId="0" borderId="86" xfId="42" applyFont="1" applyBorder="1" applyAlignment="1">
      <alignment vertical="center" shrinkToFit="1"/>
    </xf>
    <xf numFmtId="0" fontId="70" fillId="0" borderId="0" xfId="42" applyFont="1" applyAlignment="1">
      <alignment vertical="center" shrinkToFit="1"/>
    </xf>
    <xf numFmtId="0" fontId="70" fillId="0" borderId="0" xfId="42" applyFont="1" applyAlignment="1">
      <alignment horizontal="center" vertical="center"/>
    </xf>
    <xf numFmtId="179" fontId="70" fillId="0" borderId="100" xfId="42" applyNumberFormat="1" applyFont="1" applyBorder="1">
      <alignment vertical="center"/>
    </xf>
    <xf numFmtId="179" fontId="70" fillId="0" borderId="101" xfId="42" applyNumberFormat="1" applyFont="1" applyBorder="1">
      <alignment vertical="center"/>
    </xf>
    <xf numFmtId="179" fontId="70" fillId="0" borderId="97" xfId="42" applyNumberFormat="1" applyFont="1" applyBorder="1">
      <alignment vertical="center"/>
    </xf>
    <xf numFmtId="179" fontId="70" fillId="0" borderId="102" xfId="42" applyNumberFormat="1" applyFont="1" applyBorder="1">
      <alignment vertical="center"/>
    </xf>
    <xf numFmtId="0" fontId="77" fillId="0" borderId="0" xfId="42" applyFont="1" applyAlignment="1">
      <alignment vertical="center" wrapText="1"/>
    </xf>
    <xf numFmtId="0" fontId="77" fillId="0" borderId="0" xfId="42" applyFont="1">
      <alignment vertical="center"/>
    </xf>
    <xf numFmtId="0" fontId="77" fillId="0" borderId="0" xfId="42" applyFont="1" applyAlignment="1">
      <alignment horizontal="right" vertical="center"/>
    </xf>
    <xf numFmtId="0" fontId="1" fillId="0" borderId="0" xfId="45" applyFont="1">
      <alignment vertical="center"/>
    </xf>
    <xf numFmtId="178" fontId="68" fillId="0" borderId="0" xfId="42" applyNumberFormat="1" applyFont="1">
      <alignment vertical="center"/>
    </xf>
    <xf numFmtId="0" fontId="79" fillId="0" borderId="0" xfId="42" applyFont="1" applyAlignment="1">
      <alignment vertical="center" wrapText="1"/>
    </xf>
    <xf numFmtId="0" fontId="79" fillId="0" borderId="0" xfId="42" applyFont="1">
      <alignment vertical="center"/>
    </xf>
    <xf numFmtId="0" fontId="79" fillId="0" borderId="0" xfId="42" applyFont="1" applyAlignment="1">
      <alignment horizontal="right" vertical="center"/>
    </xf>
    <xf numFmtId="0" fontId="81" fillId="0" borderId="0" xfId="47" applyFont="1">
      <alignment vertical="center"/>
    </xf>
    <xf numFmtId="0" fontId="82" fillId="0" borderId="0" xfId="47" applyFont="1">
      <alignment vertical="center"/>
    </xf>
    <xf numFmtId="0" fontId="87" fillId="0" borderId="0" xfId="47" applyFont="1">
      <alignment vertical="center"/>
    </xf>
    <xf numFmtId="0" fontId="23" fillId="0" borderId="0" xfId="45" applyFont="1" applyAlignment="1">
      <alignment horizontal="center" vertical="center"/>
    </xf>
    <xf numFmtId="0" fontId="91" fillId="0" borderId="0" xfId="45" applyFont="1" applyAlignment="1">
      <alignment horizontal="center" vertical="center"/>
    </xf>
    <xf numFmtId="0" fontId="81" fillId="0" borderId="0" xfId="45" applyFont="1">
      <alignment vertical="center"/>
    </xf>
    <xf numFmtId="0" fontId="6" fillId="0" borderId="0" xfId="45">
      <alignment vertical="center"/>
    </xf>
    <xf numFmtId="0" fontId="88" fillId="0" borderId="0" xfId="42" applyFont="1">
      <alignment vertical="center"/>
    </xf>
    <xf numFmtId="176" fontId="88" fillId="0" borderId="88" xfId="42" applyNumberFormat="1" applyFont="1" applyBorder="1">
      <alignment vertical="center"/>
    </xf>
    <xf numFmtId="176" fontId="88" fillId="0" borderId="89" xfId="42" applyNumberFormat="1" applyFont="1" applyBorder="1">
      <alignment vertical="center"/>
    </xf>
    <xf numFmtId="178" fontId="25" fillId="0" borderId="0" xfId="42" applyNumberFormat="1" applyFont="1">
      <alignment vertical="center"/>
    </xf>
    <xf numFmtId="0" fontId="88" fillId="0" borderId="113" xfId="42" applyFont="1" applyBorder="1">
      <alignment vertical="center"/>
    </xf>
    <xf numFmtId="177" fontId="88" fillId="0" borderId="93" xfId="42" applyNumberFormat="1" applyFont="1" applyBorder="1">
      <alignment vertical="center"/>
    </xf>
    <xf numFmtId="177" fontId="88" fillId="0" borderId="97" xfId="42" applyNumberFormat="1" applyFont="1" applyBorder="1">
      <alignment vertical="center"/>
    </xf>
    <xf numFmtId="0" fontId="88" fillId="0" borderId="0" xfId="42" applyFont="1" applyAlignment="1">
      <alignment vertical="center" shrinkToFit="1"/>
    </xf>
    <xf numFmtId="0" fontId="88" fillId="0" borderId="0" xfId="42" applyFont="1" applyAlignment="1">
      <alignment horizontal="center" vertical="center"/>
    </xf>
    <xf numFmtId="179" fontId="88" fillId="0" borderId="100" xfId="42" applyNumberFormat="1" applyFont="1" applyBorder="1">
      <alignment vertical="center"/>
    </xf>
    <xf numFmtId="179" fontId="88" fillId="0" borderId="101" xfId="42" applyNumberFormat="1" applyFont="1" applyBorder="1">
      <alignment vertical="center"/>
    </xf>
    <xf numFmtId="179" fontId="88" fillId="0" borderId="129" xfId="42" applyNumberFormat="1" applyFont="1" applyBorder="1">
      <alignment vertical="center"/>
    </xf>
    <xf numFmtId="179" fontId="88" fillId="0" borderId="130" xfId="42" applyNumberFormat="1" applyFont="1" applyBorder="1">
      <alignment vertical="center"/>
    </xf>
    <xf numFmtId="176" fontId="88" fillId="0" borderId="0" xfId="42" applyNumberFormat="1" applyFont="1" applyAlignment="1" applyProtection="1">
      <alignment horizontal="right" vertical="center"/>
      <protection locked="0"/>
    </xf>
    <xf numFmtId="179" fontId="88" fillId="0" borderId="0" xfId="42" applyNumberFormat="1" applyFont="1">
      <alignment vertical="center"/>
    </xf>
    <xf numFmtId="179" fontId="88" fillId="0" borderId="0" xfId="42" applyNumberFormat="1" applyFont="1" applyAlignment="1">
      <alignment horizontal="center" vertical="center"/>
    </xf>
    <xf numFmtId="0" fontId="88" fillId="0" borderId="66" xfId="42" applyFont="1" applyBorder="1" applyAlignment="1">
      <alignment horizontal="center" vertical="center" shrinkToFit="1"/>
    </xf>
    <xf numFmtId="0" fontId="88" fillId="0" borderId="24" xfId="42" applyFont="1" applyBorder="1" applyAlignment="1" applyProtection="1">
      <alignment horizontal="center" vertical="center"/>
      <protection locked="0"/>
    </xf>
    <xf numFmtId="0" fontId="88" fillId="0" borderId="57" xfId="42" applyFont="1" applyBorder="1" applyAlignment="1">
      <alignment horizontal="center" vertical="center" shrinkToFit="1"/>
    </xf>
    <xf numFmtId="0" fontId="88" fillId="0" borderId="13" xfId="42" applyFont="1" applyBorder="1" applyAlignment="1" applyProtection="1">
      <alignment horizontal="center" vertical="center"/>
      <protection locked="0"/>
    </xf>
    <xf numFmtId="0" fontId="33" fillId="0" borderId="0" xfId="42" applyFont="1">
      <alignment vertical="center"/>
    </xf>
    <xf numFmtId="0" fontId="33" fillId="0" borderId="0" xfId="42" applyFont="1" applyAlignment="1">
      <alignment vertical="center" wrapText="1"/>
    </xf>
    <xf numFmtId="0" fontId="33" fillId="0" borderId="0" xfId="42" applyFont="1" applyAlignment="1">
      <alignment horizontal="right" vertical="center"/>
    </xf>
    <xf numFmtId="0" fontId="91" fillId="0" borderId="0" xfId="45" applyFont="1">
      <alignment vertical="center"/>
    </xf>
    <xf numFmtId="0" fontId="81" fillId="0" borderId="0" xfId="45" applyFont="1" applyAlignment="1">
      <alignment horizontal="right" vertical="center"/>
    </xf>
    <xf numFmtId="0" fontId="81" fillId="0" borderId="142" xfId="45" applyFont="1" applyBorder="1" applyAlignment="1">
      <alignment horizontal="left" vertical="center"/>
    </xf>
    <xf numFmtId="0" fontId="81" fillId="0" borderId="145" xfId="45" applyFont="1" applyBorder="1" applyAlignment="1">
      <alignment horizontal="left" vertical="center"/>
    </xf>
    <xf numFmtId="0" fontId="81" fillId="0" borderId="148" xfId="45" applyFont="1" applyBorder="1" applyAlignment="1">
      <alignment horizontal="left" vertical="center"/>
    </xf>
    <xf numFmtId="0" fontId="81" fillId="0" borderId="104" xfId="45" applyFont="1" applyBorder="1">
      <alignment vertical="center"/>
    </xf>
    <xf numFmtId="0" fontId="81" fillId="0" borderId="15" xfId="45" applyFont="1" applyBorder="1">
      <alignment vertical="center"/>
    </xf>
    <xf numFmtId="0" fontId="81" fillId="0" borderId="148" xfId="45" applyFont="1" applyBorder="1" applyAlignment="1">
      <alignment horizontal="distributed" vertical="center" wrapText="1" justifyLastLine="1"/>
    </xf>
    <xf numFmtId="0" fontId="81" fillId="0" borderId="148" xfId="45" applyFont="1" applyBorder="1" applyAlignment="1">
      <alignment horizontal="right" vertical="center" indent="1"/>
    </xf>
    <xf numFmtId="0" fontId="81" fillId="0" borderId="104" xfId="45" applyFont="1" applyBorder="1" applyAlignment="1">
      <alignment horizontal="right" vertical="center"/>
    </xf>
    <xf numFmtId="0" fontId="81" fillId="0" borderId="23" xfId="45" applyFont="1" applyBorder="1">
      <alignment vertical="center"/>
    </xf>
    <xf numFmtId="0" fontId="81" fillId="0" borderId="149" xfId="45" applyFont="1" applyBorder="1">
      <alignment vertical="center"/>
    </xf>
    <xf numFmtId="0" fontId="81" fillId="0" borderId="150" xfId="45" applyFont="1" applyBorder="1">
      <alignment vertical="center"/>
    </xf>
    <xf numFmtId="0" fontId="81" fillId="0" borderId="146" xfId="45" applyFont="1" applyBorder="1">
      <alignment vertical="center"/>
    </xf>
    <xf numFmtId="0" fontId="81" fillId="0" borderId="147" xfId="45" applyFont="1" applyBorder="1">
      <alignment vertical="center"/>
    </xf>
    <xf numFmtId="0" fontId="81" fillId="0" borderId="148" xfId="45" applyFont="1" applyBorder="1" applyAlignment="1">
      <alignment horizontal="center" vertical="center"/>
    </xf>
    <xf numFmtId="0" fontId="81" fillId="0" borderId="142" xfId="45" applyFont="1" applyBorder="1">
      <alignment vertical="center"/>
    </xf>
    <xf numFmtId="0" fontId="81" fillId="0" borderId="0" xfId="45" applyFont="1" applyAlignment="1">
      <alignment horizontal="left" vertical="center"/>
    </xf>
    <xf numFmtId="0" fontId="20" fillId="25" borderId="148" xfId="47" applyFont="1" applyFill="1" applyBorder="1" applyAlignment="1">
      <alignment horizontal="center" vertical="center"/>
    </xf>
    <xf numFmtId="0" fontId="94" fillId="0" borderId="0" xfId="48" applyAlignment="1">
      <alignment horizontal="center" vertical="center"/>
    </xf>
    <xf numFmtId="0" fontId="94" fillId="27" borderId="0" xfId="48" applyFill="1">
      <alignment vertical="center"/>
    </xf>
    <xf numFmtId="0" fontId="94" fillId="0" borderId="0" xfId="48">
      <alignment vertical="center"/>
    </xf>
    <xf numFmtId="0" fontId="96" fillId="0" borderId="0" xfId="48" applyFont="1" applyAlignment="1">
      <alignment horizontal="right" vertical="center"/>
    </xf>
    <xf numFmtId="0" fontId="94" fillId="27" borderId="0" xfId="48" applyFill="1" applyAlignment="1">
      <alignment horizontal="center" vertical="center"/>
    </xf>
    <xf numFmtId="0" fontId="95" fillId="0" borderId="0" xfId="48" applyFont="1" applyAlignment="1">
      <alignment horizontal="left" vertical="center"/>
    </xf>
    <xf numFmtId="0" fontId="97" fillId="0" borderId="0" xfId="49" applyFont="1" applyAlignment="1">
      <alignment horizontal="left" vertical="center" wrapText="1"/>
    </xf>
    <xf numFmtId="0" fontId="98" fillId="0" borderId="0" xfId="48" applyFont="1">
      <alignment vertical="center"/>
    </xf>
    <xf numFmtId="0" fontId="98" fillId="28" borderId="59" xfId="48" applyFont="1" applyFill="1" applyBorder="1">
      <alignment vertical="center"/>
    </xf>
    <xf numFmtId="0" fontId="98" fillId="28" borderId="0" xfId="48" applyFont="1" applyFill="1">
      <alignment vertical="center"/>
    </xf>
    <xf numFmtId="0" fontId="94" fillId="0" borderId="0" xfId="48" applyAlignment="1">
      <alignment vertical="center" shrinkToFit="1"/>
    </xf>
    <xf numFmtId="0" fontId="102" fillId="0" borderId="0" xfId="48" applyFont="1" applyAlignment="1">
      <alignment horizontal="left" vertical="center" wrapText="1"/>
    </xf>
    <xf numFmtId="0" fontId="98" fillId="28" borderId="0" xfId="48" applyFont="1" applyFill="1" applyAlignment="1">
      <alignment vertical="center" shrinkToFit="1"/>
    </xf>
    <xf numFmtId="38" fontId="98" fillId="0" borderId="0" xfId="50" applyFont="1" applyFill="1" applyBorder="1" applyAlignment="1" applyProtection="1">
      <alignment vertical="center" shrinkToFit="1"/>
      <protection locked="0"/>
    </xf>
    <xf numFmtId="181" fontId="94" fillId="0" borderId="0" xfId="48" applyNumberFormat="1">
      <alignment vertical="center"/>
    </xf>
    <xf numFmtId="176" fontId="101" fillId="28" borderId="59" xfId="48" applyNumberFormat="1" applyFont="1" applyFill="1" applyBorder="1" applyAlignment="1">
      <alignment vertical="center" shrinkToFit="1"/>
    </xf>
    <xf numFmtId="0" fontId="102" fillId="0" borderId="0" xfId="48" applyFont="1">
      <alignment vertical="center"/>
    </xf>
    <xf numFmtId="0" fontId="94" fillId="0" borderId="59" xfId="48" applyBorder="1">
      <alignment vertical="center"/>
    </xf>
    <xf numFmtId="0" fontId="102" fillId="0" borderId="0" xfId="48" applyFont="1" applyAlignment="1">
      <alignment vertical="top" wrapText="1"/>
    </xf>
    <xf numFmtId="182" fontId="98" fillId="0" borderId="0" xfId="50" applyNumberFormat="1" applyFont="1" applyFill="1" applyBorder="1" applyAlignment="1" applyProtection="1">
      <alignment horizontal="center" vertical="center" shrinkToFit="1"/>
      <protection locked="0"/>
    </xf>
    <xf numFmtId="38" fontId="98" fillId="28" borderId="0" xfId="48" applyNumberFormat="1" applyFont="1" applyFill="1" applyAlignment="1">
      <alignment horizontal="center" vertical="center" wrapText="1"/>
    </xf>
    <xf numFmtId="0" fontId="98" fillId="28" borderId="0" xfId="48" applyFont="1" applyFill="1" applyAlignment="1">
      <alignment horizontal="center" vertical="center" wrapText="1"/>
    </xf>
    <xf numFmtId="0" fontId="98" fillId="28" borderId="0" xfId="48" applyFont="1" applyFill="1" applyAlignment="1">
      <alignment horizontal="center" vertical="center" shrinkToFit="1"/>
    </xf>
    <xf numFmtId="38" fontId="98" fillId="0" borderId="0" xfId="50" applyFont="1" applyFill="1" applyBorder="1" applyAlignment="1">
      <alignment horizontal="center" vertical="center" shrinkToFit="1"/>
    </xf>
    <xf numFmtId="0" fontId="104" fillId="0" borderId="0" xfId="48" applyFont="1">
      <alignment vertical="center"/>
    </xf>
    <xf numFmtId="0" fontId="107" fillId="0" borderId="0" xfId="48" applyFont="1">
      <alignment vertical="center"/>
    </xf>
    <xf numFmtId="0" fontId="104" fillId="0" borderId="109" xfId="48" applyFont="1" applyBorder="1">
      <alignment vertical="center"/>
    </xf>
    <xf numFmtId="0" fontId="105" fillId="0" borderId="0" xfId="48" applyFont="1">
      <alignment vertical="center"/>
    </xf>
    <xf numFmtId="0" fontId="100" fillId="0" borderId="0" xfId="48" applyFont="1">
      <alignment vertical="center"/>
    </xf>
    <xf numFmtId="0" fontId="104" fillId="0" borderId="0" xfId="48" applyFont="1" applyAlignment="1">
      <alignment horizontal="center" vertical="center"/>
    </xf>
    <xf numFmtId="0" fontId="108" fillId="0" borderId="0" xfId="48" applyFont="1" applyAlignment="1">
      <alignment horizontal="center" vertical="center"/>
    </xf>
    <xf numFmtId="0" fontId="105" fillId="0" borderId="0" xfId="48" applyFont="1" applyAlignment="1">
      <alignment horizontal="center" vertical="center"/>
    </xf>
    <xf numFmtId="0" fontId="110" fillId="0" borderId="0" xfId="48" applyFont="1" applyAlignment="1">
      <alignment horizontal="center" vertical="center"/>
    </xf>
    <xf numFmtId="0" fontId="105" fillId="0" borderId="0" xfId="48" applyFont="1" applyAlignment="1">
      <alignment horizontal="left" vertical="center"/>
    </xf>
    <xf numFmtId="0" fontId="111" fillId="0" borderId="0" xfId="48" applyFont="1" applyAlignment="1">
      <alignment vertical="center" shrinkToFit="1"/>
    </xf>
    <xf numFmtId="0" fontId="99" fillId="0" borderId="0" xfId="48" applyFont="1">
      <alignment vertical="center"/>
    </xf>
    <xf numFmtId="0" fontId="111" fillId="0" borderId="229" xfId="48" applyFont="1" applyBorder="1" applyAlignment="1">
      <alignment horizontal="right" vertical="center"/>
    </xf>
    <xf numFmtId="0" fontId="111" fillId="0" borderId="233" xfId="48" applyFont="1" applyBorder="1" applyAlignment="1">
      <alignment horizontal="right" vertical="center"/>
    </xf>
    <xf numFmtId="0" fontId="111" fillId="0" borderId="237" xfId="48" applyFont="1" applyBorder="1" applyAlignment="1">
      <alignment horizontal="right" vertical="center"/>
    </xf>
    <xf numFmtId="0" fontId="111" fillId="0" borderId="244" xfId="48" applyFont="1" applyBorder="1" applyAlignment="1">
      <alignment horizontal="right" vertical="center"/>
    </xf>
    <xf numFmtId="180" fontId="96" fillId="0" borderId="0" xfId="48" applyNumberFormat="1" applyFont="1">
      <alignment vertical="center"/>
    </xf>
    <xf numFmtId="0" fontId="96" fillId="0" borderId="0" xfId="48" applyFont="1" applyAlignment="1">
      <alignment horizontal="center" vertical="center" wrapText="1"/>
    </xf>
    <xf numFmtId="0" fontId="111" fillId="0" borderId="0" xfId="48" applyFont="1" applyAlignment="1">
      <alignment horizontal="center" vertical="center"/>
    </xf>
    <xf numFmtId="38" fontId="94" fillId="0" borderId="0" xfId="48" applyNumberFormat="1" applyAlignment="1">
      <alignment horizontal="center" vertical="center"/>
    </xf>
    <xf numFmtId="183" fontId="94" fillId="0" borderId="0" xfId="48" applyNumberFormat="1" applyAlignment="1">
      <alignment horizontal="center" vertical="center"/>
    </xf>
    <xf numFmtId="0" fontId="99" fillId="0" borderId="149" xfId="48" applyFont="1" applyBorder="1">
      <alignment vertical="center"/>
    </xf>
    <xf numFmtId="0" fontId="99" fillId="0" borderId="149" xfId="48" applyFont="1" applyBorder="1" applyAlignment="1">
      <alignment horizontal="center" vertical="center"/>
    </xf>
    <xf numFmtId="0" fontId="113" fillId="0" borderId="0" xfId="48" applyFont="1">
      <alignment vertical="center"/>
    </xf>
    <xf numFmtId="0" fontId="111" fillId="0" borderId="143" xfId="48" applyFont="1" applyBorder="1">
      <alignment vertical="center"/>
    </xf>
    <xf numFmtId="0" fontId="111" fillId="0" borderId="143" xfId="48" applyFont="1" applyBorder="1" applyAlignment="1">
      <alignment horizontal="center" vertical="center"/>
    </xf>
    <xf numFmtId="0" fontId="94" fillId="0" borderId="144" xfId="48" applyBorder="1">
      <alignment vertical="center"/>
    </xf>
    <xf numFmtId="0" fontId="115" fillId="0" borderId="0" xfId="48" applyFont="1" applyAlignment="1">
      <alignment horizontal="left" vertical="center" wrapText="1"/>
    </xf>
    <xf numFmtId="0" fontId="96" fillId="0" borderId="0" xfId="48" applyFont="1">
      <alignment vertical="center"/>
    </xf>
    <xf numFmtId="0" fontId="111" fillId="0" borderId="0" xfId="48" applyFont="1">
      <alignment vertical="center"/>
    </xf>
    <xf numFmtId="0" fontId="102" fillId="0" borderId="0" xfId="48" applyFont="1" applyAlignment="1">
      <alignment vertical="top"/>
    </xf>
    <xf numFmtId="0" fontId="83" fillId="28" borderId="0" xfId="47" applyFont="1" applyFill="1" applyAlignment="1">
      <alignment horizontal="center" vertical="center" wrapText="1"/>
    </xf>
    <xf numFmtId="0" fontId="83" fillId="28" borderId="0" xfId="47" applyFont="1" applyFill="1" applyAlignment="1">
      <alignment horizontal="center" vertical="center"/>
    </xf>
    <xf numFmtId="0" fontId="81" fillId="28" borderId="0" xfId="47" applyFont="1" applyFill="1" applyAlignment="1">
      <alignment vertical="center" wrapText="1"/>
    </xf>
    <xf numFmtId="9" fontId="81" fillId="28" borderId="0" xfId="47" applyNumberFormat="1" applyFont="1" applyFill="1">
      <alignment vertical="center"/>
    </xf>
    <xf numFmtId="0" fontId="81" fillId="28" borderId="0" xfId="47" applyFont="1" applyFill="1">
      <alignment vertical="center"/>
    </xf>
    <xf numFmtId="0" fontId="85" fillId="28" borderId="0" xfId="47" applyFont="1" applyFill="1">
      <alignment vertical="center"/>
    </xf>
    <xf numFmtId="0" fontId="85" fillId="28" borderId="252" xfId="47" applyFont="1" applyFill="1" applyBorder="1" applyAlignment="1">
      <alignment horizontal="center" vertical="center" shrinkToFit="1"/>
    </xf>
    <xf numFmtId="0" fontId="85" fillId="28" borderId="253" xfId="47" applyFont="1" applyFill="1" applyBorder="1" applyAlignment="1">
      <alignment horizontal="center" vertical="center" shrinkToFit="1"/>
    </xf>
    <xf numFmtId="0" fontId="85" fillId="28" borderId="148" xfId="47" applyFont="1" applyFill="1" applyBorder="1">
      <alignment vertical="center"/>
    </xf>
    <xf numFmtId="0" fontId="85" fillId="28" borderId="252" xfId="47" applyFont="1" applyFill="1" applyBorder="1" applyAlignment="1">
      <alignment horizontal="center" vertical="center"/>
    </xf>
    <xf numFmtId="0" fontId="85" fillId="28" borderId="253" xfId="47" applyFont="1" applyFill="1" applyBorder="1" applyAlignment="1">
      <alignment horizontal="center" vertical="center"/>
    </xf>
    <xf numFmtId="0" fontId="116" fillId="0" borderId="0" xfId="48" applyFont="1">
      <alignment vertical="center"/>
    </xf>
    <xf numFmtId="0" fontId="116" fillId="0" borderId="252" xfId="48" applyFont="1" applyBorder="1" applyAlignment="1">
      <alignment horizontal="center" vertical="center"/>
    </xf>
    <xf numFmtId="0" fontId="116" fillId="0" borderId="253" xfId="48" applyFont="1" applyBorder="1" applyAlignment="1">
      <alignment horizontal="center" vertical="center"/>
    </xf>
    <xf numFmtId="0" fontId="116" fillId="0" borderId="148" xfId="48" applyFont="1" applyBorder="1">
      <alignment vertical="center"/>
    </xf>
    <xf numFmtId="0" fontId="116" fillId="0" borderId="144" xfId="48" applyFont="1" applyBorder="1">
      <alignment vertical="center"/>
    </xf>
    <xf numFmtId="0" fontId="116" fillId="0" borderId="252" xfId="48" applyFont="1" applyBorder="1">
      <alignment vertical="center"/>
    </xf>
    <xf numFmtId="0" fontId="116" fillId="0" borderId="253" xfId="48" applyFont="1" applyBorder="1">
      <alignment vertical="center"/>
    </xf>
    <xf numFmtId="0" fontId="119" fillId="0" borderId="0" xfId="48" applyFont="1">
      <alignment vertical="center"/>
    </xf>
    <xf numFmtId="0" fontId="116" fillId="0" borderId="0" xfId="48" applyFont="1" applyAlignment="1">
      <alignment vertical="center" wrapText="1"/>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0" xfId="0" applyNumberFormat="1" applyFont="1" applyBorder="1" applyAlignment="1">
      <alignment horizontal="distributed"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0" fontId="22" fillId="0" borderId="0" xfId="0" applyFont="1" applyAlignment="1">
      <alignment horizontal="distributed" vertical="center"/>
    </xf>
    <xf numFmtId="0" fontId="26" fillId="0" borderId="0" xfId="0" applyFont="1" applyAlignment="1">
      <alignment horizontal="distributed" vertical="center"/>
    </xf>
    <xf numFmtId="0" fontId="30" fillId="0" borderId="0" xfId="0" applyFont="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distributed"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0" fontId="29" fillId="0" borderId="0" xfId="0" applyFont="1" applyAlignment="1">
      <alignment horizontal="distributed" vertical="center"/>
    </xf>
    <xf numFmtId="49" fontId="0" fillId="0" borderId="0" xfId="0" applyNumberFormat="1" applyFont="1" applyAlignment="1">
      <alignment horizontal="center" vertical="center"/>
    </xf>
    <xf numFmtId="49" fontId="6" fillId="0" borderId="0" xfId="0" applyNumberFormat="1" applyFont="1" applyAlignment="1">
      <alignment horizontal="center"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29" fillId="0" borderId="12" xfId="0" applyNumberFormat="1" applyFont="1" applyBorder="1" applyAlignment="1">
      <alignment horizontal="center"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0" fontId="6" fillId="0" borderId="0" xfId="0" applyFont="1" applyAlignment="1">
      <alignment vertical="center"/>
    </xf>
    <xf numFmtId="0" fontId="0" fillId="0" borderId="0" xfId="0" applyAlignment="1">
      <alignment horizontal="distributed" vertical="center"/>
    </xf>
    <xf numFmtId="0" fontId="20" fillId="0" borderId="0" xfId="0" applyFont="1" applyAlignment="1">
      <alignment horizontal="center" vertical="center"/>
    </xf>
    <xf numFmtId="0" fontId="32"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distributed" vertical="center" wrapText="1"/>
    </xf>
    <xf numFmtId="49" fontId="29" fillId="0" borderId="12" xfId="0" applyNumberFormat="1" applyFont="1" applyBorder="1" applyAlignment="1">
      <alignment horizontal="distributed" vertical="center"/>
    </xf>
    <xf numFmtId="49" fontId="29" fillId="0" borderId="16" xfId="0" applyNumberFormat="1" applyFont="1" applyBorder="1" applyAlignment="1">
      <alignment horizontal="distributed" vertical="center" wrapText="1"/>
    </xf>
    <xf numFmtId="0" fontId="28" fillId="0" borderId="0" xfId="0" applyFont="1" applyAlignment="1">
      <alignment horizontal="distributed" vertical="center"/>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0" xfId="0">
      <alignment vertical="center"/>
    </xf>
    <xf numFmtId="0" fontId="0" fillId="0" borderId="49" xfId="0" applyBorder="1">
      <alignment vertical="center"/>
    </xf>
    <xf numFmtId="49" fontId="47" fillId="0" borderId="73" xfId="42" applyNumberFormat="1" applyFont="1" applyBorder="1" applyAlignment="1">
      <alignment horizontal="center" vertical="top" wrapText="1"/>
    </xf>
    <xf numFmtId="49" fontId="47"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44" fillId="0" borderId="0" xfId="42" applyFont="1" applyAlignment="1">
      <alignment horizontal="center" vertical="center"/>
    </xf>
    <xf numFmtId="0" fontId="46" fillId="24" borderId="0" xfId="0" applyFont="1" applyFill="1" applyAlignment="1">
      <alignment horizontal="center" vertical="center"/>
    </xf>
    <xf numFmtId="49" fontId="46"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35" fillId="0" borderId="0" xfId="0" applyFont="1" applyAlignment="1">
      <alignment vertical="center" wrapText="1"/>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0" fontId="20" fillId="0" borderId="0" xfId="42" applyFont="1" applyAlignment="1">
      <alignment horizontal="distributed" vertical="center"/>
    </xf>
    <xf numFmtId="0" fontId="20" fillId="0" borderId="0" xfId="42" applyFont="1" applyAlignment="1">
      <alignment horizontal="left" vertical="center"/>
    </xf>
    <xf numFmtId="0" fontId="20" fillId="0" borderId="15" xfId="42" applyFont="1" applyBorder="1" applyAlignment="1">
      <alignment horizontal="center" vertical="center"/>
    </xf>
    <xf numFmtId="0" fontId="42" fillId="24" borderId="0" xfId="0" applyFont="1" applyFill="1" applyAlignment="1">
      <alignment horizontal="center" vertical="center"/>
    </xf>
    <xf numFmtId="49" fontId="25" fillId="0" borderId="49" xfId="0" applyNumberFormat="1" applyFont="1" applyBorder="1">
      <alignment vertical="center"/>
    </xf>
    <xf numFmtId="0" fontId="20" fillId="0" borderId="31" xfId="42" applyFont="1" applyBorder="1" applyAlignment="1">
      <alignment horizontal="center" vertical="center"/>
    </xf>
    <xf numFmtId="0" fontId="22" fillId="0" borderId="0" xfId="0" applyFont="1" applyAlignment="1">
      <alignment horizontal="left" vertical="center" wrapText="1"/>
    </xf>
    <xf numFmtId="0" fontId="44" fillId="0" borderId="14" xfId="0" applyFont="1" applyBorder="1" applyAlignment="1">
      <alignment horizontal="left" vertical="center"/>
    </xf>
    <xf numFmtId="0" fontId="44" fillId="0" borderId="0" xfId="0" applyFont="1" applyAlignment="1">
      <alignment horizontal="left" vertical="center"/>
    </xf>
    <xf numFmtId="49" fontId="25" fillId="0" borderId="0" xfId="0" applyNumberFormat="1" applyFont="1">
      <alignment vertical="center"/>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2" fillId="0" borderId="65" xfId="0" applyFont="1" applyBorder="1" applyAlignment="1">
      <alignment horizontal="left" vertical="center" wrapText="1" indent="3"/>
    </xf>
    <xf numFmtId="0" fontId="42" fillId="0" borderId="64" xfId="0" applyFont="1" applyBorder="1" applyAlignment="1">
      <alignment horizontal="left" vertical="center" wrapText="1" indent="3"/>
    </xf>
    <xf numFmtId="0" fontId="42"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8" fillId="0" borderId="74" xfId="42" applyNumberFormat="1" applyFont="1" applyBorder="1" applyAlignment="1">
      <alignment horizontal="center" vertical="top" wrapText="1"/>
    </xf>
    <xf numFmtId="49" fontId="48" fillId="0" borderId="73" xfId="42" applyNumberFormat="1" applyFont="1" applyBorder="1" applyAlignment="1">
      <alignment horizontal="center" vertical="top" wrapText="1"/>
    </xf>
    <xf numFmtId="0" fontId="44"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20" fillId="0" borderId="58" xfId="42" applyFont="1" applyBorder="1" applyAlignment="1">
      <alignment horizontal="center" vertical="center"/>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9" fillId="0" borderId="11" xfId="42" applyFont="1" applyBorder="1" applyAlignment="1">
      <alignment horizontal="distributed" vertical="center"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0" fillId="0" borderId="0" xfId="42" applyFont="1" applyAlignment="1">
      <alignment horizontal="center" vertical="center"/>
    </xf>
    <xf numFmtId="0" fontId="43" fillId="0" borderId="11" xfId="42" applyFont="1" applyBorder="1" applyAlignment="1">
      <alignment horizontal="distributed" vertical="center" shrinkToFit="1"/>
    </xf>
    <xf numFmtId="0" fontId="43" fillId="0" borderId="16" xfId="42" applyFont="1" applyBorder="1" applyAlignment="1">
      <alignment horizontal="distributed" vertical="center" shrinkToFit="1"/>
    </xf>
    <xf numFmtId="0" fontId="43" fillId="0" borderId="12" xfId="42" applyFont="1" applyBorder="1" applyAlignment="1">
      <alignment horizontal="distributed" vertical="center" shrinkToFit="1"/>
    </xf>
    <xf numFmtId="0" fontId="43" fillId="0" borderId="14" xfId="42" applyFont="1" applyBorder="1" applyAlignment="1">
      <alignment horizontal="distributed" vertical="center" shrinkToFit="1"/>
    </xf>
    <xf numFmtId="0" fontId="43" fillId="0" borderId="0" xfId="42" applyFont="1" applyAlignment="1">
      <alignment horizontal="distributed" vertical="center" shrinkToFit="1"/>
    </xf>
    <xf numFmtId="0" fontId="43" fillId="0" borderId="15" xfId="42" applyFont="1" applyBorder="1" applyAlignment="1">
      <alignment horizontal="distributed" vertical="center" shrinkToFit="1"/>
    </xf>
    <xf numFmtId="0" fontId="43" fillId="0" borderId="23" xfId="42" applyFont="1" applyBorder="1" applyAlignment="1">
      <alignment horizontal="distributed" vertical="center" shrinkToFit="1"/>
    </xf>
    <xf numFmtId="0" fontId="43" fillId="0" borderId="10" xfId="42" applyFont="1" applyBorder="1" applyAlignment="1">
      <alignment horizontal="distributed" vertical="center" shrinkToFit="1"/>
    </xf>
    <xf numFmtId="0" fontId="43" fillId="0" borderId="31" xfId="42" applyFont="1" applyBorder="1" applyAlignment="1">
      <alignment horizontal="distributed" vertical="center" shrinkToFit="1"/>
    </xf>
    <xf numFmtId="0" fontId="29" fillId="0" borderId="52" xfId="42" applyFont="1" applyBorder="1" applyAlignment="1">
      <alignment horizontal="distributed" vertical="center" wrapText="1" shrinkToFit="1"/>
    </xf>
    <xf numFmtId="0" fontId="29" fillId="0" borderId="50" xfId="42" applyFont="1" applyBorder="1" applyAlignment="1">
      <alignment horizontal="distributed" vertical="center" shrinkToFit="1"/>
    </xf>
    <xf numFmtId="0" fontId="29" fillId="0" borderId="54"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49" fontId="42" fillId="0" borderId="59" xfId="43" applyNumberFormat="1" applyFont="1" applyBorder="1" applyAlignment="1">
      <alignment horizontal="center" vertical="center"/>
    </xf>
    <xf numFmtId="49" fontId="42" fillId="0" borderId="58" xfId="43" applyNumberFormat="1" applyFont="1" applyBorder="1" applyAlignment="1">
      <alignment horizontal="center" vertical="center"/>
    </xf>
    <xf numFmtId="0" fontId="25" fillId="0" borderId="62" xfId="43" applyFont="1" applyBorder="1" applyAlignment="1">
      <alignment horizontal="distributed" vertical="center" indent="2"/>
    </xf>
    <xf numFmtId="0" fontId="25" fillId="0" borderId="59" xfId="43" applyFont="1" applyBorder="1" applyAlignment="1">
      <alignment horizontal="distributed" vertical="center" indent="2"/>
    </xf>
    <xf numFmtId="49" fontId="25" fillId="0" borderId="62" xfId="43" applyNumberFormat="1" applyFont="1" applyBorder="1" applyAlignment="1">
      <alignment horizontal="center" vertical="center"/>
    </xf>
    <xf numFmtId="49" fontId="25" fillId="0" borderId="59" xfId="43" applyNumberFormat="1" applyFont="1" applyBorder="1" applyAlignment="1">
      <alignment horizontal="center" vertical="center"/>
    </xf>
    <xf numFmtId="49" fontId="25" fillId="0" borderId="78" xfId="43" applyNumberFormat="1" applyFont="1" applyBorder="1" applyAlignment="1">
      <alignment horizontal="center" vertical="center"/>
    </xf>
    <xf numFmtId="49" fontId="42" fillId="0" borderId="78" xfId="43" applyNumberFormat="1" applyFont="1" applyBorder="1" applyAlignment="1">
      <alignment horizontal="center" vertical="center"/>
    </xf>
    <xf numFmtId="0" fontId="25" fillId="0" borderId="79" xfId="43" applyFont="1" applyBorder="1" applyAlignment="1">
      <alignment horizontal="distributed" vertical="center" indent="2"/>
    </xf>
    <xf numFmtId="0" fontId="25" fillId="0" borderId="26" xfId="43" applyFont="1" applyBorder="1" applyAlignment="1">
      <alignment horizontal="distributed" vertical="center" indent="2"/>
    </xf>
    <xf numFmtId="0" fontId="42" fillId="0" borderId="79" xfId="43" applyFont="1" applyBorder="1" applyAlignment="1">
      <alignment horizontal="center" vertical="center"/>
    </xf>
    <xf numFmtId="0" fontId="42" fillId="0" borderId="26" xfId="43" applyFont="1" applyBorder="1" applyAlignment="1">
      <alignment horizontal="center" vertical="center"/>
    </xf>
    <xf numFmtId="0" fontId="42" fillId="0" borderId="80" xfId="43" applyFont="1" applyBorder="1" applyAlignment="1">
      <alignment horizontal="center" vertical="center"/>
    </xf>
    <xf numFmtId="0" fontId="25" fillId="0" borderId="79" xfId="43" applyFont="1" applyBorder="1" applyAlignment="1">
      <alignment horizontal="distributed" vertical="center" indent="5"/>
    </xf>
    <xf numFmtId="0" fontId="25" fillId="0" borderId="26" xfId="43" applyFont="1" applyBorder="1" applyAlignment="1">
      <alignment horizontal="distributed" vertical="center" indent="5"/>
    </xf>
    <xf numFmtId="0" fontId="25" fillId="0" borderId="80" xfId="43" applyFont="1" applyBorder="1" applyAlignment="1">
      <alignment horizontal="distributed" vertical="center" indent="5"/>
    </xf>
    <xf numFmtId="0" fontId="25" fillId="0" borderId="48" xfId="43" applyFont="1" applyBorder="1" applyAlignment="1">
      <alignment horizontal="distributed" vertical="center" indent="2"/>
    </xf>
    <xf numFmtId="0" fontId="25" fillId="0" borderId="45" xfId="43" applyFont="1" applyBorder="1" applyAlignment="1">
      <alignment horizontal="distributed" vertical="center" indent="2"/>
    </xf>
    <xf numFmtId="0" fontId="42" fillId="0" borderId="48" xfId="43" applyFont="1" applyBorder="1" applyAlignment="1">
      <alignment horizontal="center" vertical="center"/>
    </xf>
    <xf numFmtId="0" fontId="42" fillId="0" borderId="45" xfId="43" applyFont="1" applyBorder="1" applyAlignment="1">
      <alignment horizontal="center" vertical="center"/>
    </xf>
    <xf numFmtId="0" fontId="42" fillId="0" borderId="44" xfId="43" applyFont="1" applyBorder="1" applyAlignment="1">
      <alignment horizontal="center" vertical="center"/>
    </xf>
    <xf numFmtId="0" fontId="63" fillId="0" borderId="0" xfId="44" applyFont="1" applyBorder="1" applyAlignment="1" applyProtection="1">
      <alignment horizontal="center" vertical="center" wrapText="1"/>
    </xf>
    <xf numFmtId="0" fontId="20" fillId="0" borderId="77" xfId="43" applyFont="1" applyBorder="1" applyAlignment="1">
      <alignment horizontal="distributed" vertical="center" indent="6" shrinkToFit="1"/>
    </xf>
    <xf numFmtId="0" fontId="20" fillId="0" borderId="76" xfId="43" applyFont="1" applyBorder="1" applyAlignment="1">
      <alignment horizontal="distributed" vertical="center" indent="6" shrinkToFit="1"/>
    </xf>
    <xf numFmtId="0" fontId="20" fillId="0" borderId="81" xfId="43" applyFont="1" applyBorder="1" applyAlignment="1">
      <alignment horizontal="distributed" vertical="center" indent="6" shrinkToFit="1"/>
    </xf>
    <xf numFmtId="0" fontId="20" fillId="0" borderId="76" xfId="43" applyFont="1" applyBorder="1" applyAlignment="1">
      <alignment horizontal="distributed" vertical="center" indent="2"/>
    </xf>
    <xf numFmtId="0" fontId="20" fillId="0" borderId="75" xfId="43" applyFont="1" applyBorder="1" applyAlignment="1">
      <alignment horizontal="distributed" vertical="center" indent="2"/>
    </xf>
    <xf numFmtId="0" fontId="33" fillId="0" borderId="52" xfId="43" applyFont="1" applyBorder="1" applyAlignment="1">
      <alignment horizontal="distributed" vertical="center" wrapText="1" shrinkToFit="1"/>
    </xf>
    <xf numFmtId="0" fontId="33" fillId="0" borderId="16" xfId="43" applyFont="1" applyBorder="1" applyAlignment="1">
      <alignment horizontal="distributed" vertical="center" shrinkToFit="1"/>
    </xf>
    <xf numFmtId="0" fontId="33" fillId="0" borderId="12" xfId="43" applyFont="1" applyBorder="1" applyAlignment="1">
      <alignment horizontal="distributed" vertical="center" shrinkToFit="1"/>
    </xf>
    <xf numFmtId="0" fontId="33" fillId="0" borderId="50" xfId="43" applyFont="1" applyBorder="1" applyAlignment="1">
      <alignment horizontal="distributed" vertical="center" shrinkToFit="1"/>
    </xf>
    <xf numFmtId="0" fontId="33" fillId="0" borderId="0" xfId="43" applyFont="1" applyAlignment="1">
      <alignment horizontal="distributed" vertical="center" shrinkToFit="1"/>
    </xf>
    <xf numFmtId="0" fontId="33" fillId="0" borderId="15" xfId="43" applyFont="1" applyBorder="1" applyAlignment="1">
      <alignment horizontal="distributed" vertical="center" shrinkToFit="1"/>
    </xf>
    <xf numFmtId="0" fontId="33" fillId="0" borderId="54" xfId="43" applyFont="1" applyBorder="1" applyAlignment="1">
      <alignment horizontal="distributed" vertical="center" shrinkToFit="1"/>
    </xf>
    <xf numFmtId="0" fontId="33" fillId="0" borderId="10" xfId="43" applyFont="1" applyBorder="1" applyAlignment="1">
      <alignment horizontal="distributed" vertical="center" shrinkToFit="1"/>
    </xf>
    <xf numFmtId="0" fontId="33" fillId="0" borderId="31" xfId="43" applyFont="1" applyBorder="1" applyAlignment="1">
      <alignment horizontal="distributed" vertical="center" shrinkToFit="1"/>
    </xf>
    <xf numFmtId="0" fontId="29" fillId="0" borderId="0" xfId="43" applyFont="1" applyAlignment="1">
      <alignment horizontal="distributed" vertical="center"/>
    </xf>
    <xf numFmtId="0" fontId="46" fillId="24" borderId="14" xfId="43" applyFont="1" applyFill="1" applyBorder="1" applyAlignment="1">
      <alignment horizontal="right" vertical="center"/>
    </xf>
    <xf numFmtId="0" fontId="46" fillId="24" borderId="0" xfId="43" applyFont="1" applyFill="1" applyAlignment="1">
      <alignment horizontal="right" vertical="center"/>
    </xf>
    <xf numFmtId="0" fontId="46" fillId="24" borderId="23" xfId="43" applyFont="1" applyFill="1" applyBorder="1" applyAlignment="1">
      <alignment horizontal="right" vertical="center"/>
    </xf>
    <xf numFmtId="0" fontId="46" fillId="24" borderId="10" xfId="43" applyFont="1" applyFill="1" applyBorder="1" applyAlignment="1">
      <alignment horizontal="right" vertical="center"/>
    </xf>
    <xf numFmtId="0" fontId="20" fillId="0" borderId="0" xfId="43" applyFont="1">
      <alignment vertical="center"/>
    </xf>
    <xf numFmtId="0" fontId="20" fillId="0" borderId="10" xfId="43" applyFont="1" applyBorder="1">
      <alignment vertical="center"/>
    </xf>
    <xf numFmtId="0" fontId="42" fillId="24" borderId="10" xfId="0" applyFont="1" applyFill="1" applyBorder="1" applyAlignment="1">
      <alignment horizontal="center" vertical="center"/>
    </xf>
    <xf numFmtId="0" fontId="20" fillId="0" borderId="49" xfId="43" applyFont="1" applyBorder="1">
      <alignment vertical="center"/>
    </xf>
    <xf numFmtId="0" fontId="20" fillId="0" borderId="53" xfId="43" applyFont="1" applyBorder="1">
      <alignment vertical="center"/>
    </xf>
    <xf numFmtId="0" fontId="29" fillId="0" borderId="0" xfId="43" applyFont="1" applyAlignment="1">
      <alignment horizontal="center" vertical="center"/>
    </xf>
    <xf numFmtId="0" fontId="29" fillId="0" borderId="0" xfId="43" applyFont="1">
      <alignment vertical="center"/>
    </xf>
    <xf numFmtId="0" fontId="46" fillId="24" borderId="0" xfId="43" applyFont="1" applyFill="1" applyAlignment="1">
      <alignment horizontal="right" vertical="center" shrinkToFit="1"/>
    </xf>
    <xf numFmtId="0" fontId="46" fillId="24" borderId="0" xfId="43" applyFont="1" applyFill="1" applyAlignment="1">
      <alignment vertical="center" shrinkToFit="1"/>
    </xf>
    <xf numFmtId="0" fontId="32" fillId="0" borderId="52" xfId="43" applyFont="1" applyBorder="1" applyAlignment="1">
      <alignment horizontal="distributed" vertical="center" wrapText="1" shrinkToFit="1"/>
    </xf>
    <xf numFmtId="0" fontId="32" fillId="0" borderId="16" xfId="43" applyFont="1" applyBorder="1" applyAlignment="1">
      <alignment horizontal="distributed" vertical="center" wrapText="1" shrinkToFit="1"/>
    </xf>
    <xf numFmtId="0" fontId="32" fillId="0" borderId="12" xfId="43" applyFont="1" applyBorder="1" applyAlignment="1">
      <alignment horizontal="distributed" vertical="center" wrapText="1" shrinkToFit="1"/>
    </xf>
    <xf numFmtId="0" fontId="32" fillId="0" borderId="50" xfId="43" applyFont="1" applyBorder="1" applyAlignment="1">
      <alignment horizontal="distributed" vertical="center" wrapText="1" shrinkToFit="1"/>
    </xf>
    <xf numFmtId="0" fontId="32" fillId="0" borderId="0" xfId="43" applyFont="1" applyAlignment="1">
      <alignment horizontal="distributed" vertical="center" wrapText="1" shrinkToFit="1"/>
    </xf>
    <xf numFmtId="0" fontId="32" fillId="0" borderId="15" xfId="43" applyFont="1" applyBorder="1" applyAlignment="1">
      <alignment horizontal="distributed" vertical="center" wrapText="1" shrinkToFit="1"/>
    </xf>
    <xf numFmtId="0" fontId="32" fillId="0" borderId="54" xfId="43" applyFont="1" applyBorder="1" applyAlignment="1">
      <alignment horizontal="distributed" vertical="center" wrapText="1" shrinkToFit="1"/>
    </xf>
    <xf numFmtId="0" fontId="32" fillId="0" borderId="10" xfId="43" applyFont="1" applyBorder="1" applyAlignment="1">
      <alignment horizontal="distributed" vertical="center" wrapText="1" shrinkToFit="1"/>
    </xf>
    <xf numFmtId="0" fontId="32" fillId="0" borderId="31" xfId="43" applyFont="1" applyBorder="1" applyAlignment="1">
      <alignment horizontal="distributed" vertical="center" wrapText="1" shrinkToFit="1"/>
    </xf>
    <xf numFmtId="0" fontId="42" fillId="24" borderId="14" xfId="0" applyFont="1" applyFill="1" applyBorder="1" applyAlignment="1">
      <alignment horizontal="center" vertical="center"/>
    </xf>
    <xf numFmtId="0" fontId="33" fillId="0" borderId="52" xfId="43" applyFont="1" applyBorder="1" applyAlignment="1">
      <alignment horizontal="distributed" vertical="center" shrinkToFit="1"/>
    </xf>
    <xf numFmtId="0" fontId="47" fillId="0" borderId="16" xfId="42" applyFont="1" applyBorder="1" applyAlignment="1">
      <alignment horizontal="center" vertical="center"/>
    </xf>
    <xf numFmtId="0" fontId="47" fillId="0" borderId="0" xfId="42" applyFont="1" applyAlignment="1">
      <alignment horizontal="center" vertical="center"/>
    </xf>
    <xf numFmtId="0" fontId="47" fillId="0" borderId="10" xfId="42" applyFont="1" applyBorder="1" applyAlignment="1">
      <alignment horizontal="center" vertical="center"/>
    </xf>
    <xf numFmtId="0" fontId="29" fillId="0" borderId="16" xfId="43" applyFont="1" applyBorder="1" applyAlignment="1">
      <alignment horizontal="left" vertical="center"/>
    </xf>
    <xf numFmtId="0" fontId="29" fillId="0" borderId="0" xfId="43" applyFont="1" applyAlignment="1">
      <alignment horizontal="left" vertical="center"/>
    </xf>
    <xf numFmtId="0" fontId="29" fillId="0" borderId="10" xfId="43" applyFont="1" applyBorder="1" applyAlignment="1">
      <alignment horizontal="left" vertical="center"/>
    </xf>
    <xf numFmtId="0" fontId="29" fillId="0" borderId="16" xfId="42" applyFont="1" applyBorder="1" applyAlignment="1">
      <alignment horizontal="left" vertical="center"/>
    </xf>
    <xf numFmtId="0" fontId="29" fillId="0" borderId="12" xfId="42" applyFont="1" applyBorder="1" applyAlignment="1">
      <alignment horizontal="left" vertical="center"/>
    </xf>
    <xf numFmtId="0" fontId="29" fillId="0" borderId="0" xfId="42" applyFont="1" applyAlignment="1">
      <alignment horizontal="left" vertical="center"/>
    </xf>
    <xf numFmtId="0" fontId="29" fillId="0" borderId="15" xfId="42" applyFont="1" applyBorder="1" applyAlignment="1">
      <alignment horizontal="left" vertical="center"/>
    </xf>
    <xf numFmtId="0" fontId="29" fillId="0" borderId="10" xfId="42" applyFont="1" applyBorder="1" applyAlignment="1">
      <alignment horizontal="left" vertical="center"/>
    </xf>
    <xf numFmtId="0" fontId="29" fillId="0" borderId="31" xfId="42" applyFont="1" applyBorder="1" applyAlignment="1">
      <alignment horizontal="left" vertical="center"/>
    </xf>
    <xf numFmtId="0" fontId="64" fillId="0" borderId="0" xfId="42" applyFont="1" applyAlignment="1">
      <alignment horizontal="left" vertical="top"/>
    </xf>
    <xf numFmtId="0" fontId="64" fillId="0" borderId="0" xfId="42" applyFont="1" applyAlignment="1">
      <alignment horizontal="distributed" vertical="top"/>
    </xf>
    <xf numFmtId="0" fontId="33" fillId="0" borderId="16" xfId="43" applyFont="1" applyBorder="1" applyAlignment="1">
      <alignment horizontal="distributed" vertical="center" wrapText="1" shrinkToFit="1"/>
    </xf>
    <xf numFmtId="0" fontId="33" fillId="0" borderId="12" xfId="43" applyFont="1" applyBorder="1" applyAlignment="1">
      <alignment horizontal="distributed" vertical="center" wrapText="1" shrinkToFit="1"/>
    </xf>
    <xf numFmtId="0" fontId="33" fillId="0" borderId="50" xfId="43" applyFont="1" applyBorder="1" applyAlignment="1">
      <alignment horizontal="distributed" vertical="center" wrapText="1" shrinkToFit="1"/>
    </xf>
    <xf numFmtId="0" fontId="33" fillId="0" borderId="0" xfId="43" applyFont="1" applyAlignment="1">
      <alignment horizontal="distributed" vertical="center" wrapText="1" shrinkToFit="1"/>
    </xf>
    <xf numFmtId="0" fontId="33" fillId="0" borderId="15" xfId="43" applyFont="1" applyBorder="1" applyAlignment="1">
      <alignment horizontal="distributed" vertical="center" wrapText="1" shrinkToFit="1"/>
    </xf>
    <xf numFmtId="0" fontId="33" fillId="0" borderId="54" xfId="43" applyFont="1" applyBorder="1" applyAlignment="1">
      <alignment horizontal="distributed" vertical="center" wrapText="1" shrinkToFit="1"/>
    </xf>
    <xf numFmtId="0" fontId="33" fillId="0" borderId="10" xfId="43" applyFont="1" applyBorder="1" applyAlignment="1">
      <alignment horizontal="distributed" vertical="center" wrapText="1" shrinkToFit="1"/>
    </xf>
    <xf numFmtId="0" fontId="33" fillId="0" borderId="31" xfId="43" applyFont="1" applyBorder="1" applyAlignment="1">
      <alignment horizontal="distributed" vertical="center" wrapText="1" shrinkToFit="1"/>
    </xf>
    <xf numFmtId="0" fontId="81" fillId="0" borderId="142" xfId="45" applyFont="1" applyBorder="1" applyAlignment="1">
      <alignment horizontal="center" vertical="center"/>
    </xf>
    <xf numFmtId="0" fontId="81" fillId="0" borderId="143" xfId="45" applyFont="1" applyBorder="1" applyAlignment="1">
      <alignment horizontal="center" vertical="center"/>
    </xf>
    <xf numFmtId="0" fontId="81" fillId="0" borderId="144" xfId="45" applyFont="1" applyBorder="1" applyAlignment="1">
      <alignment horizontal="center" vertical="center"/>
    </xf>
    <xf numFmtId="0" fontId="81" fillId="0" borderId="0" xfId="45" applyFont="1" applyAlignment="1">
      <alignment horizontal="right" vertical="center"/>
    </xf>
    <xf numFmtId="0" fontId="90" fillId="0" borderId="0" xfId="45" applyFont="1" applyAlignment="1">
      <alignment horizontal="center" vertical="center"/>
    </xf>
    <xf numFmtId="0" fontId="91" fillId="0" borderId="142" xfId="45" applyFont="1" applyBorder="1" applyAlignment="1">
      <alignment horizontal="center" vertical="center"/>
    </xf>
    <xf numFmtId="0" fontId="91" fillId="0" borderId="143" xfId="45" applyFont="1" applyBorder="1" applyAlignment="1">
      <alignment horizontal="center" vertical="center"/>
    </xf>
    <xf numFmtId="0" fontId="91" fillId="0" borderId="144" xfId="45" applyFont="1" applyBorder="1" applyAlignment="1">
      <alignment horizontal="center" vertical="center"/>
    </xf>
    <xf numFmtId="0" fontId="81" fillId="0" borderId="146" xfId="45" applyFont="1" applyBorder="1" applyAlignment="1">
      <alignment horizontal="center" vertical="center"/>
    </xf>
    <xf numFmtId="0" fontId="81" fillId="0" borderId="147" xfId="45" applyFont="1" applyBorder="1" applyAlignment="1">
      <alignment horizontal="center" vertical="center"/>
    </xf>
    <xf numFmtId="0" fontId="20" fillId="25" borderId="142" xfId="47" applyFont="1" applyFill="1" applyBorder="1" applyAlignment="1">
      <alignment horizontal="left" vertical="center" wrapText="1"/>
    </xf>
    <xf numFmtId="0" fontId="20" fillId="25" borderId="143" xfId="47" applyFont="1" applyFill="1" applyBorder="1" applyAlignment="1">
      <alignment horizontal="left" vertical="center" wrapText="1"/>
    </xf>
    <xf numFmtId="0" fontId="20" fillId="25" borderId="144" xfId="47" applyFont="1" applyFill="1" applyBorder="1" applyAlignment="1">
      <alignment horizontal="left" vertical="center" wrapText="1"/>
    </xf>
    <xf numFmtId="0" fontId="81" fillId="0" borderId="104" xfId="45" applyFont="1" applyBorder="1" applyAlignment="1">
      <alignment horizontal="left" vertical="center"/>
    </xf>
    <xf numFmtId="0" fontId="81" fillId="0" borderId="23" xfId="45" applyFont="1" applyBorder="1" applyAlignment="1">
      <alignment horizontal="left" vertical="center"/>
    </xf>
    <xf numFmtId="0" fontId="81" fillId="0" borderId="145" xfId="45" applyFont="1" applyBorder="1" applyAlignment="1">
      <alignment horizontal="left" vertical="center"/>
    </xf>
    <xf numFmtId="0" fontId="81" fillId="0" borderId="151" xfId="45" applyFont="1" applyBorder="1" applyAlignment="1">
      <alignment horizontal="left" vertical="center"/>
    </xf>
    <xf numFmtId="0" fontId="81" fillId="0" borderId="152" xfId="45" applyFont="1" applyBorder="1" applyAlignment="1">
      <alignment horizontal="left" vertical="center"/>
    </xf>
    <xf numFmtId="0" fontId="93" fillId="0" borderId="143" xfId="45" applyFont="1" applyBorder="1" applyAlignment="1">
      <alignment horizontal="left" vertical="center" wrapText="1"/>
    </xf>
    <xf numFmtId="0" fontId="93" fillId="0" borderId="144" xfId="45" applyFont="1" applyBorder="1" applyAlignment="1">
      <alignment horizontal="left" vertical="center" wrapText="1"/>
    </xf>
    <xf numFmtId="0" fontId="81" fillId="0" borderId="0" xfId="45" applyFont="1" applyAlignment="1">
      <alignment horizontal="left" vertical="center" wrapText="1"/>
    </xf>
    <xf numFmtId="0" fontId="95" fillId="0" borderId="0" xfId="48" applyFont="1" applyAlignment="1">
      <alignment horizontal="left" vertical="center"/>
    </xf>
    <xf numFmtId="0" fontId="97" fillId="0" borderId="0" xfId="49" applyFont="1" applyAlignment="1">
      <alignment horizontal="left" vertical="center" wrapText="1"/>
    </xf>
    <xf numFmtId="0" fontId="98" fillId="28" borderId="105" xfId="48" applyFont="1" applyFill="1" applyBorder="1" applyAlignment="1">
      <alignment horizontal="center" vertical="center" wrapText="1"/>
    </xf>
    <xf numFmtId="0" fontId="98" fillId="28" borderId="153" xfId="48" applyFont="1" applyFill="1" applyBorder="1" applyAlignment="1">
      <alignment horizontal="center" vertical="center" wrapText="1"/>
    </xf>
    <xf numFmtId="0" fontId="98" fillId="28" borderId="154" xfId="48" applyFont="1" applyFill="1" applyBorder="1" applyAlignment="1">
      <alignment horizontal="center" vertical="center" wrapText="1"/>
    </xf>
    <xf numFmtId="0" fontId="98" fillId="28" borderId="155" xfId="48" applyFont="1" applyFill="1" applyBorder="1" applyAlignment="1">
      <alignment horizontal="center" vertical="center" wrapText="1"/>
    </xf>
    <xf numFmtId="0" fontId="98" fillId="28" borderId="153" xfId="48" applyFont="1" applyFill="1" applyBorder="1" applyAlignment="1">
      <alignment horizontal="center" vertical="center"/>
    </xf>
    <xf numFmtId="0" fontId="99" fillId="28" borderId="156" xfId="48" applyFont="1" applyFill="1" applyBorder="1" applyAlignment="1">
      <alignment horizontal="center" vertical="center" wrapText="1"/>
    </xf>
    <xf numFmtId="0" fontId="99" fillId="28" borderId="59" xfId="48" applyFont="1" applyFill="1" applyBorder="1" applyAlignment="1">
      <alignment horizontal="center" vertical="center" wrapText="1"/>
    </xf>
    <xf numFmtId="0" fontId="99" fillId="28" borderId="157" xfId="48" applyFont="1" applyFill="1" applyBorder="1" applyAlignment="1">
      <alignment horizontal="center" vertical="center" wrapText="1"/>
    </xf>
    <xf numFmtId="0" fontId="99" fillId="28" borderId="84" xfId="48" applyFont="1" applyFill="1" applyBorder="1" applyAlignment="1">
      <alignment horizontal="center" vertical="center" wrapText="1"/>
    </xf>
    <xf numFmtId="0" fontId="99" fillId="28" borderId="149" xfId="48" applyFont="1" applyFill="1" applyBorder="1" applyAlignment="1">
      <alignment horizontal="center" vertical="center" wrapText="1"/>
    </xf>
    <xf numFmtId="0" fontId="99" fillId="28" borderId="161" xfId="48" applyFont="1" applyFill="1" applyBorder="1" applyAlignment="1">
      <alignment horizontal="center" vertical="center" wrapText="1"/>
    </xf>
    <xf numFmtId="0" fontId="98" fillId="28" borderId="159" xfId="48" applyFont="1" applyFill="1" applyBorder="1" applyAlignment="1">
      <alignment horizontal="center" vertical="center" wrapText="1"/>
    </xf>
    <xf numFmtId="0" fontId="98" fillId="28" borderId="160" xfId="48" applyFont="1" applyFill="1" applyBorder="1" applyAlignment="1">
      <alignment horizontal="center" vertical="center" wrapText="1"/>
    </xf>
    <xf numFmtId="180" fontId="101" fillId="28" borderId="162" xfId="48" applyNumberFormat="1" applyFont="1" applyFill="1" applyBorder="1" applyAlignment="1">
      <alignment horizontal="center" vertical="center" shrinkToFit="1"/>
    </xf>
    <xf numFmtId="180" fontId="101" fillId="28" borderId="146" xfId="48" applyNumberFormat="1" applyFont="1" applyFill="1" applyBorder="1" applyAlignment="1">
      <alignment horizontal="center" vertical="center" shrinkToFit="1"/>
    </xf>
    <xf numFmtId="180" fontId="101" fillId="28" borderId="163" xfId="48" applyNumberFormat="1" applyFont="1" applyFill="1" applyBorder="1" applyAlignment="1">
      <alignment horizontal="center" vertical="center" shrinkToFit="1"/>
    </xf>
    <xf numFmtId="180" fontId="101" fillId="28" borderId="48" xfId="48" applyNumberFormat="1" applyFont="1" applyFill="1" applyBorder="1" applyAlignment="1">
      <alignment horizontal="center" vertical="center" shrinkToFit="1"/>
    </xf>
    <xf numFmtId="180" fontId="101" fillId="28" borderId="45" xfId="48" applyNumberFormat="1" applyFont="1" applyFill="1" applyBorder="1" applyAlignment="1">
      <alignment horizontal="center" vertical="center" shrinkToFit="1"/>
    </xf>
    <xf numFmtId="180" fontId="101" fillId="28" borderId="44" xfId="48" applyNumberFormat="1" applyFont="1" applyFill="1" applyBorder="1" applyAlignment="1">
      <alignment horizontal="center" vertical="center" shrinkToFit="1"/>
    </xf>
    <xf numFmtId="0" fontId="98" fillId="28" borderId="162" xfId="48" applyFont="1" applyFill="1" applyBorder="1" applyAlignment="1">
      <alignment horizontal="center" vertical="center" textRotation="255" wrapText="1"/>
    </xf>
    <xf numFmtId="0" fontId="98" fillId="28" borderId="146" xfId="48" applyFont="1" applyFill="1" applyBorder="1" applyAlignment="1">
      <alignment horizontal="center" vertical="center" textRotation="255" wrapText="1"/>
    </xf>
    <xf numFmtId="0" fontId="98" fillId="28" borderId="50" xfId="48" applyFont="1" applyFill="1" applyBorder="1" applyAlignment="1">
      <alignment horizontal="center" vertical="center" textRotation="255" wrapText="1"/>
    </xf>
    <xf numFmtId="0" fontId="98" fillId="28" borderId="0" xfId="48" applyFont="1" applyFill="1" applyAlignment="1">
      <alignment horizontal="center" vertical="center" textRotation="255" wrapText="1"/>
    </xf>
    <xf numFmtId="0" fontId="98" fillId="28" borderId="191" xfId="48" applyFont="1" applyFill="1" applyBorder="1" applyAlignment="1">
      <alignment horizontal="center" vertical="center" textRotation="255" wrapText="1"/>
    </xf>
    <xf numFmtId="0" fontId="98" fillId="28" borderId="192" xfId="48" applyFont="1" applyFill="1" applyBorder="1" applyAlignment="1">
      <alignment horizontal="center" vertical="center" textRotation="255" wrapText="1"/>
    </xf>
    <xf numFmtId="0" fontId="99" fillId="28" borderId="164" xfId="48" applyFont="1" applyFill="1" applyBorder="1" applyAlignment="1">
      <alignment horizontal="center" vertical="center" wrapText="1"/>
    </xf>
    <xf numFmtId="0" fontId="99" fillId="28" borderId="165" xfId="48" applyFont="1" applyFill="1" applyBorder="1" applyAlignment="1">
      <alignment horizontal="center" vertical="center" wrapText="1"/>
    </xf>
    <xf numFmtId="0" fontId="99" fillId="28" borderId="104" xfId="48" applyFont="1" applyFill="1" applyBorder="1" applyAlignment="1">
      <alignment horizontal="center" vertical="center" wrapText="1"/>
    </xf>
    <xf numFmtId="0" fontId="99" fillId="28" borderId="172" xfId="48" applyFont="1" applyFill="1" applyBorder="1" applyAlignment="1">
      <alignment horizontal="center" vertical="center" wrapText="1"/>
    </xf>
    <xf numFmtId="0" fontId="99" fillId="28" borderId="179" xfId="48" applyFont="1" applyFill="1" applyBorder="1" applyAlignment="1">
      <alignment horizontal="center" vertical="center" wrapText="1"/>
    </xf>
    <xf numFmtId="0" fontId="99" fillId="28" borderId="180" xfId="48" applyFont="1" applyFill="1" applyBorder="1" applyAlignment="1">
      <alignment horizontal="center" vertical="center" wrapText="1"/>
    </xf>
    <xf numFmtId="0" fontId="98" fillId="28" borderId="166" xfId="48" applyFont="1" applyFill="1" applyBorder="1" applyAlignment="1">
      <alignment horizontal="center" vertical="center" wrapText="1"/>
    </xf>
    <xf numFmtId="0" fontId="98" fillId="28" borderId="167" xfId="48" applyFont="1" applyFill="1" applyBorder="1" applyAlignment="1">
      <alignment horizontal="center" vertical="center" wrapText="1"/>
    </xf>
    <xf numFmtId="0" fontId="98" fillId="27" borderId="168" xfId="48" applyFont="1" applyFill="1" applyBorder="1" applyAlignment="1">
      <alignment horizontal="center" vertical="center" wrapText="1"/>
    </xf>
    <xf numFmtId="0" fontId="98" fillId="27" borderId="166" xfId="48" applyFont="1" applyFill="1" applyBorder="1" applyAlignment="1">
      <alignment horizontal="center" vertical="center" wrapText="1"/>
    </xf>
    <xf numFmtId="0" fontId="98" fillId="28" borderId="0" xfId="48" applyFont="1" applyFill="1" applyAlignment="1">
      <alignment horizontal="center" vertical="center" wrapText="1"/>
    </xf>
    <xf numFmtId="0" fontId="100" fillId="28" borderId="71" xfId="48" applyFont="1" applyFill="1" applyBorder="1" applyAlignment="1">
      <alignment horizontal="center" vertical="center" shrinkToFit="1"/>
    </xf>
    <xf numFmtId="0" fontId="100" fillId="28" borderId="70" xfId="48" applyFont="1" applyFill="1" applyBorder="1" applyAlignment="1">
      <alignment horizontal="center" vertical="center" shrinkToFit="1"/>
    </xf>
    <xf numFmtId="0" fontId="100" fillId="28" borderId="139" xfId="48" applyFont="1" applyFill="1" applyBorder="1" applyAlignment="1">
      <alignment horizontal="center" vertical="center" shrinkToFit="1"/>
    </xf>
    <xf numFmtId="0" fontId="98" fillId="28" borderId="79" xfId="48" applyFont="1" applyFill="1" applyBorder="1" applyAlignment="1">
      <alignment horizontal="center" vertical="center" wrapText="1"/>
    </xf>
    <xf numFmtId="0" fontId="98" fillId="28" borderId="143" xfId="48" applyFont="1" applyFill="1" applyBorder="1" applyAlignment="1">
      <alignment horizontal="center" vertical="center" wrapText="1"/>
    </xf>
    <xf numFmtId="0" fontId="98" fillId="28" borderId="144" xfId="48" applyFont="1" applyFill="1" applyBorder="1" applyAlignment="1">
      <alignment horizontal="center" vertical="center" wrapText="1"/>
    </xf>
    <xf numFmtId="0" fontId="98" fillId="28" borderId="158" xfId="48" applyFont="1" applyFill="1" applyBorder="1" applyAlignment="1">
      <alignment horizontal="center" vertical="center" wrapText="1"/>
    </xf>
    <xf numFmtId="0" fontId="98" fillId="27" borderId="169" xfId="48" applyFont="1" applyFill="1" applyBorder="1" applyAlignment="1">
      <alignment horizontal="center" vertical="center" wrapText="1"/>
    </xf>
    <xf numFmtId="0" fontId="98" fillId="27" borderId="170" xfId="48" applyFont="1" applyFill="1" applyBorder="1" applyAlignment="1">
      <alignment horizontal="center" vertical="center" wrapText="1"/>
    </xf>
    <xf numFmtId="0" fontId="98" fillId="27" borderId="171" xfId="48" applyFont="1" applyFill="1" applyBorder="1" applyAlignment="1">
      <alignment horizontal="center" vertical="center" wrapText="1"/>
    </xf>
    <xf numFmtId="180" fontId="98" fillId="28" borderId="0" xfId="48" applyNumberFormat="1" applyFont="1" applyFill="1" applyAlignment="1">
      <alignment horizontal="center" vertical="center" wrapText="1"/>
    </xf>
    <xf numFmtId="0" fontId="98" fillId="28" borderId="173" xfId="48" applyFont="1" applyFill="1" applyBorder="1" applyAlignment="1">
      <alignment horizontal="center" vertical="center" wrapText="1"/>
    </xf>
    <xf numFmtId="0" fontId="98" fillId="28" borderId="174" xfId="48" applyFont="1" applyFill="1" applyBorder="1" applyAlignment="1">
      <alignment horizontal="center" vertical="center" wrapText="1"/>
    </xf>
    <xf numFmtId="0" fontId="98" fillId="27" borderId="175" xfId="48" applyFont="1" applyFill="1" applyBorder="1" applyAlignment="1">
      <alignment horizontal="center" vertical="center" wrapText="1"/>
    </xf>
    <xf numFmtId="0" fontId="98" fillId="27" borderId="173" xfId="48" applyFont="1" applyFill="1" applyBorder="1" applyAlignment="1">
      <alignment horizontal="center" vertical="center" wrapText="1"/>
    </xf>
    <xf numFmtId="0" fontId="98" fillId="27" borderId="176" xfId="48" applyFont="1" applyFill="1" applyBorder="1" applyAlignment="1">
      <alignment horizontal="center" vertical="center" wrapText="1"/>
    </xf>
    <xf numFmtId="0" fontId="98" fillId="27" borderId="177" xfId="48" applyFont="1" applyFill="1" applyBorder="1" applyAlignment="1">
      <alignment horizontal="center" vertical="center" wrapText="1"/>
    </xf>
    <xf numFmtId="0" fontId="98" fillId="27" borderId="178" xfId="48" applyFont="1" applyFill="1" applyBorder="1" applyAlignment="1">
      <alignment horizontal="center" vertical="center" wrapText="1"/>
    </xf>
    <xf numFmtId="0" fontId="98" fillId="28" borderId="181" xfId="48" applyFont="1" applyFill="1" applyBorder="1" applyAlignment="1">
      <alignment horizontal="center" vertical="center" wrapText="1"/>
    </xf>
    <xf numFmtId="0" fontId="98" fillId="28" borderId="150" xfId="48" applyFont="1" applyFill="1" applyBorder="1" applyAlignment="1">
      <alignment horizontal="center" vertical="center" wrapText="1"/>
    </xf>
    <xf numFmtId="0" fontId="98" fillId="27" borderId="149" xfId="48" applyFont="1" applyFill="1" applyBorder="1" applyAlignment="1">
      <alignment horizontal="center" vertical="center" wrapText="1"/>
    </xf>
    <xf numFmtId="0" fontId="98" fillId="27" borderId="181" xfId="48" applyFont="1" applyFill="1" applyBorder="1" applyAlignment="1">
      <alignment horizontal="center" vertical="center" wrapText="1"/>
    </xf>
    <xf numFmtId="0" fontId="98" fillId="27" borderId="182" xfId="48" applyFont="1" applyFill="1" applyBorder="1" applyAlignment="1">
      <alignment horizontal="center" vertical="center" wrapText="1"/>
    </xf>
    <xf numFmtId="0" fontId="98" fillId="27" borderId="183" xfId="48" applyFont="1" applyFill="1" applyBorder="1" applyAlignment="1">
      <alignment horizontal="center" vertical="center" wrapText="1"/>
    </xf>
    <xf numFmtId="0" fontId="98" fillId="27" borderId="184" xfId="48" applyFont="1" applyFill="1" applyBorder="1" applyAlignment="1">
      <alignment horizontal="center" vertical="center" wrapText="1"/>
    </xf>
    <xf numFmtId="176" fontId="101" fillId="28" borderId="162" xfId="48" applyNumberFormat="1" applyFont="1" applyFill="1" applyBorder="1" applyAlignment="1">
      <alignment horizontal="center" vertical="center" shrinkToFit="1"/>
    </xf>
    <xf numFmtId="176" fontId="94" fillId="0" borderId="146" xfId="48" applyNumberFormat="1" applyBorder="1" applyAlignment="1">
      <alignment horizontal="center" vertical="center" shrinkToFit="1"/>
    </xf>
    <xf numFmtId="176" fontId="94" fillId="0" borderId="163" xfId="48" applyNumberFormat="1" applyBorder="1" applyAlignment="1">
      <alignment horizontal="center" vertical="center" shrinkToFit="1"/>
    </xf>
    <xf numFmtId="176" fontId="94" fillId="0" borderId="50" xfId="48" applyNumberFormat="1" applyBorder="1" applyAlignment="1">
      <alignment horizontal="center" vertical="center" shrinkToFit="1"/>
    </xf>
    <xf numFmtId="176" fontId="94" fillId="0" borderId="0" xfId="48" applyNumberFormat="1" applyAlignment="1">
      <alignment horizontal="center" vertical="center" shrinkToFit="1"/>
    </xf>
    <xf numFmtId="176" fontId="94" fillId="0" borderId="49" xfId="48" applyNumberFormat="1" applyBorder="1" applyAlignment="1">
      <alignment horizontal="center" vertical="center" shrinkToFit="1"/>
    </xf>
    <xf numFmtId="0" fontId="98" fillId="27" borderId="185" xfId="48" applyFont="1" applyFill="1" applyBorder="1" applyAlignment="1">
      <alignment horizontal="center" vertical="center" wrapText="1"/>
    </xf>
    <xf numFmtId="0" fontId="98" fillId="27" borderId="186" xfId="48" applyFont="1" applyFill="1" applyBorder="1" applyAlignment="1">
      <alignment horizontal="center" vertical="center" wrapText="1"/>
    </xf>
    <xf numFmtId="0" fontId="98" fillId="27" borderId="187" xfId="48" applyFont="1" applyFill="1" applyBorder="1" applyAlignment="1">
      <alignment horizontal="center" vertical="center" wrapText="1"/>
    </xf>
    <xf numFmtId="0" fontId="99" fillId="28" borderId="71" xfId="48" applyFont="1" applyFill="1" applyBorder="1" applyAlignment="1">
      <alignment horizontal="center" vertical="center" shrinkToFit="1"/>
    </xf>
    <xf numFmtId="0" fontId="99" fillId="28" borderId="70" xfId="48" applyFont="1" applyFill="1" applyBorder="1" applyAlignment="1">
      <alignment horizontal="center" vertical="center" shrinkToFit="1"/>
    </xf>
    <xf numFmtId="0" fontId="99" fillId="28" borderId="139" xfId="48" applyFont="1" applyFill="1" applyBorder="1" applyAlignment="1">
      <alignment horizontal="center" vertical="center" shrinkToFit="1"/>
    </xf>
    <xf numFmtId="176" fontId="101" fillId="28" borderId="146" xfId="48" applyNumberFormat="1" applyFont="1" applyFill="1" applyBorder="1" applyAlignment="1">
      <alignment horizontal="center" vertical="center" shrinkToFit="1"/>
    </xf>
    <xf numFmtId="176" fontId="101" fillId="28" borderId="163" xfId="48" applyNumberFormat="1" applyFont="1" applyFill="1" applyBorder="1" applyAlignment="1">
      <alignment horizontal="center" vertical="center" shrinkToFit="1"/>
    </xf>
    <xf numFmtId="176" fontId="101" fillId="28" borderId="48" xfId="48" applyNumberFormat="1" applyFont="1" applyFill="1" applyBorder="1" applyAlignment="1">
      <alignment horizontal="center" vertical="center" shrinkToFit="1"/>
    </xf>
    <xf numFmtId="176" fontId="101" fillId="28" borderId="45" xfId="48" applyNumberFormat="1" applyFont="1" applyFill="1" applyBorder="1" applyAlignment="1">
      <alignment horizontal="center" vertical="center" shrinkToFit="1"/>
    </xf>
    <xf numFmtId="176" fontId="101" fillId="28" borderId="44" xfId="48" applyNumberFormat="1" applyFont="1" applyFill="1" applyBorder="1" applyAlignment="1">
      <alignment horizontal="center" vertical="center" shrinkToFit="1"/>
    </xf>
    <xf numFmtId="0" fontId="94" fillId="0" borderId="0" xfId="48" applyAlignment="1">
      <alignment horizontal="center" vertical="center"/>
    </xf>
    <xf numFmtId="38" fontId="98" fillId="27" borderId="188" xfId="50" applyFont="1" applyFill="1" applyBorder="1" applyAlignment="1">
      <alignment horizontal="center" vertical="center" shrinkToFit="1"/>
    </xf>
    <xf numFmtId="38" fontId="98" fillId="27" borderId="189" xfId="50" applyFont="1" applyFill="1" applyBorder="1" applyAlignment="1">
      <alignment horizontal="center" vertical="center" shrinkToFit="1"/>
    </xf>
    <xf numFmtId="38" fontId="98" fillId="27" borderId="190" xfId="50" applyFont="1" applyFill="1" applyBorder="1" applyAlignment="1">
      <alignment horizontal="center" vertical="center" shrinkToFit="1"/>
    </xf>
    <xf numFmtId="0" fontId="98" fillId="28" borderId="195" xfId="48" applyFont="1" applyFill="1" applyBorder="1" applyAlignment="1">
      <alignment horizontal="center" vertical="center" wrapText="1"/>
    </xf>
    <xf numFmtId="0" fontId="98" fillId="28" borderId="196" xfId="48" applyFont="1" applyFill="1" applyBorder="1" applyAlignment="1">
      <alignment horizontal="center" vertical="center" wrapText="1"/>
    </xf>
    <xf numFmtId="38" fontId="98" fillId="27" borderId="197" xfId="50" applyFont="1" applyFill="1" applyBorder="1" applyAlignment="1">
      <alignment horizontal="center" vertical="center" shrinkToFit="1"/>
    </xf>
    <xf numFmtId="38" fontId="98" fillId="27" borderId="198" xfId="50" applyFont="1" applyFill="1" applyBorder="1" applyAlignment="1">
      <alignment horizontal="center" vertical="center" shrinkToFit="1"/>
    </xf>
    <xf numFmtId="38" fontId="98" fillId="27" borderId="199" xfId="50" applyFont="1" applyFill="1" applyBorder="1" applyAlignment="1">
      <alignment horizontal="center" vertical="center" shrinkToFit="1"/>
    </xf>
    <xf numFmtId="38" fontId="98" fillId="27" borderId="203" xfId="50" applyFont="1" applyFill="1" applyBorder="1" applyAlignment="1">
      <alignment horizontal="center" vertical="center" shrinkToFit="1"/>
    </xf>
    <xf numFmtId="38" fontId="98" fillId="27" borderId="204" xfId="48" applyNumberFormat="1" applyFont="1" applyFill="1" applyBorder="1" applyAlignment="1">
      <alignment horizontal="center" vertical="center" wrapText="1"/>
    </xf>
    <xf numFmtId="0" fontId="98" fillId="27" borderId="205" xfId="48" applyFont="1" applyFill="1" applyBorder="1" applyAlignment="1">
      <alignment horizontal="center" vertical="center" wrapText="1"/>
    </xf>
    <xf numFmtId="0" fontId="98" fillId="27" borderId="206" xfId="48" applyFont="1" applyFill="1" applyBorder="1" applyAlignment="1">
      <alignment horizontal="center" vertical="center" wrapText="1"/>
    </xf>
    <xf numFmtId="38" fontId="98" fillId="27" borderId="200" xfId="48" applyNumberFormat="1" applyFont="1" applyFill="1" applyBorder="1" applyAlignment="1">
      <alignment horizontal="center" vertical="center" wrapText="1"/>
    </xf>
    <xf numFmtId="0" fontId="98" fillId="27" borderId="197" xfId="48" applyFont="1" applyFill="1" applyBorder="1" applyAlignment="1">
      <alignment horizontal="center" vertical="center" wrapText="1"/>
    </xf>
    <xf numFmtId="0" fontId="98" fillId="27" borderId="201" xfId="48" applyFont="1" applyFill="1" applyBorder="1" applyAlignment="1">
      <alignment horizontal="center" vertical="center" wrapText="1"/>
    </xf>
    <xf numFmtId="38" fontId="98" fillId="28" borderId="0" xfId="48" applyNumberFormat="1" applyFont="1" applyFill="1" applyAlignment="1">
      <alignment horizontal="center" vertical="center" wrapText="1"/>
    </xf>
    <xf numFmtId="0" fontId="103" fillId="0" borderId="191" xfId="48" applyFont="1" applyBorder="1" applyAlignment="1">
      <alignment horizontal="center" vertical="center"/>
    </xf>
    <xf numFmtId="0" fontId="98" fillId="0" borderId="192" xfId="48" applyFont="1" applyBorder="1" applyAlignment="1">
      <alignment horizontal="center" vertical="center"/>
    </xf>
    <xf numFmtId="0" fontId="98" fillId="0" borderId="196" xfId="48" applyFont="1" applyBorder="1" applyAlignment="1">
      <alignment horizontal="center" vertical="center"/>
    </xf>
    <xf numFmtId="38" fontId="98" fillId="27" borderId="202" xfId="50" applyFont="1" applyFill="1" applyBorder="1" applyAlignment="1">
      <alignment horizontal="center" vertical="center" shrinkToFit="1"/>
    </xf>
    <xf numFmtId="0" fontId="99" fillId="28" borderId="193" xfId="48" applyFont="1" applyFill="1" applyBorder="1" applyAlignment="1">
      <alignment horizontal="center" vertical="center" wrapText="1"/>
    </xf>
    <xf numFmtId="0" fontId="99" fillId="28" borderId="194" xfId="48" applyFont="1" applyFill="1" applyBorder="1" applyAlignment="1">
      <alignment horizontal="center" vertical="center" wrapText="1"/>
    </xf>
    <xf numFmtId="0" fontId="98" fillId="28" borderId="207" xfId="48" applyFont="1" applyFill="1" applyBorder="1" applyAlignment="1">
      <alignment horizontal="center" vertical="center" shrinkToFit="1"/>
    </xf>
    <xf numFmtId="0" fontId="98" fillId="28" borderId="208" xfId="48" applyFont="1" applyFill="1" applyBorder="1" applyAlignment="1">
      <alignment horizontal="center" vertical="center" shrinkToFit="1"/>
    </xf>
    <xf numFmtId="0" fontId="98" fillId="28" borderId="50" xfId="48" applyFont="1" applyFill="1" applyBorder="1" applyAlignment="1">
      <alignment horizontal="center" vertical="center" shrinkToFit="1"/>
    </xf>
    <xf numFmtId="0" fontId="98" fillId="28" borderId="0" xfId="48" applyFont="1" applyFill="1" applyAlignment="1">
      <alignment horizontal="center" vertical="center" shrinkToFit="1"/>
    </xf>
    <xf numFmtId="0" fontId="98" fillId="28" borderId="48" xfId="48" applyFont="1" applyFill="1" applyBorder="1" applyAlignment="1">
      <alignment horizontal="center" vertical="center" shrinkToFit="1"/>
    </xf>
    <xf numFmtId="0" fontId="98" fillId="28" borderId="45" xfId="48" applyFont="1" applyFill="1" applyBorder="1" applyAlignment="1">
      <alignment horizontal="center" vertical="center" shrinkToFit="1"/>
    </xf>
    <xf numFmtId="0" fontId="98" fillId="28" borderId="209" xfId="48" applyFont="1" applyFill="1" applyBorder="1" applyAlignment="1">
      <alignment horizontal="center" vertical="center" wrapText="1"/>
    </xf>
    <xf numFmtId="0" fontId="98" fillId="28" borderId="210" xfId="48" applyFont="1" applyFill="1" applyBorder="1" applyAlignment="1">
      <alignment horizontal="center" vertical="center" wrapText="1"/>
    </xf>
    <xf numFmtId="38" fontId="98" fillId="0" borderId="211" xfId="50" applyFont="1" applyFill="1" applyBorder="1" applyAlignment="1">
      <alignment horizontal="center" vertical="center" shrinkToFit="1"/>
    </xf>
    <xf numFmtId="38" fontId="98" fillId="0" borderId="212" xfId="50" applyFont="1" applyFill="1" applyBorder="1" applyAlignment="1">
      <alignment horizontal="center" vertical="center" shrinkToFit="1"/>
    </xf>
    <xf numFmtId="182" fontId="98" fillId="0" borderId="212" xfId="50" applyNumberFormat="1" applyFont="1" applyFill="1" applyBorder="1" applyAlignment="1">
      <alignment horizontal="center" vertical="center" shrinkToFit="1"/>
    </xf>
    <xf numFmtId="182" fontId="98" fillId="0" borderId="213" xfId="50" applyNumberFormat="1" applyFont="1" applyFill="1" applyBorder="1" applyAlignment="1">
      <alignment horizontal="center" vertical="center" shrinkToFit="1"/>
    </xf>
    <xf numFmtId="38" fontId="98" fillId="0" borderId="214" xfId="50" applyFont="1" applyFill="1" applyBorder="1" applyAlignment="1">
      <alignment horizontal="center" vertical="center" shrinkToFit="1"/>
    </xf>
    <xf numFmtId="38" fontId="98" fillId="0" borderId="215" xfId="50" applyFont="1" applyFill="1" applyBorder="1" applyAlignment="1">
      <alignment horizontal="center" vertical="center" shrinkToFit="1"/>
    </xf>
    <xf numFmtId="38" fontId="98" fillId="0" borderId="219" xfId="50" applyFont="1" applyFill="1" applyBorder="1" applyAlignment="1">
      <alignment horizontal="center" vertical="center" shrinkToFit="1"/>
    </xf>
    <xf numFmtId="182" fontId="98" fillId="0" borderId="219" xfId="50" applyNumberFormat="1" applyFont="1" applyFill="1" applyBorder="1" applyAlignment="1">
      <alignment horizontal="center" vertical="center" shrinkToFit="1"/>
    </xf>
    <xf numFmtId="182" fontId="98" fillId="0" borderId="220" xfId="50" applyNumberFormat="1" applyFont="1" applyFill="1" applyBorder="1" applyAlignment="1">
      <alignment horizontal="center" vertical="center" shrinkToFit="1"/>
    </xf>
    <xf numFmtId="182" fontId="98" fillId="0" borderId="215" xfId="50" applyNumberFormat="1" applyFont="1" applyFill="1" applyBorder="1" applyAlignment="1">
      <alignment horizontal="center" vertical="center" shrinkToFit="1"/>
    </xf>
    <xf numFmtId="182" fontId="98" fillId="0" borderId="216" xfId="50" applyNumberFormat="1" applyFont="1" applyFill="1" applyBorder="1" applyAlignment="1">
      <alignment horizontal="center" vertical="center" shrinkToFit="1"/>
    </xf>
    <xf numFmtId="0" fontId="98" fillId="28" borderId="217" xfId="48" applyFont="1" applyFill="1" applyBorder="1" applyAlignment="1">
      <alignment horizontal="center" vertical="center" wrapText="1"/>
    </xf>
    <xf numFmtId="0" fontId="98" fillId="28" borderId="47" xfId="48" applyFont="1" applyFill="1" applyBorder="1" applyAlignment="1">
      <alignment horizontal="center" vertical="center" wrapText="1"/>
    </xf>
    <xf numFmtId="38" fontId="98" fillId="0" borderId="218" xfId="50" applyFont="1" applyFill="1" applyBorder="1" applyAlignment="1">
      <alignment horizontal="center" vertical="center" shrinkToFit="1"/>
    </xf>
    <xf numFmtId="0" fontId="106" fillId="29" borderId="105" xfId="48" applyFont="1" applyFill="1" applyBorder="1" applyAlignment="1">
      <alignment horizontal="center" vertical="center"/>
    </xf>
    <xf numFmtId="0" fontId="106" fillId="29" borderId="153" xfId="48" applyFont="1" applyFill="1" applyBorder="1" applyAlignment="1">
      <alignment horizontal="center" vertical="center"/>
    </xf>
    <xf numFmtId="0" fontId="106" fillId="29" borderId="106" xfId="48" applyFont="1" applyFill="1" applyBorder="1" applyAlignment="1">
      <alignment horizontal="center" vertical="center"/>
    </xf>
    <xf numFmtId="0" fontId="104" fillId="0" borderId="222" xfId="48" applyFont="1" applyBorder="1" applyAlignment="1">
      <alignment horizontal="center" vertical="center"/>
    </xf>
    <xf numFmtId="0" fontId="104" fillId="0" borderId="108" xfId="48" applyFont="1" applyBorder="1" applyAlignment="1">
      <alignment horizontal="center" vertical="center"/>
    </xf>
    <xf numFmtId="0" fontId="108" fillId="0" borderId="222" xfId="48" applyFont="1" applyBorder="1" applyAlignment="1">
      <alignment horizontal="center" vertical="center"/>
    </xf>
    <xf numFmtId="0" fontId="108" fillId="0" borderId="108" xfId="48" applyFont="1" applyBorder="1" applyAlignment="1">
      <alignment horizontal="center" vertical="center"/>
    </xf>
    <xf numFmtId="176" fontId="109" fillId="29" borderId="108" xfId="48" applyNumberFormat="1" applyFont="1" applyFill="1" applyBorder="1" applyAlignment="1">
      <alignment horizontal="center" vertical="center"/>
    </xf>
    <xf numFmtId="176" fontId="109" fillId="29" borderId="223" xfId="48" applyNumberFormat="1" applyFont="1" applyFill="1" applyBorder="1" applyAlignment="1">
      <alignment horizontal="center" vertical="center"/>
    </xf>
    <xf numFmtId="176" fontId="109" fillId="29" borderId="224" xfId="48" applyNumberFormat="1" applyFont="1" applyFill="1" applyBorder="1" applyAlignment="1">
      <alignment horizontal="center" vertical="center"/>
    </xf>
    <xf numFmtId="176" fontId="108" fillId="29" borderId="225" xfId="48" applyNumberFormat="1" applyFont="1" applyFill="1" applyBorder="1" applyAlignment="1">
      <alignment horizontal="center" vertical="center"/>
    </xf>
    <xf numFmtId="176" fontId="108" fillId="29" borderId="223" xfId="48" applyNumberFormat="1" applyFont="1" applyFill="1" applyBorder="1" applyAlignment="1">
      <alignment horizontal="center" vertical="center"/>
    </xf>
    <xf numFmtId="176" fontId="108" fillId="29" borderId="224" xfId="48" applyNumberFormat="1" applyFont="1" applyFill="1" applyBorder="1" applyAlignment="1">
      <alignment horizontal="center" vertical="center"/>
    </xf>
    <xf numFmtId="176" fontId="108" fillId="29" borderId="109" xfId="48" applyNumberFormat="1" applyFont="1" applyFill="1" applyBorder="1" applyAlignment="1">
      <alignment horizontal="center" vertical="center"/>
    </xf>
    <xf numFmtId="0" fontId="104" fillId="0" borderId="221" xfId="48" applyFont="1" applyBorder="1" applyAlignment="1">
      <alignment horizontal="center" vertical="center"/>
    </xf>
    <xf numFmtId="0" fontId="104" fillId="0" borderId="221" xfId="48" applyFont="1" applyBorder="1" applyAlignment="1">
      <alignment horizontal="center" vertical="center" wrapText="1"/>
    </xf>
    <xf numFmtId="0" fontId="105" fillId="0" borderId="0" xfId="48" applyFont="1" applyAlignment="1">
      <alignment horizontal="center" vertical="center"/>
    </xf>
    <xf numFmtId="0" fontId="111" fillId="0" borderId="155" xfId="48" applyFont="1" applyBorder="1" applyAlignment="1">
      <alignment horizontal="center" vertical="center"/>
    </xf>
    <xf numFmtId="0" fontId="111" fillId="0" borderId="153" xfId="48" applyFont="1" applyBorder="1" applyAlignment="1">
      <alignment horizontal="center" vertical="center"/>
    </xf>
    <xf numFmtId="0" fontId="111" fillId="0" borderId="106" xfId="48" applyFont="1" applyBorder="1" applyAlignment="1">
      <alignment horizontal="center" vertical="center"/>
    </xf>
    <xf numFmtId="0" fontId="105" fillId="0" borderId="0" xfId="48" applyFont="1" applyAlignment="1">
      <alignment horizontal="left" vertical="center"/>
    </xf>
    <xf numFmtId="0" fontId="96" fillId="0" borderId="0" xfId="48" applyFont="1" applyAlignment="1">
      <alignment horizontal="center" vertical="center" shrinkToFit="1"/>
    </xf>
    <xf numFmtId="0" fontId="111" fillId="0" borderId="105" xfId="48" applyFont="1" applyBorder="1" applyAlignment="1">
      <alignment horizontal="center" vertical="center" wrapText="1"/>
    </xf>
    <xf numFmtId="0" fontId="111" fillId="0" borderId="153" xfId="48" applyFont="1" applyBorder="1" applyAlignment="1">
      <alignment horizontal="center" vertical="center" wrapText="1"/>
    </xf>
    <xf numFmtId="0" fontId="111" fillId="0" borderId="154" xfId="48" applyFont="1" applyBorder="1" applyAlignment="1">
      <alignment horizontal="center" vertical="center" wrapText="1"/>
    </xf>
    <xf numFmtId="0" fontId="111" fillId="0" borderId="154" xfId="48" applyFont="1" applyBorder="1" applyAlignment="1">
      <alignment horizontal="center" vertical="center"/>
    </xf>
    <xf numFmtId="0" fontId="111" fillId="27" borderId="229" xfId="48" applyFont="1" applyFill="1" applyBorder="1" applyAlignment="1">
      <alignment horizontal="center" vertical="center"/>
    </xf>
    <xf numFmtId="0" fontId="111" fillId="27" borderId="167" xfId="48" applyFont="1" applyFill="1" applyBorder="1" applyAlignment="1">
      <alignment horizontal="center" vertical="center"/>
    </xf>
    <xf numFmtId="0" fontId="111" fillId="0" borderId="230" xfId="48" applyFont="1" applyBorder="1" applyAlignment="1">
      <alignment horizontal="center" vertical="center"/>
    </xf>
    <xf numFmtId="0" fontId="111" fillId="0" borderId="168" xfId="48" applyFont="1" applyBorder="1" applyAlignment="1">
      <alignment horizontal="center" vertical="center"/>
    </xf>
    <xf numFmtId="0" fontId="111" fillId="0" borderId="231" xfId="48" applyFont="1" applyBorder="1" applyAlignment="1">
      <alignment horizontal="center" vertical="center"/>
    </xf>
    <xf numFmtId="0" fontId="111" fillId="0" borderId="233" xfId="48" applyFont="1" applyBorder="1" applyAlignment="1">
      <alignment horizontal="center" vertical="center"/>
    </xf>
    <xf numFmtId="0" fontId="111" fillId="0" borderId="186" xfId="48" applyFont="1" applyBorder="1" applyAlignment="1">
      <alignment horizontal="center" vertical="center"/>
    </xf>
    <xf numFmtId="0" fontId="111" fillId="0" borderId="234" xfId="48" applyFont="1" applyBorder="1" applyAlignment="1">
      <alignment horizontal="center" vertical="center"/>
    </xf>
    <xf numFmtId="38" fontId="111" fillId="0" borderId="233" xfId="48" applyNumberFormat="1" applyFont="1" applyBorder="1" applyAlignment="1">
      <alignment horizontal="center" vertical="center"/>
    </xf>
    <xf numFmtId="38" fontId="111" fillId="0" borderId="234" xfId="48" applyNumberFormat="1" applyFont="1" applyBorder="1" applyAlignment="1">
      <alignment horizontal="center" vertical="center"/>
    </xf>
    <xf numFmtId="0" fontId="99" fillId="0" borderId="229" xfId="48" applyFont="1" applyBorder="1" applyAlignment="1">
      <alignment horizontal="center" vertical="center" shrinkToFit="1"/>
    </xf>
    <xf numFmtId="0" fontId="99" fillId="0" borderId="168" xfId="48" applyFont="1" applyBorder="1" applyAlignment="1">
      <alignment horizontal="center" vertical="center" shrinkToFit="1"/>
    </xf>
    <xf numFmtId="0" fontId="99" fillId="0" borderId="167" xfId="48" applyFont="1" applyBorder="1" applyAlignment="1">
      <alignment horizontal="center" vertical="center" shrinkToFit="1"/>
    </xf>
    <xf numFmtId="0" fontId="112" fillId="0" borderId="0" xfId="48" applyFont="1" applyAlignment="1">
      <alignment horizontal="center" vertical="center" wrapText="1"/>
    </xf>
    <xf numFmtId="0" fontId="102" fillId="0" borderId="214" xfId="48" applyFont="1" applyBorder="1" applyAlignment="1">
      <alignment horizontal="left" vertical="center" wrapText="1"/>
    </xf>
    <xf numFmtId="0" fontId="102" fillId="0" borderId="215" xfId="48" applyFont="1" applyBorder="1" applyAlignment="1">
      <alignment horizontal="left" vertical="center" wrapText="1"/>
    </xf>
    <xf numFmtId="0" fontId="102" fillId="0" borderId="249" xfId="48" applyFont="1" applyBorder="1" applyAlignment="1">
      <alignment horizontal="left" vertical="center" wrapText="1"/>
    </xf>
    <xf numFmtId="0" fontId="102" fillId="0" borderId="250" xfId="48" applyFont="1" applyBorder="1" applyAlignment="1">
      <alignment horizontal="left" vertical="center" wrapText="1"/>
    </xf>
    <xf numFmtId="0" fontId="102" fillId="0" borderId="232" xfId="48" applyFont="1" applyBorder="1" applyAlignment="1">
      <alignment horizontal="left" vertical="center" wrapText="1"/>
    </xf>
    <xf numFmtId="0" fontId="102" fillId="0" borderId="251" xfId="48" applyFont="1" applyBorder="1" applyAlignment="1">
      <alignment horizontal="left" vertical="center" wrapText="1"/>
    </xf>
    <xf numFmtId="0" fontId="111" fillId="0" borderId="237" xfId="48" applyFont="1" applyBorder="1" applyAlignment="1">
      <alignment horizontal="center" vertical="center"/>
    </xf>
    <xf numFmtId="0" fontId="111" fillId="0" borderId="238" xfId="48" applyFont="1" applyBorder="1" applyAlignment="1">
      <alignment horizontal="center" vertical="center"/>
    </xf>
    <xf numFmtId="0" fontId="111" fillId="0" borderId="239" xfId="48" applyFont="1" applyBorder="1" applyAlignment="1">
      <alignment horizontal="center" vertical="center"/>
    </xf>
    <xf numFmtId="38" fontId="111" fillId="0" borderId="237" xfId="48" applyNumberFormat="1" applyFont="1" applyBorder="1" applyAlignment="1">
      <alignment horizontal="center" vertical="center"/>
    </xf>
    <xf numFmtId="38" fontId="111" fillId="0" borderId="235" xfId="48" applyNumberFormat="1" applyFont="1" applyBorder="1" applyAlignment="1">
      <alignment horizontal="center" vertical="center"/>
    </xf>
    <xf numFmtId="0" fontId="111" fillId="0" borderId="236" xfId="48" applyFont="1" applyBorder="1" applyAlignment="1">
      <alignment horizontal="center" vertical="center"/>
    </xf>
    <xf numFmtId="0" fontId="96" fillId="0" borderId="62" xfId="48" applyFont="1" applyBorder="1" applyAlignment="1">
      <alignment horizontal="center" vertical="top" wrapText="1"/>
    </xf>
    <xf numFmtId="0" fontId="96" fillId="0" borderId="59" xfId="48" applyFont="1" applyBorder="1" applyAlignment="1">
      <alignment horizontal="center" vertical="top" wrapText="1"/>
    </xf>
    <xf numFmtId="0" fontId="96" fillId="0" borderId="58" xfId="48" applyFont="1" applyBorder="1" applyAlignment="1">
      <alignment horizontal="center" vertical="top" wrapText="1"/>
    </xf>
    <xf numFmtId="0" fontId="96" fillId="0" borderId="50" xfId="48" applyFont="1" applyBorder="1" applyAlignment="1">
      <alignment horizontal="center" vertical="top" wrapText="1"/>
    </xf>
    <xf numFmtId="0" fontId="96" fillId="0" borderId="0" xfId="48" applyFont="1" applyAlignment="1">
      <alignment horizontal="center" vertical="top" wrapText="1"/>
    </xf>
    <xf numFmtId="0" fontId="96" fillId="0" borderId="49" xfId="48" applyFont="1" applyBorder="1" applyAlignment="1">
      <alignment horizontal="center" vertical="top" wrapText="1"/>
    </xf>
    <xf numFmtId="0" fontId="96" fillId="0" borderId="54" xfId="48" applyFont="1" applyBorder="1" applyAlignment="1">
      <alignment horizontal="center" vertical="top" wrapText="1"/>
    </xf>
    <xf numFmtId="0" fontId="96" fillId="0" borderId="149" xfId="48" applyFont="1" applyBorder="1" applyAlignment="1">
      <alignment horizontal="center" vertical="top" wrapText="1"/>
    </xf>
    <xf numFmtId="0" fontId="96" fillId="0" borderId="243" xfId="48" applyFont="1" applyBorder="1" applyAlignment="1">
      <alignment horizontal="center" vertical="top" wrapText="1"/>
    </xf>
    <xf numFmtId="0" fontId="102" fillId="0" borderId="164" xfId="48" applyFont="1" applyBorder="1" applyAlignment="1">
      <alignment horizontal="left" vertical="center" wrapText="1"/>
    </xf>
    <xf numFmtId="0" fontId="99" fillId="0" borderId="146" xfId="48" applyFont="1" applyBorder="1" applyAlignment="1">
      <alignment horizontal="left" vertical="center"/>
    </xf>
    <xf numFmtId="0" fontId="99" fillId="0" borderId="147" xfId="48" applyFont="1" applyBorder="1" applyAlignment="1">
      <alignment horizontal="left" vertical="center"/>
    </xf>
    <xf numFmtId="0" fontId="99" fillId="0" borderId="104" xfId="48" applyFont="1" applyBorder="1" applyAlignment="1">
      <alignment horizontal="left" vertical="center"/>
    </xf>
    <xf numFmtId="0" fontId="99" fillId="0" borderId="0" xfId="48" applyFont="1" applyAlignment="1">
      <alignment horizontal="left" vertical="center"/>
    </xf>
    <xf numFmtId="0" fontId="99" fillId="0" borderId="15" xfId="48" applyFont="1" applyBorder="1" applyAlignment="1">
      <alignment horizontal="left" vertical="center"/>
    </xf>
    <xf numFmtId="0" fontId="99" fillId="0" borderId="179" xfId="48" applyFont="1" applyBorder="1" applyAlignment="1">
      <alignment horizontal="left" vertical="center"/>
    </xf>
    <xf numFmtId="0" fontId="99" fillId="0" borderId="149" xfId="48" applyFont="1" applyBorder="1" applyAlignment="1">
      <alignment horizontal="left" vertical="center"/>
    </xf>
    <xf numFmtId="0" fontId="99" fillId="0" borderId="150" xfId="48" applyFont="1" applyBorder="1" applyAlignment="1">
      <alignment horizontal="left" vertical="center"/>
    </xf>
    <xf numFmtId="0" fontId="102" fillId="0" borderId="226" xfId="48" applyFont="1" applyBorder="1" applyAlignment="1">
      <alignment horizontal="left" vertical="center" wrapText="1"/>
    </xf>
    <xf numFmtId="0" fontId="102" fillId="0" borderId="227" xfId="48" applyFont="1" applyBorder="1" applyAlignment="1">
      <alignment horizontal="left" vertical="center" wrapText="1"/>
    </xf>
    <xf numFmtId="0" fontId="102" fillId="0" borderId="228" xfId="48" applyFont="1" applyBorder="1" applyAlignment="1">
      <alignment horizontal="left" vertical="center" wrapText="1"/>
    </xf>
    <xf numFmtId="183" fontId="111" fillId="0" borderId="241" xfId="48" applyNumberFormat="1" applyFont="1" applyBorder="1" applyAlignment="1">
      <alignment horizontal="center" vertical="center"/>
    </xf>
    <xf numFmtId="183" fontId="111" fillId="0" borderId="238" xfId="48" applyNumberFormat="1" applyFont="1" applyBorder="1" applyAlignment="1">
      <alignment horizontal="center" vertical="center"/>
    </xf>
    <xf numFmtId="183" fontId="111" fillId="0" borderId="242" xfId="48" applyNumberFormat="1" applyFont="1" applyBorder="1" applyAlignment="1">
      <alignment horizontal="center" vertical="center"/>
    </xf>
    <xf numFmtId="0" fontId="111" fillId="0" borderId="244" xfId="48" applyFont="1" applyBorder="1" applyAlignment="1">
      <alignment horizontal="center" vertical="center"/>
    </xf>
    <xf numFmtId="0" fontId="111" fillId="0" borderId="245" xfId="48" applyFont="1" applyBorder="1" applyAlignment="1">
      <alignment horizontal="center" vertical="center"/>
    </xf>
    <xf numFmtId="0" fontId="111" fillId="0" borderId="246" xfId="48" applyFont="1" applyBorder="1" applyAlignment="1">
      <alignment horizontal="center" vertical="center"/>
    </xf>
    <xf numFmtId="38" fontId="111" fillId="0" borderId="244" xfId="48" applyNumberFormat="1" applyFont="1" applyBorder="1" applyAlignment="1">
      <alignment horizontal="center" vertical="center"/>
    </xf>
    <xf numFmtId="38" fontId="111" fillId="0" borderId="239" xfId="48" applyNumberFormat="1" applyFont="1" applyBorder="1" applyAlignment="1">
      <alignment horizontal="center" vertical="center"/>
    </xf>
    <xf numFmtId="38" fontId="111" fillId="0" borderId="240" xfId="48" applyNumberFormat="1" applyFont="1" applyBorder="1" applyAlignment="1">
      <alignment horizontal="center" vertical="center"/>
    </xf>
    <xf numFmtId="180" fontId="94" fillId="0" borderId="142" xfId="48" applyNumberFormat="1" applyBorder="1" applyAlignment="1">
      <alignment horizontal="center" vertical="center"/>
    </xf>
    <xf numFmtId="180" fontId="94" fillId="0" borderId="143" xfId="48" applyNumberFormat="1" applyBorder="1" applyAlignment="1">
      <alignment horizontal="center" vertical="center"/>
    </xf>
    <xf numFmtId="180" fontId="94" fillId="0" borderId="144" xfId="48" applyNumberFormat="1" applyBorder="1" applyAlignment="1">
      <alignment horizontal="center" vertical="center"/>
    </xf>
    <xf numFmtId="0" fontId="99" fillId="0" borderId="149" xfId="48" applyFont="1" applyBorder="1" applyAlignment="1">
      <alignment horizontal="center" vertical="center"/>
    </xf>
    <xf numFmtId="0" fontId="102" fillId="0" borderId="149" xfId="48" applyFont="1" applyBorder="1" applyAlignment="1">
      <alignment horizontal="center" vertical="center"/>
    </xf>
    <xf numFmtId="0" fontId="114" fillId="0" borderId="149" xfId="48" applyFont="1" applyBorder="1" applyAlignment="1">
      <alignment horizontal="center" vertical="center"/>
    </xf>
    <xf numFmtId="0" fontId="99" fillId="0" borderId="164" xfId="48" applyFont="1" applyBorder="1" applyAlignment="1">
      <alignment horizontal="center" vertical="center" wrapText="1"/>
    </xf>
    <xf numFmtId="0" fontId="99" fillId="0" borderId="146" xfId="48" applyFont="1" applyBorder="1" applyAlignment="1">
      <alignment horizontal="center" vertical="center"/>
    </xf>
    <xf numFmtId="0" fontId="99" fillId="0" borderId="147" xfId="48" applyFont="1" applyBorder="1" applyAlignment="1">
      <alignment horizontal="center" vertical="center"/>
    </xf>
    <xf numFmtId="0" fontId="99" fillId="0" borderId="104" xfId="48" applyFont="1" applyBorder="1" applyAlignment="1">
      <alignment horizontal="center" vertical="center"/>
    </xf>
    <xf numFmtId="0" fontId="99" fillId="0" borderId="0" xfId="48" applyFont="1" applyAlignment="1">
      <alignment horizontal="center" vertical="center"/>
    </xf>
    <xf numFmtId="0" fontId="99" fillId="0" borderId="15" xfId="48" applyFont="1" applyBorder="1" applyAlignment="1">
      <alignment horizontal="center" vertical="center"/>
    </xf>
    <xf numFmtId="0" fontId="99" fillId="0" borderId="179" xfId="48" applyFont="1" applyBorder="1" applyAlignment="1">
      <alignment horizontal="center" vertical="center"/>
    </xf>
    <xf numFmtId="0" fontId="99" fillId="0" borderId="150" xfId="48" applyFont="1" applyBorder="1" applyAlignment="1">
      <alignment horizontal="center" vertical="center"/>
    </xf>
    <xf numFmtId="0" fontId="96" fillId="0" borderId="142" xfId="48" applyFont="1" applyBorder="1" applyAlignment="1">
      <alignment horizontal="center" vertical="center"/>
    </xf>
    <xf numFmtId="0" fontId="111" fillId="0" borderId="143" xfId="48" applyFont="1" applyBorder="1" applyAlignment="1">
      <alignment horizontal="center" vertical="center"/>
    </xf>
    <xf numFmtId="0" fontId="111" fillId="0" borderId="142" xfId="48" applyFont="1" applyBorder="1" applyAlignment="1">
      <alignment horizontal="center" vertical="center"/>
    </xf>
    <xf numFmtId="49" fontId="111" fillId="0" borderId="143" xfId="48" applyNumberFormat="1" applyFont="1" applyBorder="1" applyAlignment="1">
      <alignment horizontal="center" vertical="center"/>
    </xf>
    <xf numFmtId="184" fontId="111" fillId="0" borderId="144" xfId="48" applyNumberFormat="1" applyFont="1" applyBorder="1" applyAlignment="1">
      <alignment horizontal="center" vertical="center"/>
    </xf>
    <xf numFmtId="184" fontId="111" fillId="0" borderId="148" xfId="48" applyNumberFormat="1" applyFont="1" applyBorder="1" applyAlignment="1">
      <alignment horizontal="center" vertical="center"/>
    </xf>
    <xf numFmtId="184" fontId="111" fillId="0" borderId="142" xfId="48" applyNumberFormat="1" applyFont="1" applyBorder="1" applyAlignment="1">
      <alignment horizontal="center" vertical="center"/>
    </xf>
    <xf numFmtId="183" fontId="111" fillId="0" borderId="247" xfId="48" applyNumberFormat="1" applyFont="1" applyBorder="1" applyAlignment="1">
      <alignment horizontal="center" vertical="center"/>
    </xf>
    <xf numFmtId="183" fontId="111" fillId="0" borderId="245" xfId="48" applyNumberFormat="1" applyFont="1" applyBorder="1" applyAlignment="1">
      <alignment horizontal="center" vertical="center"/>
    </xf>
    <xf numFmtId="183" fontId="111" fillId="0" borderId="248" xfId="48" applyNumberFormat="1" applyFont="1" applyBorder="1" applyAlignment="1">
      <alignment horizontal="center" vertical="center"/>
    </xf>
    <xf numFmtId="180" fontId="96" fillId="0" borderId="108" xfId="48" applyNumberFormat="1" applyFont="1" applyBorder="1" applyAlignment="1">
      <alignment horizontal="center" vertical="center"/>
    </xf>
    <xf numFmtId="0" fontId="96" fillId="0" borderId="223" xfId="48" applyFont="1" applyBorder="1" applyAlignment="1">
      <alignment horizontal="center" vertical="center"/>
    </xf>
    <xf numFmtId="0" fontId="96" fillId="0" borderId="109" xfId="48" applyFont="1" applyBorder="1" applyAlignment="1">
      <alignment horizontal="center" vertical="center"/>
    </xf>
    <xf numFmtId="0" fontId="99" fillId="0" borderId="162" xfId="48" applyFont="1" applyBorder="1" applyAlignment="1">
      <alignment horizontal="center" vertical="center" wrapText="1"/>
    </xf>
    <xf numFmtId="0" fontId="111" fillId="0" borderId="146" xfId="48" applyFont="1" applyBorder="1" applyAlignment="1">
      <alignment horizontal="center" vertical="center" wrapText="1"/>
    </xf>
    <xf numFmtId="0" fontId="111" fillId="0" borderId="147" xfId="48" applyFont="1" applyBorder="1" applyAlignment="1">
      <alignment horizontal="center" vertical="center" wrapText="1"/>
    </xf>
    <xf numFmtId="0" fontId="111" fillId="0" borderId="50" xfId="48" applyFont="1" applyBorder="1" applyAlignment="1">
      <alignment horizontal="center" vertical="center" wrapText="1"/>
    </xf>
    <xf numFmtId="0" fontId="111" fillId="0" borderId="0" xfId="48" applyFont="1" applyAlignment="1">
      <alignment horizontal="center" vertical="center" wrapText="1"/>
    </xf>
    <xf numFmtId="0" fontId="111" fillId="0" borderId="15" xfId="48" applyFont="1" applyBorder="1" applyAlignment="1">
      <alignment horizontal="center" vertical="center" wrapText="1"/>
    </xf>
    <xf numFmtId="0" fontId="111" fillId="0" borderId="48" xfId="48" applyFont="1" applyBorder="1" applyAlignment="1">
      <alignment horizontal="center" vertical="center" wrapText="1"/>
    </xf>
    <xf numFmtId="0" fontId="111" fillId="0" borderId="45" xfId="48" applyFont="1" applyBorder="1" applyAlignment="1">
      <alignment horizontal="center" vertical="center" wrapText="1"/>
    </xf>
    <xf numFmtId="0" fontId="111" fillId="0" borderId="47" xfId="48" applyFont="1" applyBorder="1" applyAlignment="1">
      <alignment horizontal="center" vertical="center" wrapText="1"/>
    </xf>
    <xf numFmtId="176" fontId="111" fillId="0" borderId="144" xfId="48" applyNumberFormat="1" applyFont="1" applyBorder="1" applyAlignment="1">
      <alignment horizontal="center" vertical="center"/>
    </xf>
    <xf numFmtId="176" fontId="111" fillId="0" borderId="148" xfId="48" applyNumberFormat="1" applyFont="1" applyBorder="1" applyAlignment="1">
      <alignment horizontal="center" vertical="center"/>
    </xf>
    <xf numFmtId="176" fontId="111" fillId="0" borderId="142" xfId="48" applyNumberFormat="1" applyFont="1" applyBorder="1" applyAlignment="1">
      <alignment horizontal="center" vertical="center"/>
    </xf>
    <xf numFmtId="0" fontId="94" fillId="0" borderId="104" xfId="48" applyBorder="1" applyAlignment="1">
      <alignment horizontal="center" vertical="center"/>
    </xf>
    <xf numFmtId="0" fontId="70" fillId="0" borderId="0" xfId="42" applyFont="1" applyAlignment="1">
      <alignment horizontal="right" vertical="center"/>
    </xf>
    <xf numFmtId="0" fontId="72" fillId="0" borderId="0" xfId="42" applyFont="1" applyAlignment="1">
      <alignment horizontal="center" vertical="center"/>
    </xf>
    <xf numFmtId="0" fontId="70" fillId="0" borderId="85" xfId="45" applyFont="1" applyBorder="1" applyAlignment="1">
      <alignment horizontal="center" vertical="center"/>
    </xf>
    <xf numFmtId="0" fontId="70" fillId="0" borderId="86" xfId="45" applyFont="1" applyBorder="1" applyAlignment="1" applyProtection="1">
      <alignment horizontal="center" vertical="center"/>
      <protection locked="0"/>
    </xf>
    <xf numFmtId="0" fontId="74" fillId="0" borderId="86" xfId="45" applyFont="1" applyBorder="1" applyAlignment="1" applyProtection="1">
      <alignment horizontal="left" vertical="center" wrapText="1"/>
      <protection locked="0"/>
    </xf>
    <xf numFmtId="0" fontId="70" fillId="0" borderId="86" xfId="45" applyFont="1" applyBorder="1" applyAlignment="1">
      <alignment horizontal="center" vertical="center" shrinkToFit="1"/>
    </xf>
    <xf numFmtId="0" fontId="69" fillId="0" borderId="86" xfId="45" applyFont="1" applyBorder="1" applyAlignment="1" applyProtection="1">
      <alignment horizontal="center" vertical="center"/>
      <protection locked="0"/>
    </xf>
    <xf numFmtId="0" fontId="69" fillId="0" borderId="85" xfId="45" applyFont="1" applyBorder="1" applyAlignment="1">
      <alignment horizontal="center" vertical="center" wrapText="1"/>
    </xf>
    <xf numFmtId="0" fontId="70" fillId="0" borderId="86" xfId="42" applyFont="1" applyBorder="1" applyAlignment="1">
      <alignment horizontal="left" vertical="center" indent="1"/>
    </xf>
    <xf numFmtId="0" fontId="70" fillId="0" borderId="87" xfId="42" applyFont="1" applyBorder="1" applyAlignment="1">
      <alignment horizontal="center" vertical="center"/>
    </xf>
    <xf numFmtId="176" fontId="70" fillId="0" borderId="85" xfId="42" applyNumberFormat="1" applyFont="1" applyBorder="1" applyAlignment="1" applyProtection="1">
      <alignment horizontal="right" vertical="center"/>
      <protection locked="0"/>
    </xf>
    <xf numFmtId="177" fontId="70" fillId="0" borderId="90" xfId="42" applyNumberFormat="1" applyFont="1" applyBorder="1" applyAlignment="1">
      <alignment horizontal="center" vertical="center"/>
    </xf>
    <xf numFmtId="0" fontId="70" fillId="0" borderId="91" xfId="42" applyFont="1" applyBorder="1" applyAlignment="1">
      <alignment horizontal="left" vertical="center" indent="1"/>
    </xf>
    <xf numFmtId="176" fontId="70" fillId="0" borderId="92" xfId="42" applyNumberFormat="1" applyFont="1" applyBorder="1" applyAlignment="1">
      <alignment horizontal="right" vertical="center"/>
    </xf>
    <xf numFmtId="179" fontId="70" fillId="0" borderId="94" xfId="42" applyNumberFormat="1" applyFont="1" applyBorder="1" applyAlignment="1">
      <alignment horizontal="center" vertical="center"/>
    </xf>
    <xf numFmtId="0" fontId="70" fillId="0" borderId="95" xfId="42" applyFont="1" applyBorder="1" applyAlignment="1">
      <alignment horizontal="center" vertical="center"/>
    </xf>
    <xf numFmtId="176" fontId="70" fillId="0" borderId="96" xfId="42" applyNumberFormat="1" applyFont="1" applyBorder="1" applyAlignment="1">
      <alignment horizontal="right" vertical="center"/>
    </xf>
    <xf numFmtId="179" fontId="70" fillId="0" borderId="98" xfId="42" applyNumberFormat="1" applyFont="1" applyBorder="1" applyAlignment="1">
      <alignment horizontal="center" vertical="center"/>
    </xf>
    <xf numFmtId="0" fontId="70" fillId="0" borderId="86" xfId="42" applyFont="1" applyBorder="1" applyAlignment="1">
      <alignment horizontal="center" vertical="center"/>
    </xf>
    <xf numFmtId="0" fontId="70" fillId="0" borderId="86" xfId="42" applyFont="1" applyBorder="1" applyAlignment="1" applyProtection="1">
      <alignment horizontal="center" vertical="center"/>
      <protection locked="0"/>
    </xf>
    <xf numFmtId="0" fontId="70" fillId="0" borderId="86" xfId="42" applyFont="1" applyBorder="1" applyAlignment="1">
      <alignment horizontal="center" vertical="center" shrinkToFit="1"/>
    </xf>
    <xf numFmtId="0" fontId="70" fillId="0" borderId="85" xfId="42" applyFont="1" applyBorder="1" applyAlignment="1" applyProtection="1">
      <alignment horizontal="center" vertical="center"/>
      <protection locked="0"/>
    </xf>
    <xf numFmtId="0" fontId="70" fillId="0" borderId="99" xfId="42" applyFont="1" applyBorder="1" applyAlignment="1">
      <alignment horizontal="center" vertical="center"/>
    </xf>
    <xf numFmtId="38" fontId="70" fillId="0" borderId="86" xfId="46" applyFont="1" applyFill="1" applyBorder="1" applyAlignment="1" applyProtection="1">
      <alignment horizontal="center" vertical="center"/>
    </xf>
    <xf numFmtId="0" fontId="70" fillId="0" borderId="91" xfId="42" applyFont="1" applyBorder="1" applyAlignment="1">
      <alignment horizontal="center" vertical="center"/>
    </xf>
    <xf numFmtId="176" fontId="70" fillId="0" borderId="96" xfId="42" applyNumberFormat="1" applyFont="1" applyBorder="1" applyAlignment="1" applyProtection="1">
      <alignment horizontal="right" vertical="center"/>
      <protection locked="0"/>
    </xf>
    <xf numFmtId="0" fontId="70" fillId="0" borderId="103" xfId="42" applyFont="1" applyBorder="1" applyAlignment="1">
      <alignment horizontal="center" vertical="center"/>
    </xf>
    <xf numFmtId="0" fontId="69" fillId="0" borderId="0" xfId="42" applyFont="1" applyAlignment="1">
      <alignment horizontal="left" vertical="center" wrapText="1"/>
    </xf>
    <xf numFmtId="0" fontId="69" fillId="25" borderId="86" xfId="45" applyFont="1" applyFill="1" applyBorder="1" applyAlignment="1">
      <alignment horizontal="center" vertical="center"/>
    </xf>
    <xf numFmtId="0" fontId="69" fillId="25" borderId="86" xfId="45" applyFont="1" applyFill="1" applyBorder="1" applyAlignment="1">
      <alignment horizontal="left" vertical="center" wrapText="1"/>
    </xf>
    <xf numFmtId="0" fontId="69" fillId="0" borderId="0" xfId="42" applyFont="1" applyAlignment="1">
      <alignment horizontal="left" vertical="top" wrapText="1"/>
    </xf>
    <xf numFmtId="0" fontId="69" fillId="0" borderId="0" xfId="42" applyFont="1">
      <alignment vertical="center"/>
    </xf>
    <xf numFmtId="0" fontId="85" fillId="28" borderId="148" xfId="47" applyFont="1" applyFill="1" applyBorder="1" applyAlignment="1">
      <alignment horizontal="center" vertical="center"/>
    </xf>
    <xf numFmtId="0" fontId="84" fillId="28" borderId="0" xfId="47" applyFont="1" applyFill="1" applyAlignment="1">
      <alignment horizontal="left" vertical="center" wrapText="1"/>
    </xf>
    <xf numFmtId="0" fontId="82" fillId="25" borderId="148" xfId="47" applyFont="1" applyFill="1" applyBorder="1" applyAlignment="1">
      <alignment horizontal="center" vertical="center"/>
    </xf>
    <xf numFmtId="0" fontId="82" fillId="25" borderId="148" xfId="47" applyFont="1" applyFill="1" applyBorder="1" applyAlignment="1">
      <alignment horizontal="left" vertical="center"/>
    </xf>
    <xf numFmtId="0" fontId="85" fillId="28" borderId="142" xfId="47" applyFont="1" applyFill="1" applyBorder="1" applyAlignment="1">
      <alignment horizontal="center" vertical="center"/>
    </xf>
    <xf numFmtId="58" fontId="85" fillId="28" borderId="108" xfId="47" applyNumberFormat="1" applyFont="1" applyFill="1" applyBorder="1" applyAlignment="1">
      <alignment horizontal="center" vertical="center"/>
    </xf>
    <xf numFmtId="0" fontId="85" fillId="28" borderId="109" xfId="47" applyFont="1" applyFill="1" applyBorder="1" applyAlignment="1">
      <alignment horizontal="center" vertical="center"/>
    </xf>
    <xf numFmtId="58" fontId="85" fillId="28" borderId="79" xfId="47" applyNumberFormat="1" applyFont="1" applyFill="1" applyBorder="1" applyAlignment="1">
      <alignment horizontal="center" vertical="center"/>
    </xf>
    <xf numFmtId="0" fontId="85" fillId="28" borderId="80" xfId="47" applyFont="1" applyFill="1" applyBorder="1" applyAlignment="1">
      <alignment horizontal="center" vertical="center"/>
    </xf>
    <xf numFmtId="58" fontId="85" fillId="28" borderId="148" xfId="47" applyNumberFormat="1" applyFont="1" applyFill="1" applyBorder="1" applyAlignment="1">
      <alignment horizontal="center" vertical="center"/>
    </xf>
    <xf numFmtId="58" fontId="85" fillId="28" borderId="142" xfId="47" applyNumberFormat="1" applyFont="1" applyFill="1" applyBorder="1" applyAlignment="1">
      <alignment horizontal="center" vertical="center"/>
    </xf>
    <xf numFmtId="0" fontId="85" fillId="28" borderId="144" xfId="47" applyFont="1" applyFill="1" applyBorder="1" applyAlignment="1">
      <alignment horizontal="center" vertical="center"/>
    </xf>
    <xf numFmtId="58" fontId="85" fillId="28" borderId="164" xfId="47" applyNumberFormat="1" applyFont="1" applyFill="1" applyBorder="1" applyAlignment="1">
      <alignment horizontal="center" vertical="center"/>
    </xf>
    <xf numFmtId="0" fontId="85" fillId="28" borderId="147" xfId="47" applyFont="1" applyFill="1" applyBorder="1" applyAlignment="1">
      <alignment horizontal="center" vertical="center"/>
    </xf>
    <xf numFmtId="58" fontId="85" fillId="28" borderId="144" xfId="47" applyNumberFormat="1" applyFont="1" applyFill="1" applyBorder="1" applyAlignment="1">
      <alignment horizontal="center" vertical="center"/>
    </xf>
    <xf numFmtId="0" fontId="85" fillId="28" borderId="143" xfId="47" applyFont="1" applyFill="1" applyBorder="1" applyAlignment="1">
      <alignment horizontal="center" vertical="center"/>
    </xf>
    <xf numFmtId="58" fontId="85" fillId="28" borderId="80" xfId="47" applyNumberFormat="1" applyFont="1" applyFill="1" applyBorder="1" applyAlignment="1">
      <alignment horizontal="center" vertical="center"/>
    </xf>
    <xf numFmtId="0" fontId="85" fillId="28" borderId="162" xfId="47" applyFont="1" applyFill="1" applyBorder="1" applyAlignment="1">
      <alignment horizontal="center" vertical="center"/>
    </xf>
    <xf numFmtId="0" fontId="85" fillId="28" borderId="163" xfId="47" applyFont="1" applyFill="1" applyBorder="1" applyAlignment="1">
      <alignment horizontal="center" vertical="center"/>
    </xf>
    <xf numFmtId="0" fontId="85" fillId="28" borderId="79" xfId="47" applyFont="1" applyFill="1" applyBorder="1" applyAlignment="1">
      <alignment horizontal="center" vertical="center"/>
    </xf>
    <xf numFmtId="0" fontId="85" fillId="28" borderId="66" xfId="47" applyFont="1" applyFill="1" applyBorder="1" applyAlignment="1">
      <alignment horizontal="center" vertical="center"/>
    </xf>
    <xf numFmtId="0" fontId="85" fillId="28" borderId="107" xfId="47" applyFont="1" applyFill="1" applyBorder="1" applyAlignment="1">
      <alignment horizontal="center" vertical="center"/>
    </xf>
    <xf numFmtId="0" fontId="85" fillId="28" borderId="71" xfId="47" applyFont="1" applyFill="1" applyBorder="1" applyAlignment="1">
      <alignment horizontal="center" vertical="center" wrapText="1"/>
    </xf>
    <xf numFmtId="0" fontId="85" fillId="28" borderId="139" xfId="47" applyFont="1" applyFill="1" applyBorder="1" applyAlignment="1">
      <alignment horizontal="center" vertical="center" wrapText="1"/>
    </xf>
    <xf numFmtId="0" fontId="85" fillId="28" borderId="66" xfId="47" applyFont="1" applyFill="1" applyBorder="1" applyAlignment="1">
      <alignment horizontal="center" vertical="center" wrapText="1"/>
    </xf>
    <xf numFmtId="0" fontId="85" fillId="28" borderId="107" xfId="47" applyFont="1" applyFill="1" applyBorder="1" applyAlignment="1">
      <alignment horizontal="center" vertical="center" wrapText="1"/>
    </xf>
    <xf numFmtId="56" fontId="85" fillId="28" borderId="144" xfId="47" applyNumberFormat="1" applyFont="1" applyFill="1" applyBorder="1" applyAlignment="1">
      <alignment horizontal="center" vertical="center" wrapText="1"/>
    </xf>
    <xf numFmtId="56" fontId="85" fillId="28" borderId="148" xfId="47" applyNumberFormat="1" applyFont="1" applyFill="1" applyBorder="1" applyAlignment="1">
      <alignment horizontal="center" vertical="center" wrapText="1"/>
    </xf>
    <xf numFmtId="0" fontId="85" fillId="28" borderId="148" xfId="47" applyFont="1" applyFill="1" applyBorder="1" applyAlignment="1">
      <alignment horizontal="center" vertical="center" wrapText="1"/>
    </xf>
    <xf numFmtId="0" fontId="85" fillId="28" borderId="148" xfId="47" applyFont="1" applyFill="1" applyBorder="1" applyAlignment="1">
      <alignment horizontal="right" vertical="center"/>
    </xf>
    <xf numFmtId="0" fontId="85" fillId="28" borderId="148" xfId="47" applyFont="1" applyFill="1" applyBorder="1">
      <alignment vertical="center"/>
    </xf>
    <xf numFmtId="0" fontId="85" fillId="28" borderId="148" xfId="47" applyFont="1" applyFill="1" applyBorder="1" applyAlignment="1">
      <alignment horizontal="center" vertical="center" wrapText="1" shrinkToFit="1"/>
    </xf>
    <xf numFmtId="0" fontId="85" fillId="28" borderId="148" xfId="47" applyFont="1" applyFill="1" applyBorder="1" applyAlignment="1">
      <alignment horizontal="center" vertical="center" shrinkToFit="1"/>
    </xf>
    <xf numFmtId="0" fontId="85" fillId="28" borderId="142" xfId="47" applyFont="1" applyFill="1" applyBorder="1" applyAlignment="1">
      <alignment horizontal="center" vertical="center" shrinkToFit="1"/>
    </xf>
    <xf numFmtId="0" fontId="81" fillId="0" borderId="0" xfId="47" applyFont="1" applyAlignment="1">
      <alignment horizontal="left" vertical="center"/>
    </xf>
    <xf numFmtId="0" fontId="81" fillId="0" borderId="0" xfId="47" applyFont="1" applyAlignment="1">
      <alignment horizontal="right" vertical="center"/>
    </xf>
    <xf numFmtId="0" fontId="83" fillId="28" borderId="0" xfId="47" applyFont="1" applyFill="1" applyAlignment="1">
      <alignment horizontal="center" vertical="center" wrapText="1"/>
    </xf>
    <xf numFmtId="0" fontId="83" fillId="28" borderId="148" xfId="47" applyFont="1" applyFill="1" applyBorder="1" applyAlignment="1">
      <alignment horizontal="center" vertical="center" shrinkToFit="1"/>
    </xf>
    <xf numFmtId="0" fontId="83" fillId="28" borderId="148" xfId="47" applyFont="1" applyFill="1" applyBorder="1" applyAlignment="1">
      <alignment horizontal="left" vertical="center"/>
    </xf>
    <xf numFmtId="0" fontId="85" fillId="28" borderId="164" xfId="47" applyFont="1" applyFill="1" applyBorder="1" applyAlignment="1">
      <alignment horizontal="center" vertical="center" wrapText="1"/>
    </xf>
    <xf numFmtId="0" fontId="85" fillId="28" borderId="146" xfId="47" applyFont="1" applyFill="1" applyBorder="1" applyAlignment="1">
      <alignment horizontal="center" vertical="center" wrapText="1"/>
    </xf>
    <xf numFmtId="0" fontId="85" fillId="28" borderId="147" xfId="47" applyFont="1" applyFill="1" applyBorder="1" applyAlignment="1">
      <alignment horizontal="center" vertical="center" wrapText="1"/>
    </xf>
    <xf numFmtId="0" fontId="85" fillId="28" borderId="104" xfId="47" applyFont="1" applyFill="1" applyBorder="1" applyAlignment="1">
      <alignment horizontal="center" vertical="center" wrapText="1"/>
    </xf>
    <xf numFmtId="0" fontId="85" fillId="28" borderId="0" xfId="47" applyFont="1" applyFill="1" applyAlignment="1">
      <alignment horizontal="center" vertical="center" wrapText="1"/>
    </xf>
    <xf numFmtId="0" fontId="85" fillId="28" borderId="15" xfId="47" applyFont="1" applyFill="1" applyBorder="1" applyAlignment="1">
      <alignment horizontal="center" vertical="center" wrapText="1"/>
    </xf>
    <xf numFmtId="0" fontId="85" fillId="28" borderId="164" xfId="47" applyFont="1" applyFill="1" applyBorder="1" applyAlignment="1">
      <alignment horizontal="right" vertical="center"/>
    </xf>
    <xf numFmtId="0" fontId="85" fillId="28" borderId="146" xfId="47" applyFont="1" applyFill="1" applyBorder="1" applyAlignment="1">
      <alignment horizontal="right" vertical="center"/>
    </xf>
    <xf numFmtId="0" fontId="85" fillId="28" borderId="147" xfId="47" applyFont="1" applyFill="1" applyBorder="1" applyAlignment="1">
      <alignment horizontal="right" vertical="center"/>
    </xf>
    <xf numFmtId="0" fontId="85" fillId="28" borderId="104" xfId="47" applyFont="1" applyFill="1" applyBorder="1" applyAlignment="1">
      <alignment horizontal="right" vertical="center"/>
    </xf>
    <xf numFmtId="0" fontId="85" fillId="28" borderId="0" xfId="47" applyFont="1" applyFill="1" applyAlignment="1">
      <alignment horizontal="right" vertical="center"/>
    </xf>
    <xf numFmtId="0" fontId="85" fillId="28" borderId="15" xfId="47" applyFont="1" applyFill="1" applyBorder="1" applyAlignment="1">
      <alignment horizontal="right" vertical="center"/>
    </xf>
    <xf numFmtId="0" fontId="83" fillId="28" borderId="148" xfId="47" applyFont="1" applyFill="1" applyBorder="1" applyAlignment="1">
      <alignment horizontal="left" vertical="center" shrinkToFit="1"/>
    </xf>
    <xf numFmtId="0" fontId="121" fillId="0" borderId="0" xfId="51" applyFont="1" applyAlignment="1">
      <alignment horizontal="left" vertical="center"/>
    </xf>
    <xf numFmtId="0" fontId="116" fillId="0" borderId="145" xfId="48" applyFont="1" applyBorder="1" applyAlignment="1">
      <alignment horizontal="center" vertical="center"/>
    </xf>
    <xf numFmtId="0" fontId="116" fillId="0" borderId="254" xfId="48" applyFont="1" applyBorder="1" applyAlignment="1">
      <alignment horizontal="center" vertical="center"/>
    </xf>
    <xf numFmtId="0" fontId="116" fillId="0" borderId="142" xfId="48" applyFont="1" applyBorder="1" applyAlignment="1">
      <alignment horizontal="center" vertical="center"/>
    </xf>
    <xf numFmtId="0" fontId="116" fillId="0" borderId="144" xfId="48" applyFont="1" applyBorder="1" applyAlignment="1">
      <alignment horizontal="center" vertical="center"/>
    </xf>
    <xf numFmtId="0" fontId="117" fillId="0" borderId="0" xfId="48" applyFont="1" applyAlignment="1">
      <alignment horizontal="center" vertical="center"/>
    </xf>
    <xf numFmtId="0" fontId="116" fillId="0" borderId="148" xfId="48" applyFont="1" applyBorder="1">
      <alignment vertical="center"/>
    </xf>
    <xf numFmtId="0" fontId="118" fillId="0" borderId="144" xfId="48" applyFont="1" applyBorder="1" applyAlignment="1">
      <alignment horizontal="center" vertical="center"/>
    </xf>
    <xf numFmtId="0" fontId="118" fillId="0" borderId="148" xfId="48" applyFont="1" applyBorder="1" applyAlignment="1">
      <alignment horizontal="center" vertical="center"/>
    </xf>
    <xf numFmtId="0" fontId="88" fillId="0" borderId="85" xfId="45" applyFont="1" applyBorder="1" applyAlignment="1">
      <alignment horizontal="center" vertical="center"/>
    </xf>
    <xf numFmtId="0" fontId="85" fillId="0" borderId="86" xfId="45" applyFont="1" applyBorder="1" applyAlignment="1" applyProtection="1">
      <alignment horizontal="left" vertical="center" wrapText="1"/>
      <protection locked="0"/>
    </xf>
    <xf numFmtId="0" fontId="88" fillId="0" borderId="86" xfId="45" applyFont="1" applyBorder="1" applyAlignment="1">
      <alignment horizontal="center" vertical="center" shrinkToFit="1"/>
    </xf>
    <xf numFmtId="0" fontId="81" fillId="0" borderId="86" xfId="45" applyFont="1" applyBorder="1" applyAlignment="1" applyProtection="1">
      <alignment horizontal="center" vertical="center"/>
      <protection locked="0"/>
    </xf>
    <xf numFmtId="0" fontId="81" fillId="0" borderId="0" xfId="42" applyFont="1">
      <alignment vertical="center"/>
    </xf>
    <xf numFmtId="0" fontId="88" fillId="0" borderId="0" xfId="42" applyFont="1">
      <alignment vertical="center"/>
    </xf>
    <xf numFmtId="0" fontId="88" fillId="0" borderId="0" xfId="42" applyFont="1" applyAlignment="1">
      <alignment horizontal="right" vertical="center"/>
    </xf>
    <xf numFmtId="0" fontId="90" fillId="0" borderId="0" xfId="42" applyFont="1" applyAlignment="1">
      <alignment horizontal="center" vertical="center"/>
    </xf>
    <xf numFmtId="0" fontId="88" fillId="0" borderId="86" xfId="45" applyFont="1" applyBorder="1" applyAlignment="1" applyProtection="1">
      <alignment horizontal="center" vertical="center"/>
      <protection locked="0"/>
    </xf>
    <xf numFmtId="0" fontId="81" fillId="0" borderId="85" xfId="45" applyFont="1" applyBorder="1" applyAlignment="1">
      <alignment horizontal="center" vertical="center" wrapText="1"/>
    </xf>
    <xf numFmtId="0" fontId="88" fillId="0" borderId="110" xfId="42" applyFont="1" applyBorder="1" applyAlignment="1">
      <alignment horizontal="left" vertical="center" indent="1"/>
    </xf>
    <xf numFmtId="0" fontId="88" fillId="0" borderId="111" xfId="42" applyFont="1" applyBorder="1" applyAlignment="1">
      <alignment horizontal="left" vertical="center" indent="1"/>
    </xf>
    <xf numFmtId="0" fontId="88" fillId="0" borderId="112" xfId="42" applyFont="1" applyBorder="1" applyAlignment="1">
      <alignment horizontal="left" vertical="center" indent="1"/>
    </xf>
    <xf numFmtId="0" fontId="88" fillId="0" borderId="113" xfId="42" applyFont="1" applyBorder="1" applyAlignment="1">
      <alignment horizontal="center" vertical="center"/>
    </xf>
    <xf numFmtId="0" fontId="88" fillId="0" borderId="87" xfId="42" applyFont="1" applyBorder="1" applyAlignment="1">
      <alignment horizontal="center" vertical="center"/>
    </xf>
    <xf numFmtId="176" fontId="88" fillId="0" borderId="85" xfId="42" applyNumberFormat="1" applyFont="1" applyBorder="1" applyAlignment="1" applyProtection="1">
      <alignment horizontal="right" vertical="center"/>
      <protection locked="0"/>
    </xf>
    <xf numFmtId="177" fontId="88" fillId="0" borderId="90" xfId="42" applyNumberFormat="1" applyFont="1" applyBorder="1" applyAlignment="1">
      <alignment horizontal="center" vertical="center"/>
    </xf>
    <xf numFmtId="177" fontId="88" fillId="0" borderId="114" xfId="42" applyNumberFormat="1" applyFont="1" applyBorder="1" applyAlignment="1">
      <alignment horizontal="center" vertical="center"/>
    </xf>
    <xf numFmtId="0" fontId="88" fillId="0" borderId="125" xfId="42" applyFont="1" applyBorder="1" applyAlignment="1">
      <alignment horizontal="center" vertical="center"/>
    </xf>
    <xf numFmtId="0" fontId="88" fillId="0" borderId="91" xfId="42" applyFont="1" applyBorder="1" applyAlignment="1">
      <alignment horizontal="center" vertical="center"/>
    </xf>
    <xf numFmtId="176" fontId="88" fillId="0" borderId="92" xfId="42" applyNumberFormat="1" applyFont="1" applyBorder="1" applyAlignment="1">
      <alignment horizontal="right" vertical="center"/>
    </xf>
    <xf numFmtId="179" fontId="88" fillId="0" borderId="94" xfId="42" applyNumberFormat="1" applyFont="1" applyBorder="1" applyAlignment="1">
      <alignment horizontal="center" vertical="center"/>
    </xf>
    <xf numFmtId="179" fontId="88" fillId="0" borderId="115" xfId="42" applyNumberFormat="1" applyFont="1" applyBorder="1" applyAlignment="1">
      <alignment horizontal="center" vertical="center"/>
    </xf>
    <xf numFmtId="0" fontId="88" fillId="0" borderId="91" xfId="42" applyFont="1" applyBorder="1" applyAlignment="1">
      <alignment horizontal="left" vertical="center" indent="1"/>
    </xf>
    <xf numFmtId="0" fontId="88" fillId="0" borderId="116" xfId="42" applyFont="1" applyBorder="1" applyAlignment="1">
      <alignment horizontal="center" vertical="center"/>
    </xf>
    <xf numFmtId="0" fontId="88" fillId="0" borderId="95" xfId="42" applyFont="1" applyBorder="1" applyAlignment="1">
      <alignment horizontal="center" vertical="center"/>
    </xf>
    <xf numFmtId="176" fontId="88" fillId="0" borderId="96" xfId="42" applyNumberFormat="1" applyFont="1" applyBorder="1" applyAlignment="1">
      <alignment horizontal="right" vertical="center"/>
    </xf>
    <xf numFmtId="179" fontId="88" fillId="0" borderId="98" xfId="42" applyNumberFormat="1" applyFont="1" applyBorder="1" applyAlignment="1">
      <alignment horizontal="center" vertical="center"/>
    </xf>
    <xf numFmtId="179" fontId="88" fillId="0" borderId="117" xfId="42" applyNumberFormat="1" applyFont="1" applyBorder="1" applyAlignment="1">
      <alignment horizontal="center" vertical="center"/>
    </xf>
    <xf numFmtId="0" fontId="88" fillId="0" borderId="118" xfId="42" applyFont="1" applyBorder="1" applyAlignment="1">
      <alignment horizontal="left" vertical="center" shrinkToFit="1"/>
    </xf>
    <xf numFmtId="0" fontId="88" fillId="0" borderId="88" xfId="42" applyFont="1" applyBorder="1" applyAlignment="1">
      <alignment horizontal="left" vertical="center" shrinkToFit="1"/>
    </xf>
    <xf numFmtId="0" fontId="88" fillId="0" borderId="99" xfId="42" applyFont="1" applyBorder="1" applyAlignment="1">
      <alignment horizontal="left" vertical="center" shrinkToFit="1"/>
    </xf>
    <xf numFmtId="38" fontId="88" fillId="26" borderId="86" xfId="46" applyFont="1" applyFill="1" applyBorder="1" applyAlignment="1" applyProtection="1">
      <alignment horizontal="center" vertical="center"/>
    </xf>
    <xf numFmtId="38" fontId="88" fillId="26" borderId="119" xfId="46" applyFont="1" applyFill="1" applyBorder="1" applyAlignment="1" applyProtection="1">
      <alignment horizontal="center" vertical="center"/>
    </xf>
    <xf numFmtId="0" fontId="88" fillId="0" borderId="120" xfId="42" applyFont="1" applyBorder="1" applyAlignment="1">
      <alignment horizontal="left" vertical="center" shrinkToFit="1"/>
    </xf>
    <xf numFmtId="0" fontId="88" fillId="0" borderId="121" xfId="42" applyFont="1" applyBorder="1" applyAlignment="1">
      <alignment horizontal="left" vertical="center" shrinkToFit="1"/>
    </xf>
    <xf numFmtId="0" fontId="88" fillId="0" borderId="122" xfId="42" applyFont="1" applyBorder="1" applyAlignment="1">
      <alignment horizontal="left" vertical="center" shrinkToFit="1"/>
    </xf>
    <xf numFmtId="38" fontId="88" fillId="26" borderId="123" xfId="46" applyFont="1" applyFill="1" applyBorder="1" applyAlignment="1" applyProtection="1">
      <alignment horizontal="center" vertical="center"/>
    </xf>
    <xf numFmtId="38" fontId="88" fillId="26" borderId="124" xfId="46" applyFont="1" applyFill="1" applyBorder="1" applyAlignment="1" applyProtection="1">
      <alignment horizontal="center" vertical="center"/>
    </xf>
    <xf numFmtId="0" fontId="88" fillId="0" borderId="126" xfId="42" applyFont="1" applyBorder="1" applyAlignment="1">
      <alignment horizontal="center" vertical="center"/>
    </xf>
    <xf numFmtId="0" fontId="88" fillId="0" borderId="127" xfId="42" applyFont="1" applyBorder="1" applyAlignment="1">
      <alignment horizontal="center" vertical="center"/>
    </xf>
    <xf numFmtId="176" fontId="88" fillId="26" borderId="128" xfId="42" applyNumberFormat="1" applyFont="1" applyFill="1" applyBorder="1" applyAlignment="1" applyProtection="1">
      <alignment horizontal="right" vertical="center"/>
      <protection locked="0"/>
    </xf>
    <xf numFmtId="179" fontId="88" fillId="0" borderId="131" xfId="42" applyNumberFormat="1" applyFont="1" applyBorder="1" applyAlignment="1">
      <alignment horizontal="center" vertical="center"/>
    </xf>
    <xf numFmtId="179" fontId="88" fillId="0" borderId="132" xfId="42" applyNumberFormat="1" applyFont="1" applyBorder="1" applyAlignment="1">
      <alignment horizontal="center" vertical="center"/>
    </xf>
    <xf numFmtId="0" fontId="88" fillId="0" borderId="62" xfId="42" applyFont="1" applyBorder="1" applyAlignment="1">
      <alignment horizontal="center" vertical="center"/>
    </xf>
    <xf numFmtId="0" fontId="88" fillId="0" borderId="59" xfId="42" applyFont="1" applyBorder="1" applyAlignment="1">
      <alignment horizontal="center" vertical="center"/>
    </xf>
    <xf numFmtId="0" fontId="88" fillId="0" borderId="133" xfId="42" applyFont="1" applyBorder="1" applyAlignment="1">
      <alignment horizontal="center" vertical="center"/>
    </xf>
    <xf numFmtId="0" fontId="88" fillId="0" borderId="50" xfId="42" applyFont="1" applyBorder="1" applyAlignment="1">
      <alignment horizontal="center" vertical="center"/>
    </xf>
    <xf numFmtId="0" fontId="88" fillId="0" borderId="0" xfId="42" applyFont="1" applyAlignment="1">
      <alignment horizontal="center" vertical="center"/>
    </xf>
    <xf numFmtId="0" fontId="88" fillId="0" borderId="134" xfId="42" applyFont="1" applyBorder="1" applyAlignment="1">
      <alignment horizontal="center" vertical="center"/>
    </xf>
    <xf numFmtId="0" fontId="88" fillId="0" borderId="135" xfId="42" applyFont="1" applyBorder="1" applyAlignment="1">
      <alignment horizontal="center" vertical="center"/>
    </xf>
    <xf numFmtId="0" fontId="88" fillId="0" borderId="136" xfId="42" applyFont="1" applyBorder="1" applyAlignment="1">
      <alignment horizontal="center" vertical="center"/>
    </xf>
    <xf numFmtId="0" fontId="84" fillId="0" borderId="13" xfId="42" applyFont="1" applyBorder="1" applyAlignment="1">
      <alignment horizontal="center" vertical="center" wrapText="1"/>
    </xf>
    <xf numFmtId="0" fontId="84" fillId="0" borderId="93" xfId="42" applyFont="1" applyBorder="1" applyAlignment="1">
      <alignment horizontal="center" vertical="center" wrapText="1"/>
    </xf>
    <xf numFmtId="0" fontId="84" fillId="0" borderId="137" xfId="42" applyFont="1" applyBorder="1" applyAlignment="1">
      <alignment horizontal="center" vertical="center" wrapText="1"/>
    </xf>
    <xf numFmtId="0" fontId="88" fillId="0" borderId="24" xfId="42" applyFont="1" applyBorder="1" applyAlignment="1" applyProtection="1">
      <alignment horizontal="center" vertical="center"/>
      <protection locked="0"/>
    </xf>
    <xf numFmtId="0" fontId="88" fillId="0" borderId="107" xfId="42" applyFont="1" applyBorder="1" applyAlignment="1" applyProtection="1">
      <alignment horizontal="center" vertical="center"/>
      <protection locked="0"/>
    </xf>
    <xf numFmtId="0" fontId="81" fillId="0" borderId="0" xfId="42" applyFont="1" applyAlignment="1">
      <alignment horizontal="left" vertical="center" wrapText="1"/>
    </xf>
    <xf numFmtId="0" fontId="88" fillId="0" borderId="13" xfId="42" applyFont="1" applyBorder="1" applyAlignment="1" applyProtection="1">
      <alignment horizontal="center" vertical="center"/>
      <protection locked="0"/>
    </xf>
    <xf numFmtId="0" fontId="88" fillId="0" borderId="138" xfId="42" applyFont="1" applyBorder="1" applyAlignment="1" applyProtection="1">
      <alignment horizontal="center" vertical="center"/>
      <protection locked="0"/>
    </xf>
    <xf numFmtId="0" fontId="85" fillId="0" borderId="62" xfId="42" applyFont="1" applyBorder="1" applyAlignment="1">
      <alignment horizontal="left" vertical="center" wrapText="1" shrinkToFit="1"/>
    </xf>
    <xf numFmtId="0" fontId="85" fillId="0" borderId="59" xfId="42" applyFont="1" applyBorder="1" applyAlignment="1">
      <alignment horizontal="left" vertical="center" wrapText="1" shrinkToFit="1"/>
    </xf>
    <xf numFmtId="0" fontId="85" fillId="0" borderId="48" xfId="42" applyFont="1" applyBorder="1" applyAlignment="1">
      <alignment horizontal="left" vertical="center" wrapText="1" shrinkToFit="1"/>
    </xf>
    <xf numFmtId="0" fontId="85" fillId="0" borderId="45" xfId="42" applyFont="1" applyBorder="1" applyAlignment="1">
      <alignment horizontal="left" vertical="center" wrapText="1" shrinkToFit="1"/>
    </xf>
    <xf numFmtId="0" fontId="85" fillId="0" borderId="70" xfId="42" applyFont="1" applyBorder="1" applyAlignment="1">
      <alignment horizontal="center" vertical="center" wrapText="1" shrinkToFit="1"/>
    </xf>
    <xf numFmtId="0" fontId="85" fillId="0" borderId="139" xfId="42" applyFont="1" applyBorder="1" applyAlignment="1">
      <alignment horizontal="center" vertical="center" wrapText="1" shrinkToFit="1"/>
    </xf>
    <xf numFmtId="0" fontId="85" fillId="0" borderId="140" xfId="42" applyFont="1" applyBorder="1" applyAlignment="1">
      <alignment horizontal="center" vertical="center" wrapText="1" shrinkToFit="1"/>
    </xf>
    <xf numFmtId="0" fontId="85" fillId="0" borderId="141" xfId="42" applyFont="1" applyBorder="1" applyAlignment="1">
      <alignment horizontal="center" vertical="center" wrapText="1" shrinkToFit="1"/>
    </xf>
    <xf numFmtId="0" fontId="81" fillId="25" borderId="86" xfId="45" applyFont="1" applyFill="1" applyBorder="1" applyAlignment="1">
      <alignment horizontal="center" vertical="center"/>
    </xf>
    <xf numFmtId="0" fontId="81" fillId="25" borderId="86" xfId="45" applyFont="1" applyFill="1" applyBorder="1" applyAlignment="1">
      <alignment horizontal="left" vertical="center" wrapText="1"/>
    </xf>
    <xf numFmtId="0" fontId="31" fillId="0" borderId="0" xfId="0" applyFont="1" applyAlignment="1">
      <alignment vertical="center"/>
    </xf>
    <xf numFmtId="0" fontId="52" fillId="0" borderId="0" xfId="0" applyFont="1" applyAlignment="1">
      <alignment horizontal="center" vertical="center" wrapText="1"/>
    </xf>
    <xf numFmtId="0" fontId="54" fillId="0" borderId="0" xfId="0" applyFont="1" applyAlignment="1">
      <alignment horizontal="justify" vertical="top"/>
    </xf>
    <xf numFmtId="0" fontId="0" fillId="0" borderId="0" xfId="0" applyAlignment="1">
      <alignment horizontal="left" vertical="center"/>
    </xf>
    <xf numFmtId="0" fontId="53" fillId="0" borderId="0" xfId="0" applyFont="1" applyAlignment="1">
      <alignment horizontal="justify" vertical="center"/>
    </xf>
    <xf numFmtId="0" fontId="31" fillId="0" borderId="0" xfId="0" applyFont="1" applyAlignment="1">
      <alignment horizontal="justify"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3AC49367-B829-4780-AEC9-431969C024D5}"/>
    <cellStyle name="ハイパーリンク 3" xfId="51" xr:uid="{12BDF9CB-8E71-4430-A4BE-2F79B2876AC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6" xr:uid="{95FB49CD-57A7-471C-994E-68866986DAE6}"/>
    <cellStyle name="桁区切り 5" xfId="50" xr:uid="{481779E8-406A-41DD-9715-5507F7387C5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1" xfId="48" xr:uid="{867BCD65-7FB1-4F22-89CE-361D27B57932}"/>
    <cellStyle name="標準 2 2 3" xfId="49" xr:uid="{92624376-72A6-427A-8A53-CC1C133E7AD7}"/>
    <cellStyle name="標準 3" xfId="45" xr:uid="{5412402A-AB92-4C8A-A5C1-AB78138DCB0F}"/>
    <cellStyle name="標準 4 2 2" xfId="47" xr:uid="{96F5F5CA-4B23-4B64-9C1C-8ED6F71DEE95}"/>
    <cellStyle name="標準_③-２加算様式（就労）" xfId="42" xr:uid="{51C44658-3B56-44CC-8FD8-938E52E2BBCA}"/>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189099</xdr:colOff>
      <xdr:row>48</xdr:row>
      <xdr:rowOff>203243</xdr:rowOff>
    </xdr:from>
    <xdr:to>
      <xdr:col>61</xdr:col>
      <xdr:colOff>331626</xdr:colOff>
      <xdr:row>51</xdr:row>
      <xdr:rowOff>51289</xdr:rowOff>
    </xdr:to>
    <xdr:sp macro="" textlink="">
      <xdr:nvSpPr>
        <xdr:cNvPr id="2" name="テキスト ボックス 1">
          <a:extLst>
            <a:ext uri="{FF2B5EF4-FFF2-40B4-BE49-F238E27FC236}">
              <a16:creationId xmlns:a16="http://schemas.microsoft.com/office/drawing/2014/main" id="{8480C3DF-53A8-4F5D-8A0B-BF0E05663F8F}"/>
            </a:ext>
          </a:extLst>
        </xdr:cNvPr>
        <xdr:cNvSpPr txBox="1"/>
      </xdr:nvSpPr>
      <xdr:spPr>
        <a:xfrm>
          <a:off x="5056374" y="11823743"/>
          <a:ext cx="5781327" cy="590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mj-ea"/>
              <a:ea typeface="+mj-ea"/>
            </a:rPr>
            <a:t>看護職員</a:t>
          </a:r>
          <a:r>
            <a:rPr kumimoji="1" lang="ja-JP" altLang="en-US" sz="800" u="sng">
              <a:latin typeface="+mj-ea"/>
              <a:ea typeface="+mj-ea"/>
            </a:rPr>
            <a:t>及び</a:t>
          </a:r>
          <a:r>
            <a:rPr kumimoji="1" lang="ja-JP" altLang="en-US" sz="800">
              <a:latin typeface="+mj-ea"/>
              <a:ea typeface="+mj-ea"/>
            </a:rPr>
            <a:t>生活支援員について、それぞれ１人以上の配置が必要</a:t>
          </a:r>
          <a:endParaRPr kumimoji="1" lang="en-US" altLang="ja-JP" sz="800">
            <a:latin typeface="+mj-ea"/>
            <a:ea typeface="+mj-ea"/>
          </a:endParaRPr>
        </a:p>
        <a:p>
          <a:r>
            <a:rPr kumimoji="1" lang="ja-JP" altLang="en-US" sz="800">
              <a:latin typeface="+mj-ea"/>
              <a:ea typeface="+mj-ea"/>
            </a:rPr>
            <a:t>看護職員</a:t>
          </a:r>
          <a:r>
            <a:rPr kumimoji="1" lang="ja-JP" altLang="en-US" sz="800" u="sng">
              <a:latin typeface="+mj-ea"/>
              <a:ea typeface="+mj-ea"/>
            </a:rPr>
            <a:t>及び</a:t>
          </a:r>
          <a:r>
            <a:rPr kumimoji="1" lang="ja-JP" altLang="en-US" sz="800">
              <a:latin typeface="+mj-ea"/>
              <a:ea typeface="+mj-ea"/>
            </a:rPr>
            <a:t>生活支援員の</a:t>
          </a:r>
          <a:r>
            <a:rPr kumimoji="1" lang="ja-JP" altLang="en-US" sz="800" u="sng">
              <a:latin typeface="+mj-ea"/>
              <a:ea typeface="+mj-ea"/>
            </a:rPr>
            <a:t>うち</a:t>
          </a:r>
          <a:r>
            <a:rPr kumimoji="1" lang="ja-JP" altLang="en-US" sz="800">
              <a:latin typeface="+mj-ea"/>
              <a:ea typeface="+mj-ea"/>
            </a:rPr>
            <a:t>、１人以上は常勤配置が必要</a:t>
          </a:r>
          <a:endParaRPr kumimoji="1" lang="en-US" altLang="ja-JP" sz="800">
            <a:latin typeface="+mj-ea"/>
            <a:ea typeface="+mj-ea"/>
          </a:endParaRPr>
        </a:p>
        <a:p>
          <a:r>
            <a:rPr kumimoji="1" lang="ja-JP" altLang="en-US" sz="800">
              <a:latin typeface="+mj-ea"/>
              <a:ea typeface="+mj-ea"/>
            </a:rPr>
            <a:t>理学療法士</a:t>
          </a:r>
          <a:r>
            <a:rPr kumimoji="1" lang="ja-JP" altLang="en-US" sz="800" u="sng">
              <a:latin typeface="+mj-ea"/>
              <a:ea typeface="+mj-ea"/>
            </a:rPr>
            <a:t>又は</a:t>
          </a:r>
          <a:r>
            <a:rPr kumimoji="1" lang="ja-JP" altLang="en-US" sz="800">
              <a:latin typeface="+mj-ea"/>
              <a:ea typeface="+mj-ea"/>
            </a:rPr>
            <a:t>作業療法士は、機能の減退を防止する訓練を行う場合に必要</a:t>
          </a:r>
        </a:p>
      </xdr:txBody>
    </xdr:sp>
    <xdr:clientData/>
  </xdr:twoCellAnchor>
  <xdr:twoCellAnchor>
    <xdr:from>
      <xdr:col>35</xdr:col>
      <xdr:colOff>27782</xdr:colOff>
      <xdr:row>28</xdr:row>
      <xdr:rowOff>15875</xdr:rowOff>
    </xdr:from>
    <xdr:to>
      <xdr:col>66</xdr:col>
      <xdr:colOff>0</xdr:colOff>
      <xdr:row>30</xdr:row>
      <xdr:rowOff>58615</xdr:rowOff>
    </xdr:to>
    <xdr:sp macro="" textlink="">
      <xdr:nvSpPr>
        <xdr:cNvPr id="3" name="テキスト ボックス 2">
          <a:extLst>
            <a:ext uri="{FF2B5EF4-FFF2-40B4-BE49-F238E27FC236}">
              <a16:creationId xmlns:a16="http://schemas.microsoft.com/office/drawing/2014/main" id="{89AB240F-398C-4A30-A7F4-0C2227BD0BAE}"/>
            </a:ext>
          </a:extLst>
        </xdr:cNvPr>
        <xdr:cNvSpPr txBox="1"/>
      </xdr:nvSpPr>
      <xdr:spPr>
        <a:xfrm>
          <a:off x="6990557" y="6407150"/>
          <a:ext cx="5172868" cy="5666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mj-ea"/>
              <a:ea typeface="+mj-ea"/>
            </a:rPr>
            <a:t>看護職員</a:t>
          </a:r>
          <a:r>
            <a:rPr kumimoji="1" lang="ja-JP" altLang="en-US" sz="800" u="sng">
              <a:latin typeface="+mj-ea"/>
              <a:ea typeface="+mj-ea"/>
            </a:rPr>
            <a:t>及び</a:t>
          </a:r>
          <a:r>
            <a:rPr kumimoji="1" lang="ja-JP" altLang="en-US" sz="800">
              <a:latin typeface="+mj-ea"/>
              <a:ea typeface="+mj-ea"/>
            </a:rPr>
            <a:t>生活支援員について、それぞれ１人以上の配置が必要</a:t>
          </a:r>
          <a:endParaRPr kumimoji="1" lang="en-US" altLang="ja-JP" sz="800">
            <a:latin typeface="+mj-ea"/>
            <a:ea typeface="+mj-ea"/>
          </a:endParaRPr>
        </a:p>
        <a:p>
          <a:r>
            <a:rPr kumimoji="1" lang="ja-JP" altLang="en-US" sz="800">
              <a:latin typeface="+mj-ea"/>
              <a:ea typeface="+mj-ea"/>
            </a:rPr>
            <a:t>看護職員及び生活支援員の</a:t>
          </a:r>
          <a:r>
            <a:rPr kumimoji="1" lang="ja-JP" altLang="en-US" sz="800" u="sng">
              <a:latin typeface="+mj-ea"/>
              <a:ea typeface="+mj-ea"/>
            </a:rPr>
            <a:t>うち</a:t>
          </a:r>
          <a:r>
            <a:rPr kumimoji="1" lang="ja-JP" altLang="en-US" sz="800">
              <a:latin typeface="+mj-ea"/>
              <a:ea typeface="+mj-ea"/>
            </a:rPr>
            <a:t>、１人以上は常勤配置が必要</a:t>
          </a:r>
          <a:endParaRPr kumimoji="1" lang="en-US" altLang="ja-JP" sz="800">
            <a:latin typeface="+mj-ea"/>
            <a:ea typeface="+mj-ea"/>
          </a:endParaRPr>
        </a:p>
        <a:p>
          <a:r>
            <a:rPr kumimoji="1" lang="ja-JP" altLang="en-US" sz="800">
              <a:latin typeface="+mj-ea"/>
              <a:ea typeface="+mj-ea"/>
            </a:rPr>
            <a:t>理学療法士</a:t>
          </a:r>
          <a:r>
            <a:rPr kumimoji="1" lang="ja-JP" altLang="en-US" sz="800" u="sng">
              <a:latin typeface="+mj-ea"/>
              <a:ea typeface="+mj-ea"/>
            </a:rPr>
            <a:t>又は</a:t>
          </a:r>
          <a:r>
            <a:rPr kumimoji="1" lang="ja-JP" altLang="en-US" sz="800">
              <a:latin typeface="+mj-ea"/>
              <a:ea typeface="+mj-ea"/>
            </a:rPr>
            <a:t>作業療法士は、機能の減退を防止する訓練を行う場合に必要</a:t>
          </a:r>
        </a:p>
      </xdr:txBody>
    </xdr:sp>
    <xdr:clientData/>
  </xdr:twoCellAnchor>
  <xdr:oneCellAnchor>
    <xdr:from>
      <xdr:col>1</xdr:col>
      <xdr:colOff>9525</xdr:colOff>
      <xdr:row>31</xdr:row>
      <xdr:rowOff>190500</xdr:rowOff>
    </xdr:from>
    <xdr:ext cx="5348654" cy="1454309"/>
    <xdr:sp macro="" textlink="">
      <xdr:nvSpPr>
        <xdr:cNvPr id="4" name="テキスト ボックス 3">
          <a:extLst>
            <a:ext uri="{FF2B5EF4-FFF2-40B4-BE49-F238E27FC236}">
              <a16:creationId xmlns:a16="http://schemas.microsoft.com/office/drawing/2014/main" id="{FF963AB0-422E-48D0-991F-D8E69ED6EB78}"/>
            </a:ext>
          </a:extLst>
        </xdr:cNvPr>
        <xdr:cNvSpPr txBox="1"/>
      </xdr:nvSpPr>
      <xdr:spPr>
        <a:xfrm>
          <a:off x="114300" y="7372350"/>
          <a:ext cx="5348654" cy="1454309"/>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spAutoFit/>
        </a:bodyPr>
        <a:lstStyle/>
        <a:p>
          <a:r>
            <a:rPr kumimoji="1" lang="en-US" altLang="ja-JP" sz="800" b="1">
              <a:solidFill>
                <a:srgbClr val="FF0000"/>
              </a:solidFill>
              <a:latin typeface="+mn-ea"/>
              <a:ea typeface="+mn-ea"/>
            </a:rPr>
            <a:t>【</a:t>
          </a:r>
          <a:r>
            <a:rPr kumimoji="1" lang="ja-JP" altLang="en-US" sz="800" b="1">
              <a:solidFill>
                <a:srgbClr val="FF0000"/>
              </a:solidFill>
              <a:latin typeface="+mn-ea"/>
              <a:ea typeface="+mn-ea"/>
            </a:rPr>
            <a:t>平均利用者数の算定にあたっての注意点</a:t>
          </a:r>
          <a:r>
            <a:rPr kumimoji="1" lang="en-US" altLang="ja-JP" sz="800" b="1">
              <a:solidFill>
                <a:srgbClr val="FF0000"/>
              </a:solidFill>
              <a:latin typeface="+mn-ea"/>
              <a:ea typeface="+mn-ea"/>
            </a:rPr>
            <a:t>】</a:t>
          </a:r>
        </a:p>
        <a:p>
          <a:r>
            <a:rPr kumimoji="1" lang="en-US" altLang="ja-JP" sz="800">
              <a:latin typeface="+mn-ea"/>
              <a:ea typeface="+mn-ea"/>
            </a:rPr>
            <a:t>(1) </a:t>
          </a:r>
          <a:r>
            <a:rPr kumimoji="1" lang="ja-JP" altLang="en-US" sz="800">
              <a:latin typeface="+mn-ea"/>
              <a:ea typeface="+mn-ea"/>
            </a:rPr>
            <a:t>新規・再開の事由により、</a:t>
          </a:r>
          <a:r>
            <a:rPr kumimoji="1" lang="en-US" altLang="ja-JP" sz="800">
              <a:latin typeface="+mn-ea"/>
              <a:ea typeface="+mn-ea"/>
            </a:rPr>
            <a:t>1</a:t>
          </a:r>
          <a:r>
            <a:rPr kumimoji="1" lang="ja-JP" altLang="en-US" sz="800">
              <a:latin typeface="+mn-ea"/>
              <a:ea typeface="+mn-ea"/>
            </a:rPr>
            <a:t>年未満の実績しかない場合</a:t>
          </a:r>
        </a:p>
        <a:p>
          <a:r>
            <a:rPr kumimoji="1" lang="ja-JP" altLang="en-US" sz="800">
              <a:latin typeface="+mn-ea"/>
              <a:ea typeface="+mn-ea"/>
            </a:rPr>
            <a:t>　①新規等から</a:t>
          </a:r>
          <a:r>
            <a:rPr kumimoji="1" lang="en-US" altLang="ja-JP" sz="800">
              <a:latin typeface="+mn-ea"/>
              <a:ea typeface="+mn-ea"/>
            </a:rPr>
            <a:t>6</a:t>
          </a:r>
          <a:r>
            <a:rPr kumimoji="1" lang="ja-JP" altLang="en-US" sz="800">
              <a:latin typeface="+mn-ea"/>
              <a:ea typeface="+mn-ea"/>
            </a:rPr>
            <a:t>月未満の間　　  ⇒　　利用定員</a:t>
          </a:r>
          <a:r>
            <a:rPr kumimoji="1" lang="en-US" altLang="ja-JP" sz="800">
              <a:latin typeface="+mn-ea"/>
              <a:ea typeface="+mn-ea"/>
            </a:rPr>
            <a:t>×90%</a:t>
          </a:r>
          <a:r>
            <a:rPr kumimoji="1" lang="ja-JP" altLang="en-US" sz="800">
              <a:latin typeface="+mn-ea"/>
              <a:ea typeface="+mn-ea"/>
            </a:rPr>
            <a:t>　</a:t>
          </a:r>
          <a:r>
            <a:rPr kumimoji="1" lang="en-US" altLang="ja-JP" sz="800">
              <a:latin typeface="+mn-ea"/>
              <a:ea typeface="+mn-ea"/>
            </a:rPr>
            <a:t>(</a:t>
          </a:r>
          <a:r>
            <a:rPr kumimoji="1" lang="ja-JP" altLang="en-US" sz="800">
              <a:latin typeface="+mn-ea"/>
              <a:ea typeface="+mn-ea"/>
            </a:rPr>
            <a:t>この書類の作成は不要です</a:t>
          </a:r>
          <a:r>
            <a:rPr kumimoji="1" lang="en-US" altLang="ja-JP" sz="800">
              <a:latin typeface="+mn-ea"/>
              <a:ea typeface="+mn-ea"/>
            </a:rPr>
            <a:t>)</a:t>
          </a:r>
        </a:p>
        <a:p>
          <a:r>
            <a:rPr kumimoji="1" lang="ja-JP" altLang="en-US" sz="800">
              <a:latin typeface="+mn-ea"/>
              <a:ea typeface="+mn-ea"/>
            </a:rPr>
            <a:t>　</a:t>
          </a:r>
          <a:r>
            <a:rPr kumimoji="1" lang="en-US" altLang="ja-JP" sz="800">
              <a:latin typeface="+mn-ea"/>
              <a:ea typeface="+mn-ea"/>
            </a:rPr>
            <a:t>②6</a:t>
          </a:r>
          <a:r>
            <a:rPr kumimoji="1" lang="ja-JP" altLang="en-US" sz="800">
              <a:latin typeface="+mn-ea"/>
              <a:ea typeface="+mn-ea"/>
            </a:rPr>
            <a:t>月以上から</a:t>
          </a:r>
          <a:r>
            <a:rPr kumimoji="1" lang="en-US" altLang="ja-JP" sz="800">
              <a:latin typeface="+mn-ea"/>
              <a:ea typeface="+mn-ea"/>
            </a:rPr>
            <a:t>1</a:t>
          </a:r>
          <a:r>
            <a:rPr kumimoji="1" lang="ja-JP" altLang="en-US" sz="800">
              <a:latin typeface="+mn-ea"/>
              <a:ea typeface="+mn-ea"/>
            </a:rPr>
            <a:t>年未満の間　　⇒　　 直近</a:t>
          </a:r>
          <a:r>
            <a:rPr kumimoji="1" lang="en-US" altLang="ja-JP" sz="800">
              <a:latin typeface="+mn-ea"/>
              <a:ea typeface="+mn-ea"/>
            </a:rPr>
            <a:t>6</a:t>
          </a:r>
          <a:r>
            <a:rPr kumimoji="1" lang="ja-JP" altLang="en-US" sz="800">
              <a:latin typeface="+mn-ea"/>
              <a:ea typeface="+mn-ea"/>
            </a:rPr>
            <a:t>月の延べ利用者数　</a:t>
          </a:r>
          <a:r>
            <a:rPr kumimoji="1" lang="en-US" altLang="ja-JP" sz="800">
              <a:latin typeface="+mn-ea"/>
              <a:ea typeface="+mn-ea"/>
            </a:rPr>
            <a:t>÷</a:t>
          </a:r>
          <a:r>
            <a:rPr kumimoji="1" lang="ja-JP" altLang="en-US" sz="800">
              <a:latin typeface="+mn-ea"/>
              <a:ea typeface="+mn-ea"/>
            </a:rPr>
            <a:t>　開所日数</a:t>
          </a:r>
        </a:p>
        <a:p>
          <a:r>
            <a:rPr kumimoji="1" lang="ja-JP" altLang="en-US" sz="800">
              <a:latin typeface="+mn-ea"/>
              <a:ea typeface="+mn-ea"/>
            </a:rPr>
            <a:t>　③</a:t>
          </a:r>
          <a:r>
            <a:rPr kumimoji="1" lang="en-US" altLang="ja-JP" sz="800">
              <a:latin typeface="+mn-ea"/>
              <a:ea typeface="+mn-ea"/>
            </a:rPr>
            <a:t>1</a:t>
          </a:r>
          <a:r>
            <a:rPr kumimoji="1" lang="ja-JP" altLang="en-US" sz="800">
              <a:latin typeface="+mn-ea"/>
              <a:ea typeface="+mn-ea"/>
            </a:rPr>
            <a:t>年以上から</a:t>
          </a:r>
          <a:r>
            <a:rPr kumimoji="1" lang="en-US" altLang="ja-JP" sz="800">
              <a:latin typeface="+mn-ea"/>
              <a:ea typeface="+mn-ea"/>
            </a:rPr>
            <a:t>1</a:t>
          </a:r>
          <a:r>
            <a:rPr kumimoji="1" lang="ja-JP" altLang="en-US" sz="800">
              <a:latin typeface="+mn-ea"/>
              <a:ea typeface="+mn-ea"/>
            </a:rPr>
            <a:t>年度</a:t>
          </a:r>
          <a:r>
            <a:rPr kumimoji="1" lang="en-US" altLang="ja-JP" sz="800">
              <a:latin typeface="+mn-ea"/>
              <a:ea typeface="+mn-ea"/>
            </a:rPr>
            <a:t>(4</a:t>
          </a:r>
          <a:r>
            <a:rPr kumimoji="1" lang="ja-JP" altLang="en-US" sz="800">
              <a:latin typeface="+mn-ea"/>
              <a:ea typeface="+mn-ea"/>
            </a:rPr>
            <a:t>月</a:t>
          </a:r>
          <a:r>
            <a:rPr kumimoji="1" lang="en-US" altLang="ja-JP" sz="800">
              <a:latin typeface="+mn-ea"/>
              <a:ea typeface="+mn-ea"/>
            </a:rPr>
            <a:t>1</a:t>
          </a:r>
          <a:r>
            <a:rPr kumimoji="1" lang="ja-JP" altLang="en-US" sz="800">
              <a:latin typeface="+mn-ea"/>
              <a:ea typeface="+mn-ea"/>
            </a:rPr>
            <a:t>日から翌年</a:t>
          </a:r>
          <a:r>
            <a:rPr kumimoji="1" lang="en-US" altLang="ja-JP" sz="800">
              <a:latin typeface="+mn-ea"/>
              <a:ea typeface="+mn-ea"/>
            </a:rPr>
            <a:t>3</a:t>
          </a:r>
          <a:r>
            <a:rPr kumimoji="1" lang="ja-JP" altLang="en-US" sz="800">
              <a:latin typeface="+mn-ea"/>
              <a:ea typeface="+mn-ea"/>
            </a:rPr>
            <a:t>月</a:t>
          </a:r>
          <a:r>
            <a:rPr kumimoji="1" lang="en-US" altLang="ja-JP" sz="800">
              <a:latin typeface="+mn-ea"/>
              <a:ea typeface="+mn-ea"/>
            </a:rPr>
            <a:t>31</a:t>
          </a:r>
          <a:r>
            <a:rPr kumimoji="1" lang="ja-JP" altLang="en-US" sz="800">
              <a:latin typeface="+mn-ea"/>
              <a:ea typeface="+mn-ea"/>
            </a:rPr>
            <a:t>日</a:t>
          </a:r>
          <a:r>
            <a:rPr kumimoji="1" lang="en-US" altLang="ja-JP" sz="800">
              <a:latin typeface="+mn-ea"/>
              <a:ea typeface="+mn-ea"/>
            </a:rPr>
            <a:t>)</a:t>
          </a:r>
          <a:r>
            <a:rPr kumimoji="1" lang="ja-JP" altLang="en-US" sz="800">
              <a:latin typeface="+mn-ea"/>
              <a:ea typeface="+mn-ea"/>
            </a:rPr>
            <a:t>未満の間　　⇒　  直近</a:t>
          </a:r>
          <a:r>
            <a:rPr kumimoji="1" lang="en-US" altLang="ja-JP" sz="800">
              <a:latin typeface="+mn-ea"/>
              <a:ea typeface="+mn-ea"/>
            </a:rPr>
            <a:t>1</a:t>
          </a:r>
          <a:r>
            <a:rPr kumimoji="1" lang="ja-JP" altLang="en-US" sz="800">
              <a:latin typeface="+mn-ea"/>
              <a:ea typeface="+mn-ea"/>
            </a:rPr>
            <a:t>年の延べ利用者数　</a:t>
          </a:r>
          <a:r>
            <a:rPr kumimoji="1" lang="en-US" altLang="ja-JP" sz="800">
              <a:latin typeface="+mn-ea"/>
              <a:ea typeface="+mn-ea"/>
            </a:rPr>
            <a:t>÷</a:t>
          </a:r>
          <a:r>
            <a:rPr kumimoji="1" lang="ja-JP" altLang="en-US" sz="800">
              <a:latin typeface="+mn-ea"/>
              <a:ea typeface="+mn-ea"/>
            </a:rPr>
            <a:t>　開所日数</a:t>
          </a:r>
        </a:p>
        <a:p>
          <a:endParaRPr kumimoji="1" lang="en-US" altLang="ja-JP" sz="500">
            <a:latin typeface="+mn-ea"/>
            <a:ea typeface="+mn-ea"/>
          </a:endParaRPr>
        </a:p>
        <a:p>
          <a:r>
            <a:rPr kumimoji="1" lang="en-US" altLang="ja-JP" sz="800">
              <a:latin typeface="+mn-ea"/>
              <a:ea typeface="+mn-ea"/>
            </a:rPr>
            <a:t>(2) </a:t>
          </a:r>
          <a:r>
            <a:rPr kumimoji="1" lang="ja-JP" altLang="en-US" sz="800">
              <a:latin typeface="+mn-ea"/>
              <a:ea typeface="+mn-ea"/>
            </a:rPr>
            <a:t>定員を減少させた場合で、減少後</a:t>
          </a:r>
          <a:r>
            <a:rPr kumimoji="1" lang="en-US" altLang="ja-JP" sz="800">
              <a:latin typeface="+mn-ea"/>
              <a:ea typeface="+mn-ea"/>
            </a:rPr>
            <a:t>3</a:t>
          </a:r>
          <a:r>
            <a:rPr kumimoji="1" lang="ja-JP" altLang="en-US" sz="800">
              <a:latin typeface="+mn-ea"/>
              <a:ea typeface="+mn-ea"/>
            </a:rPr>
            <a:t>月以上の実績があるとき</a:t>
          </a:r>
        </a:p>
        <a:p>
          <a:r>
            <a:rPr kumimoji="1" lang="ja-JP" altLang="en-US" sz="800">
              <a:latin typeface="+mn-ea"/>
              <a:ea typeface="+mn-ea"/>
            </a:rPr>
            <a:t>　 ・減少後の</a:t>
          </a:r>
          <a:r>
            <a:rPr kumimoji="1" lang="en-US" altLang="ja-JP" sz="800">
              <a:latin typeface="+mn-ea"/>
              <a:ea typeface="+mn-ea"/>
            </a:rPr>
            <a:t>3</a:t>
          </a:r>
          <a:r>
            <a:rPr kumimoji="1" lang="ja-JP" altLang="en-US" sz="800">
              <a:latin typeface="+mn-ea"/>
              <a:ea typeface="+mn-ea"/>
            </a:rPr>
            <a:t>月間の延べ利用者数　</a:t>
          </a:r>
          <a:r>
            <a:rPr kumimoji="1" lang="en-US" altLang="ja-JP" sz="800">
              <a:latin typeface="+mn-ea"/>
              <a:ea typeface="+mn-ea"/>
            </a:rPr>
            <a:t>÷</a:t>
          </a:r>
          <a:r>
            <a:rPr kumimoji="1" lang="ja-JP" altLang="en-US" sz="800">
              <a:latin typeface="+mn-ea"/>
              <a:ea typeface="+mn-ea"/>
            </a:rPr>
            <a:t>　開所日数</a:t>
          </a:r>
        </a:p>
        <a:p>
          <a:endParaRPr lang="ja-JP" altLang="ja-JP" sz="500">
            <a:effectLst/>
          </a:endParaRPr>
        </a:p>
        <a:p>
          <a:r>
            <a:rPr kumimoji="1" lang="en-US" altLang="ja-JP" sz="800">
              <a:latin typeface="+mn-ea"/>
              <a:ea typeface="+mn-ea"/>
            </a:rPr>
            <a:t>(3) (1)</a:t>
          </a:r>
          <a:r>
            <a:rPr kumimoji="1" lang="ja-JP" altLang="en-US" sz="800">
              <a:latin typeface="+mn-ea"/>
              <a:ea typeface="+mn-ea"/>
            </a:rPr>
            <a:t>・</a:t>
          </a:r>
          <a:r>
            <a:rPr kumimoji="1" lang="en-US" altLang="ja-JP" sz="800">
              <a:latin typeface="+mn-ea"/>
              <a:ea typeface="+mn-ea"/>
            </a:rPr>
            <a:t>(2)</a:t>
          </a:r>
          <a:r>
            <a:rPr kumimoji="1" lang="ja-JP" altLang="en-US" sz="800">
              <a:latin typeface="+mn-ea"/>
              <a:ea typeface="+mn-ea"/>
            </a:rPr>
            <a:t>以外の場合</a:t>
          </a:r>
        </a:p>
        <a:p>
          <a:r>
            <a:rPr kumimoji="1" lang="ja-JP" altLang="en-US" sz="800">
              <a:latin typeface="+mn-ea"/>
              <a:ea typeface="+mn-ea"/>
            </a:rPr>
            <a:t>　 ・前年度（毎年</a:t>
          </a:r>
          <a:r>
            <a:rPr kumimoji="1" lang="en-US" altLang="ja-JP" sz="800">
              <a:latin typeface="+mn-ea"/>
              <a:ea typeface="+mn-ea"/>
            </a:rPr>
            <a:t>4</a:t>
          </a:r>
          <a:r>
            <a:rPr kumimoji="1" lang="ja-JP" altLang="en-US" sz="800">
              <a:latin typeface="+mn-ea"/>
              <a:ea typeface="+mn-ea"/>
            </a:rPr>
            <a:t>月</a:t>
          </a:r>
          <a:r>
            <a:rPr kumimoji="1" lang="en-US" altLang="ja-JP" sz="800">
              <a:latin typeface="+mn-ea"/>
              <a:ea typeface="+mn-ea"/>
            </a:rPr>
            <a:t>1</a:t>
          </a:r>
          <a:r>
            <a:rPr kumimoji="1" lang="ja-JP" altLang="en-US" sz="800">
              <a:latin typeface="+mn-ea"/>
              <a:ea typeface="+mn-ea"/>
            </a:rPr>
            <a:t>日から翌年</a:t>
          </a:r>
          <a:r>
            <a:rPr kumimoji="1" lang="en-US" altLang="ja-JP" sz="800">
              <a:latin typeface="+mn-ea"/>
              <a:ea typeface="+mn-ea"/>
            </a:rPr>
            <a:t>3</a:t>
          </a:r>
          <a:r>
            <a:rPr kumimoji="1" lang="ja-JP" altLang="en-US" sz="800">
              <a:latin typeface="+mn-ea"/>
              <a:ea typeface="+mn-ea"/>
            </a:rPr>
            <a:t>月</a:t>
          </a:r>
          <a:r>
            <a:rPr kumimoji="1" lang="en-US" altLang="ja-JP" sz="800">
              <a:latin typeface="+mn-ea"/>
              <a:ea typeface="+mn-ea"/>
            </a:rPr>
            <a:t>31</a:t>
          </a:r>
          <a:r>
            <a:rPr kumimoji="1" lang="ja-JP" altLang="en-US" sz="800">
              <a:latin typeface="+mn-ea"/>
              <a:ea typeface="+mn-ea"/>
            </a:rPr>
            <a:t>日）の利用者のべ数　</a:t>
          </a:r>
          <a:r>
            <a:rPr kumimoji="1" lang="en-US" altLang="ja-JP" sz="800">
              <a:latin typeface="+mn-ea"/>
              <a:ea typeface="+mn-ea"/>
            </a:rPr>
            <a:t>÷</a:t>
          </a:r>
          <a:r>
            <a:rPr kumimoji="1" lang="ja-JP" altLang="en-US" sz="800">
              <a:latin typeface="+mn-ea"/>
              <a:ea typeface="+mn-ea"/>
            </a:rPr>
            <a:t>　開所日数</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www.wam.go.jp/wamappl/bb15GS60.nsf/vAdmPBigcategory50/0620094BCACF152C492575A9002D2099?OpenDocument"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hlw.go.jp/content/00138514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zoomScaleNormal="100" workbookViewId="0">
      <selection activeCell="V9" sqref="V9:W9"/>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361" t="s">
        <v>90</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1"/>
      <c r="AG1" s="1"/>
      <c r="AH1" s="1"/>
      <c r="AI1" s="1"/>
      <c r="AJ1" s="1"/>
      <c r="AK1" s="1"/>
      <c r="AL1" s="1"/>
      <c r="AM1" s="1"/>
      <c r="AN1" s="1"/>
      <c r="AO1" s="1"/>
      <c r="AP1" s="1"/>
      <c r="AQ1" s="1"/>
      <c r="AR1" s="1"/>
    </row>
    <row r="2" spans="1:47" ht="14.25" customHeight="1">
      <c r="A2" s="3"/>
      <c r="B2" s="3"/>
      <c r="C2" s="3"/>
      <c r="D2" s="3"/>
      <c r="E2" s="3"/>
      <c r="F2" s="3"/>
      <c r="G2" s="362" t="s">
        <v>0</v>
      </c>
      <c r="H2" s="362"/>
      <c r="I2" s="362"/>
      <c r="J2" s="362"/>
      <c r="K2" s="362"/>
      <c r="L2" s="362"/>
      <c r="M2" s="362"/>
      <c r="N2" s="362"/>
      <c r="O2" s="362"/>
      <c r="P2" s="362"/>
      <c r="Q2" s="362"/>
      <c r="R2" s="362"/>
      <c r="S2" s="362"/>
      <c r="T2" s="4"/>
      <c r="U2" s="4"/>
      <c r="V2" s="4"/>
      <c r="W2" s="4"/>
      <c r="X2" s="4"/>
      <c r="Y2" s="4"/>
      <c r="Z2" s="4"/>
      <c r="AA2" s="5"/>
      <c r="AB2" s="5"/>
      <c r="AC2" s="5"/>
      <c r="AD2" s="5"/>
      <c r="AE2" s="5"/>
    </row>
    <row r="3" spans="1:47" ht="13.5" customHeight="1">
      <c r="A3" s="3"/>
      <c r="B3" s="3"/>
      <c r="C3" s="3"/>
      <c r="D3" s="3"/>
      <c r="E3" s="3"/>
      <c r="F3" s="3"/>
      <c r="G3" s="363" t="s">
        <v>1</v>
      </c>
      <c r="H3" s="363"/>
      <c r="I3" s="363"/>
      <c r="J3" s="363"/>
      <c r="K3" s="363"/>
      <c r="L3" s="363"/>
      <c r="M3" s="363"/>
      <c r="N3" s="363"/>
      <c r="O3" s="363"/>
      <c r="P3" s="363"/>
      <c r="Q3" s="363"/>
      <c r="R3" s="363"/>
      <c r="S3" s="363"/>
      <c r="T3" s="4"/>
      <c r="U3" s="363"/>
      <c r="V3" s="363"/>
      <c r="W3" s="363"/>
      <c r="X3" s="363"/>
      <c r="Y3" s="363"/>
      <c r="Z3" s="363"/>
      <c r="AA3" s="5"/>
      <c r="AB3" s="5"/>
      <c r="AC3" s="5"/>
      <c r="AD3" s="5"/>
      <c r="AE3" s="5"/>
    </row>
    <row r="4" spans="1:47" ht="13.5" customHeight="1">
      <c r="A4" s="3"/>
      <c r="B4" s="3"/>
      <c r="C4" s="3"/>
      <c r="D4" s="3"/>
      <c r="E4" s="3"/>
      <c r="F4" s="3"/>
      <c r="G4" s="363" t="s">
        <v>2</v>
      </c>
      <c r="H4" s="363"/>
      <c r="I4" s="363"/>
      <c r="J4" s="363"/>
      <c r="K4" s="363"/>
      <c r="L4" s="363"/>
      <c r="M4" s="363"/>
      <c r="N4" s="363"/>
      <c r="O4" s="363"/>
      <c r="P4" s="363"/>
      <c r="Q4" s="363"/>
      <c r="R4" s="363"/>
      <c r="S4" s="363"/>
      <c r="T4" s="4"/>
      <c r="U4" s="403" t="s">
        <v>3</v>
      </c>
      <c r="V4" s="403"/>
      <c r="W4" s="403"/>
      <c r="X4" s="403"/>
      <c r="Y4" s="403"/>
      <c r="Z4" s="403"/>
      <c r="AA4" s="5"/>
      <c r="AB4" s="5"/>
      <c r="AC4" s="5"/>
      <c r="AD4" s="5"/>
      <c r="AE4" s="5"/>
    </row>
    <row r="5" spans="1:47" ht="13.5" customHeight="1">
      <c r="A5" s="3"/>
      <c r="B5" s="3"/>
      <c r="C5" s="3"/>
      <c r="D5" s="3"/>
      <c r="E5" s="3"/>
      <c r="F5" s="3"/>
      <c r="G5" s="363" t="s">
        <v>4</v>
      </c>
      <c r="H5" s="363"/>
      <c r="I5" s="363"/>
      <c r="J5" s="363"/>
      <c r="K5" s="363"/>
      <c r="L5" s="363"/>
      <c r="M5" s="363"/>
      <c r="N5" s="363"/>
      <c r="O5" s="363"/>
      <c r="P5" s="363"/>
      <c r="Q5" s="363"/>
      <c r="R5" s="363"/>
      <c r="S5" s="363"/>
      <c r="T5" s="4"/>
      <c r="U5" s="403"/>
      <c r="V5" s="403"/>
      <c r="W5" s="403"/>
      <c r="X5" s="403"/>
      <c r="Y5" s="403"/>
      <c r="Z5" s="403"/>
      <c r="AA5" s="5"/>
      <c r="AB5" s="5"/>
      <c r="AC5" s="5"/>
      <c r="AD5" s="5"/>
      <c r="AE5" s="5"/>
    </row>
    <row r="6" spans="1:47" s="3" customFormat="1" ht="15" customHeight="1">
      <c r="B6" s="6"/>
      <c r="C6" s="6"/>
      <c r="D6" s="6"/>
      <c r="E6" s="6"/>
      <c r="F6" s="6"/>
      <c r="G6" s="402" t="s">
        <v>5</v>
      </c>
      <c r="H6" s="402"/>
      <c r="I6" s="402"/>
      <c r="J6" s="402"/>
      <c r="K6" s="402"/>
      <c r="L6" s="402"/>
      <c r="M6" s="402"/>
      <c r="N6" s="402"/>
      <c r="O6" s="402"/>
      <c r="P6" s="402"/>
      <c r="Q6" s="402"/>
      <c r="R6" s="402"/>
      <c r="S6" s="402"/>
      <c r="T6" s="7"/>
      <c r="U6" s="403"/>
      <c r="V6" s="403"/>
      <c r="W6" s="403"/>
      <c r="X6" s="403"/>
      <c r="Y6" s="403"/>
      <c r="Z6" s="403"/>
      <c r="AA6" s="5"/>
      <c r="AB6" s="5"/>
      <c r="AC6" s="5"/>
      <c r="AD6" s="5"/>
      <c r="AE6" s="5"/>
      <c r="AF6" s="5"/>
      <c r="AG6" s="5"/>
      <c r="AH6" s="5"/>
      <c r="AI6" s="5"/>
    </row>
    <row r="7" spans="1:47" s="3" customFormat="1" ht="15" customHeight="1">
      <c r="B7" s="6"/>
      <c r="C7" s="6"/>
      <c r="D7" s="6"/>
      <c r="E7" s="6"/>
      <c r="F7" s="6"/>
      <c r="G7" s="402" t="s">
        <v>6</v>
      </c>
      <c r="H7" s="402"/>
      <c r="I7" s="402"/>
      <c r="J7" s="402"/>
      <c r="K7" s="402"/>
      <c r="L7" s="402"/>
      <c r="M7" s="402"/>
      <c r="N7" s="402"/>
      <c r="O7" s="402"/>
      <c r="P7" s="402"/>
      <c r="Q7" s="402"/>
      <c r="R7" s="402"/>
      <c r="S7" s="402"/>
      <c r="T7" s="7"/>
      <c r="U7" s="7"/>
      <c r="V7" s="4"/>
      <c r="W7" s="4"/>
      <c r="X7" s="4"/>
      <c r="Y7" s="4"/>
      <c r="Z7" s="4"/>
      <c r="AA7" s="4"/>
      <c r="AB7" s="4"/>
      <c r="AC7" s="5"/>
      <c r="AD7" s="5"/>
      <c r="AE7" s="5"/>
      <c r="AF7" s="5"/>
      <c r="AG7" s="5"/>
      <c r="AH7" s="5"/>
      <c r="AI7" s="402"/>
      <c r="AJ7" s="402"/>
      <c r="AK7" s="402"/>
      <c r="AL7" s="402"/>
      <c r="AM7" s="402"/>
      <c r="AN7" s="402"/>
      <c r="AO7" s="402"/>
      <c r="AP7" s="402"/>
      <c r="AQ7" s="402"/>
      <c r="AR7" s="402"/>
      <c r="AS7" s="402"/>
      <c r="AT7" s="402"/>
      <c r="AU7" s="402"/>
    </row>
    <row r="8" spans="1:47" s="3" customFormat="1" ht="15" customHeight="1">
      <c r="B8" s="6"/>
      <c r="C8" s="6"/>
      <c r="D8" s="6"/>
      <c r="E8" s="6"/>
      <c r="F8" s="6"/>
      <c r="G8" s="402" t="s">
        <v>7</v>
      </c>
      <c r="H8" s="402"/>
      <c r="I8" s="402"/>
      <c r="J8" s="402"/>
      <c r="K8" s="402"/>
      <c r="L8" s="402"/>
      <c r="M8" s="402"/>
      <c r="N8" s="402"/>
      <c r="O8" s="402"/>
      <c r="P8" s="402"/>
      <c r="Q8" s="402"/>
      <c r="R8" s="402"/>
      <c r="S8" s="402"/>
      <c r="T8" s="7"/>
      <c r="U8" s="7"/>
      <c r="V8" s="4"/>
      <c r="W8" s="4"/>
      <c r="X8" s="4"/>
      <c r="Y8" s="4"/>
      <c r="Z8" s="4"/>
      <c r="AA8" s="4"/>
      <c r="AB8" s="4"/>
      <c r="AC8" s="5"/>
      <c r="AD8" s="5"/>
      <c r="AE8" s="5"/>
      <c r="AF8" s="5"/>
      <c r="AG8" s="5"/>
      <c r="AH8" s="5"/>
      <c r="AI8" s="402"/>
      <c r="AJ8" s="402"/>
      <c r="AK8" s="402"/>
      <c r="AL8" s="402"/>
      <c r="AM8" s="402"/>
      <c r="AN8" s="402"/>
      <c r="AO8" s="402"/>
      <c r="AP8" s="402"/>
      <c r="AQ8" s="402"/>
      <c r="AR8" s="402"/>
      <c r="AS8" s="402"/>
      <c r="AT8" s="402"/>
      <c r="AU8" s="402"/>
    </row>
    <row r="9" spans="1:47" s="3" customFormat="1" ht="14.25" customHeight="1">
      <c r="A9" s="8"/>
      <c r="B9" s="8"/>
      <c r="C9" s="8"/>
      <c r="D9" s="8"/>
      <c r="E9" s="8"/>
      <c r="F9" s="8"/>
      <c r="G9" s="8"/>
      <c r="H9" s="8"/>
      <c r="I9" s="8"/>
      <c r="J9" s="8"/>
      <c r="K9" s="8"/>
      <c r="L9" s="8"/>
      <c r="M9" s="8"/>
      <c r="N9" s="8"/>
      <c r="O9" s="8"/>
      <c r="P9" s="8"/>
      <c r="Q9" s="8"/>
      <c r="R9" s="8"/>
      <c r="S9" s="8"/>
      <c r="T9" s="386" t="s">
        <v>89</v>
      </c>
      <c r="U9" s="387"/>
      <c r="V9" s="387" t="s">
        <v>80</v>
      </c>
      <c r="W9" s="387"/>
      <c r="X9" s="9" t="s">
        <v>8</v>
      </c>
      <c r="Y9" s="370"/>
      <c r="Z9" s="370"/>
      <c r="AA9" s="9" t="s">
        <v>9</v>
      </c>
      <c r="AB9" s="370"/>
      <c r="AC9" s="370"/>
      <c r="AD9" s="8" t="s">
        <v>10</v>
      </c>
      <c r="AI9" s="402"/>
      <c r="AJ9" s="402"/>
      <c r="AK9" s="402"/>
      <c r="AL9" s="402"/>
      <c r="AM9" s="402"/>
      <c r="AN9" s="402"/>
      <c r="AO9" s="402"/>
      <c r="AP9" s="402"/>
      <c r="AQ9" s="402"/>
      <c r="AR9" s="402"/>
      <c r="AS9" s="402"/>
      <c r="AT9" s="402"/>
      <c r="AU9" s="402"/>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367" t="s">
        <v>12</v>
      </c>
      <c r="B11" s="367"/>
      <c r="C11" s="367"/>
      <c r="D11" s="367"/>
      <c r="E11" s="367"/>
      <c r="F11" s="367"/>
      <c r="G11" s="367"/>
      <c r="H11" s="367"/>
      <c r="I11" s="367"/>
      <c r="J11" s="367"/>
      <c r="K11" s="367"/>
      <c r="L11" s="367"/>
      <c r="M11" s="367"/>
      <c r="N11" s="406" t="s">
        <v>13</v>
      </c>
      <c r="O11" s="356"/>
      <c r="P11" s="356"/>
      <c r="Q11" s="356"/>
      <c r="R11" s="13" t="s">
        <v>14</v>
      </c>
      <c r="S11" s="405"/>
      <c r="T11" s="405"/>
      <c r="U11" s="405"/>
      <c r="V11" s="405"/>
      <c r="W11" s="405"/>
      <c r="X11" s="405"/>
      <c r="Y11" s="405"/>
      <c r="Z11" s="405"/>
      <c r="AA11" s="405"/>
      <c r="AB11" s="405"/>
      <c r="AC11" s="405"/>
      <c r="AD11" s="405"/>
      <c r="AE11" s="405"/>
      <c r="AF11" s="12"/>
      <c r="AG11" s="355"/>
      <c r="AH11" s="355"/>
      <c r="AI11" s="355"/>
      <c r="AJ11" s="355"/>
      <c r="AK11" s="401"/>
      <c r="AL11" s="401"/>
    </row>
    <row r="12" spans="1:47" s="11" customFormat="1" ht="18.75" customHeight="1">
      <c r="A12" s="367"/>
      <c r="B12" s="367"/>
      <c r="C12" s="367"/>
      <c r="D12" s="367"/>
      <c r="E12" s="367"/>
      <c r="F12" s="367"/>
      <c r="G12" s="367"/>
      <c r="H12" s="367"/>
      <c r="I12" s="367"/>
      <c r="J12" s="367"/>
      <c r="K12" s="367"/>
      <c r="L12" s="367"/>
      <c r="M12" s="367"/>
      <c r="N12" s="409" t="s">
        <v>15</v>
      </c>
      <c r="O12" s="409"/>
      <c r="P12" s="409"/>
      <c r="Q12" s="409"/>
      <c r="R12" s="13" t="s">
        <v>16</v>
      </c>
      <c r="S12" s="405"/>
      <c r="T12" s="405"/>
      <c r="U12" s="405"/>
      <c r="V12" s="405"/>
      <c r="W12" s="405"/>
      <c r="X12" s="405"/>
      <c r="Y12" s="405"/>
      <c r="Z12" s="405"/>
      <c r="AA12" s="405"/>
      <c r="AB12" s="405"/>
      <c r="AC12" s="405"/>
      <c r="AD12" s="405"/>
      <c r="AE12" s="405"/>
      <c r="AF12" s="13"/>
      <c r="AG12" s="348"/>
      <c r="AH12" s="348"/>
      <c r="AI12" s="348"/>
      <c r="AJ12" s="348"/>
      <c r="AK12" s="401"/>
      <c r="AL12" s="401"/>
    </row>
    <row r="13" spans="1:47" s="11" customFormat="1" ht="18.75" customHeight="1">
      <c r="A13" s="367"/>
      <c r="B13" s="367"/>
      <c r="C13" s="367"/>
      <c r="D13" s="367"/>
      <c r="E13" s="367"/>
      <c r="F13" s="367"/>
      <c r="G13" s="367"/>
      <c r="H13" s="367"/>
      <c r="I13" s="367"/>
      <c r="J13" s="367"/>
      <c r="K13" s="367"/>
      <c r="L13" s="367"/>
      <c r="M13" s="367"/>
      <c r="N13" s="356" t="s">
        <v>17</v>
      </c>
      <c r="O13" s="356"/>
      <c r="P13" s="356"/>
      <c r="Q13" s="356"/>
      <c r="R13" s="13" t="s">
        <v>18</v>
      </c>
      <c r="S13" s="405"/>
      <c r="T13" s="405"/>
      <c r="U13" s="405"/>
      <c r="V13" s="405"/>
      <c r="W13" s="405"/>
      <c r="X13" s="405"/>
      <c r="Y13" s="405"/>
      <c r="Z13" s="405"/>
      <c r="AA13" s="405"/>
      <c r="AB13" s="405"/>
      <c r="AC13" s="14"/>
      <c r="AE13" s="13"/>
      <c r="AF13" s="13"/>
      <c r="AG13" s="355"/>
      <c r="AH13" s="355"/>
      <c r="AI13" s="355"/>
      <c r="AJ13" s="355"/>
      <c r="AL13" s="401"/>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404" t="s">
        <v>81</v>
      </c>
      <c r="C15" s="404"/>
      <c r="D15" s="404"/>
      <c r="E15" s="404"/>
      <c r="F15" s="404"/>
      <c r="G15" s="404"/>
      <c r="H15" s="368" t="s">
        <v>19</v>
      </c>
      <c r="I15" s="368"/>
      <c r="J15" s="368"/>
      <c r="K15" s="368"/>
      <c r="L15" s="20"/>
      <c r="M15" s="357"/>
      <c r="N15" s="357"/>
      <c r="O15" s="357"/>
      <c r="P15" s="357"/>
      <c r="Q15" s="357"/>
      <c r="R15" s="357"/>
      <c r="S15" s="357"/>
      <c r="T15" s="357"/>
      <c r="U15" s="357"/>
      <c r="V15" s="357"/>
      <c r="W15" s="357"/>
      <c r="X15" s="357"/>
      <c r="Y15" s="357"/>
      <c r="Z15" s="357"/>
      <c r="AA15" s="357"/>
      <c r="AB15" s="357"/>
      <c r="AC15" s="357"/>
      <c r="AD15" s="357"/>
      <c r="AE15" s="357"/>
      <c r="AF15" s="19"/>
      <c r="AG15" s="19"/>
      <c r="AH15" s="19"/>
      <c r="AI15" s="19"/>
      <c r="AJ15" s="19"/>
      <c r="AK15" s="19"/>
      <c r="AL15" s="19"/>
    </row>
    <row r="16" spans="1:47" s="16" customFormat="1" ht="12" customHeight="1">
      <c r="A16" s="15"/>
      <c r="B16" s="404"/>
      <c r="C16" s="404"/>
      <c r="D16" s="404"/>
      <c r="E16" s="404"/>
      <c r="F16" s="404"/>
      <c r="G16" s="404"/>
      <c r="H16" s="385" t="s">
        <v>83</v>
      </c>
      <c r="I16" s="385"/>
      <c r="J16" s="385"/>
      <c r="K16" s="385"/>
      <c r="L16" s="20"/>
      <c r="M16" s="357"/>
      <c r="N16" s="357"/>
      <c r="O16" s="357"/>
      <c r="P16" s="357"/>
      <c r="Q16" s="357"/>
      <c r="R16" s="357"/>
      <c r="S16" s="357"/>
      <c r="T16" s="357"/>
      <c r="U16" s="357"/>
      <c r="V16" s="357"/>
      <c r="W16" s="357"/>
      <c r="X16" s="357"/>
      <c r="Y16" s="357"/>
      <c r="Z16" s="357"/>
      <c r="AA16" s="357"/>
      <c r="AB16" s="357"/>
      <c r="AC16" s="357"/>
      <c r="AD16" s="357"/>
      <c r="AE16" s="357"/>
      <c r="AF16" s="19"/>
      <c r="AG16" s="19"/>
      <c r="AH16" s="19"/>
      <c r="AI16" s="19"/>
      <c r="AJ16" s="19"/>
      <c r="AK16" s="19"/>
      <c r="AL16" s="19"/>
    </row>
    <row r="17" spans="1:38" s="16" customFormat="1" ht="12" customHeight="1">
      <c r="A17" s="15"/>
      <c r="B17" s="404"/>
      <c r="C17" s="404"/>
      <c r="D17" s="404"/>
      <c r="E17" s="404"/>
      <c r="F17" s="404"/>
      <c r="G17" s="404"/>
      <c r="H17" s="385" t="s">
        <v>20</v>
      </c>
      <c r="I17" s="385"/>
      <c r="J17" s="385"/>
      <c r="K17" s="385"/>
      <c r="L17" s="20"/>
      <c r="M17" s="357" t="s">
        <v>21</v>
      </c>
      <c r="N17" s="357"/>
      <c r="O17" s="357"/>
      <c r="P17" s="357"/>
      <c r="Q17" s="357"/>
      <c r="R17" s="357"/>
      <c r="S17" s="357"/>
      <c r="T17" s="357"/>
      <c r="U17" s="357"/>
      <c r="V17" s="357"/>
      <c r="W17" s="357"/>
      <c r="X17" s="357"/>
      <c r="Y17" s="357"/>
      <c r="Z17" s="357"/>
      <c r="AA17" s="357"/>
      <c r="AB17" s="357"/>
      <c r="AC17" s="357"/>
      <c r="AD17" s="357"/>
      <c r="AE17" s="357"/>
      <c r="AF17" s="19"/>
      <c r="AG17" s="19"/>
      <c r="AH17" s="19"/>
      <c r="AI17" s="19"/>
      <c r="AJ17" s="19"/>
      <c r="AK17" s="19"/>
      <c r="AL17" s="19"/>
    </row>
    <row r="18" spans="1:38" s="16" customFormat="1" ht="12" customHeight="1">
      <c r="A18" s="15"/>
      <c r="B18" s="404"/>
      <c r="C18" s="404"/>
      <c r="D18" s="404"/>
      <c r="E18" s="404"/>
      <c r="F18" s="404"/>
      <c r="G18" s="404"/>
      <c r="H18" s="385" t="s">
        <v>22</v>
      </c>
      <c r="I18" s="385"/>
      <c r="J18" s="385"/>
      <c r="K18" s="385"/>
      <c r="L18" s="20"/>
      <c r="M18" s="357"/>
      <c r="N18" s="357"/>
      <c r="O18" s="357"/>
      <c r="P18" s="357"/>
      <c r="Q18" s="357"/>
      <c r="R18" s="357"/>
      <c r="S18" s="357"/>
      <c r="T18" s="357"/>
      <c r="U18" s="357"/>
      <c r="V18" s="357"/>
      <c r="W18" s="357"/>
      <c r="X18" s="357"/>
      <c r="Y18" s="357"/>
      <c r="Z18" s="357"/>
      <c r="AA18" s="357"/>
      <c r="AB18" s="357"/>
      <c r="AC18" s="357"/>
      <c r="AD18" s="357"/>
      <c r="AE18" s="357"/>
      <c r="AF18" s="19"/>
      <c r="AG18" s="19"/>
      <c r="AH18" s="19"/>
      <c r="AI18" s="19"/>
      <c r="AJ18" s="19"/>
      <c r="AK18" s="19"/>
      <c r="AL18" s="19"/>
    </row>
    <row r="19" spans="1:38" s="16" customFormat="1" ht="12" customHeight="1">
      <c r="A19" s="15"/>
      <c r="B19" s="390" t="s">
        <v>23</v>
      </c>
      <c r="C19" s="390"/>
      <c r="D19" s="390"/>
      <c r="E19" s="390"/>
      <c r="F19" s="390"/>
      <c r="G19" s="390"/>
      <c r="H19" s="384" t="s">
        <v>84</v>
      </c>
      <c r="I19" s="384"/>
      <c r="J19" s="384"/>
      <c r="K19" s="384"/>
      <c r="L19" s="20"/>
      <c r="M19" s="357"/>
      <c r="N19" s="357"/>
      <c r="O19" s="357"/>
      <c r="P19" s="357"/>
      <c r="Q19" s="357"/>
      <c r="R19" s="357"/>
      <c r="S19" s="357"/>
      <c r="T19" s="357"/>
      <c r="U19" s="357"/>
      <c r="V19" s="357"/>
      <c r="W19" s="357"/>
      <c r="X19" s="357"/>
      <c r="Y19" s="357"/>
      <c r="Z19" s="357"/>
      <c r="AA19" s="357"/>
      <c r="AB19" s="357"/>
      <c r="AC19" s="357"/>
      <c r="AD19" s="357"/>
      <c r="AE19" s="357"/>
      <c r="AF19" s="19"/>
      <c r="AG19" s="19"/>
      <c r="AH19" s="19"/>
      <c r="AI19" s="19"/>
      <c r="AJ19" s="19"/>
      <c r="AK19" s="19"/>
      <c r="AL19" s="19"/>
    </row>
    <row r="20" spans="1:38" s="16" customFormat="1" ht="12" customHeight="1">
      <c r="A20" s="15"/>
      <c r="B20" s="390"/>
      <c r="C20" s="390"/>
      <c r="D20" s="390"/>
      <c r="E20" s="390"/>
      <c r="F20" s="390"/>
      <c r="G20" s="390"/>
      <c r="H20" s="385" t="s">
        <v>24</v>
      </c>
      <c r="I20" s="385"/>
      <c r="J20" s="385"/>
      <c r="K20" s="385"/>
      <c r="L20" s="20"/>
      <c r="M20" s="357"/>
      <c r="N20" s="357"/>
      <c r="O20" s="357"/>
      <c r="P20" s="357"/>
      <c r="Q20" s="357"/>
      <c r="R20" s="357"/>
      <c r="S20" s="357"/>
      <c r="T20" s="357"/>
      <c r="U20" s="357"/>
      <c r="V20" s="357"/>
      <c r="W20" s="357"/>
      <c r="X20" s="357"/>
      <c r="Y20" s="357"/>
      <c r="Z20" s="357"/>
      <c r="AA20" s="357"/>
      <c r="AB20" s="357"/>
      <c r="AC20" s="357"/>
      <c r="AD20" s="357"/>
      <c r="AE20" s="357"/>
      <c r="AF20" s="19"/>
      <c r="AG20" s="19"/>
      <c r="AH20" s="19"/>
      <c r="AI20" s="19"/>
      <c r="AJ20" s="19"/>
      <c r="AK20" s="19"/>
      <c r="AL20" s="19"/>
    </row>
    <row r="21" spans="1:38" s="16" customFormat="1" ht="12" customHeight="1">
      <c r="A21" s="15"/>
      <c r="B21" s="390"/>
      <c r="C21" s="390"/>
      <c r="D21" s="390"/>
      <c r="E21" s="390"/>
      <c r="F21" s="390"/>
      <c r="G21" s="390"/>
      <c r="H21" s="385" t="s">
        <v>85</v>
      </c>
      <c r="I21" s="385"/>
      <c r="J21" s="385"/>
      <c r="K21" s="385"/>
      <c r="L21" s="20"/>
      <c r="M21" s="357"/>
      <c r="N21" s="357"/>
      <c r="O21" s="357"/>
      <c r="P21" s="357"/>
      <c r="Q21" s="357"/>
      <c r="R21" s="357"/>
      <c r="S21" s="357"/>
      <c r="T21" s="357"/>
      <c r="U21" s="357"/>
      <c r="V21" s="357"/>
      <c r="W21" s="357"/>
      <c r="X21" s="357"/>
      <c r="Y21" s="357"/>
      <c r="Z21" s="357"/>
      <c r="AA21" s="357"/>
      <c r="AB21" s="357"/>
      <c r="AC21" s="357"/>
      <c r="AD21" s="357"/>
      <c r="AE21" s="357"/>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408" t="s">
        <v>25</v>
      </c>
      <c r="C23" s="408"/>
      <c r="D23" s="408"/>
      <c r="E23" s="408"/>
      <c r="F23" s="408"/>
      <c r="G23" s="408"/>
      <c r="H23" s="408"/>
      <c r="I23" s="408"/>
      <c r="J23" s="408"/>
      <c r="K23" s="408"/>
      <c r="L23" s="408"/>
      <c r="M23" s="24"/>
      <c r="N23" s="388" t="s">
        <v>26</v>
      </c>
      <c r="O23" s="389"/>
      <c r="P23" s="389"/>
      <c r="Q23" s="407"/>
      <c r="R23" s="25" t="s">
        <v>27</v>
      </c>
      <c r="S23" s="25" t="s">
        <v>28</v>
      </c>
      <c r="T23" s="25"/>
      <c r="U23" s="25"/>
      <c r="V23" s="25"/>
      <c r="W23" s="25"/>
      <c r="X23" s="25"/>
      <c r="Y23" s="25"/>
      <c r="Z23" s="25"/>
      <c r="AA23" s="25"/>
      <c r="AB23" s="51"/>
      <c r="AC23" s="51"/>
      <c r="AD23" s="51"/>
      <c r="AE23" s="51"/>
    </row>
    <row r="24" spans="1:38" ht="17.100000000000001" customHeight="1">
      <c r="A24" s="26"/>
      <c r="B24" s="347"/>
      <c r="C24" s="347"/>
      <c r="D24" s="347"/>
      <c r="E24" s="347"/>
      <c r="F24" s="347"/>
      <c r="G24" s="347"/>
      <c r="H24" s="347"/>
      <c r="I24" s="347"/>
      <c r="J24" s="347"/>
      <c r="K24" s="347"/>
      <c r="L24" s="347"/>
      <c r="M24" s="27"/>
      <c r="N24" s="388" t="s">
        <v>29</v>
      </c>
      <c r="O24" s="389"/>
      <c r="P24" s="389"/>
      <c r="Q24" s="389"/>
      <c r="R24" s="398"/>
      <c r="S24" s="399"/>
      <c r="T24" s="399"/>
      <c r="U24" s="399"/>
      <c r="V24" s="399"/>
      <c r="W24" s="399"/>
      <c r="X24" s="399"/>
      <c r="Y24" s="399"/>
      <c r="Z24" s="399"/>
      <c r="AA24" s="399"/>
      <c r="AB24" s="399"/>
      <c r="AC24" s="399"/>
      <c r="AD24" s="399"/>
      <c r="AE24" s="400"/>
    </row>
    <row r="25" spans="1:38" ht="17.100000000000001" customHeight="1">
      <c r="A25" s="26"/>
      <c r="B25" s="347" t="s">
        <v>82</v>
      </c>
      <c r="C25" s="347"/>
      <c r="D25" s="347"/>
      <c r="E25" s="347"/>
      <c r="F25" s="347"/>
      <c r="G25" s="347"/>
      <c r="H25" s="347"/>
      <c r="I25" s="347"/>
      <c r="J25" s="347"/>
      <c r="K25" s="347"/>
      <c r="L25" s="347"/>
      <c r="M25" s="27"/>
      <c r="N25" s="337" t="s">
        <v>30</v>
      </c>
      <c r="O25" s="338"/>
      <c r="P25" s="338"/>
      <c r="Q25" s="338"/>
      <c r="R25" s="342"/>
      <c r="S25" s="343"/>
      <c r="T25" s="343"/>
      <c r="U25" s="343"/>
      <c r="V25" s="343"/>
      <c r="W25" s="343"/>
      <c r="X25" s="343"/>
      <c r="Y25" s="343"/>
      <c r="Z25" s="343"/>
      <c r="AA25" s="343"/>
      <c r="AB25" s="343"/>
      <c r="AC25" s="343"/>
      <c r="AD25" s="343"/>
      <c r="AE25" s="344"/>
    </row>
    <row r="26" spans="1:38" s="28" customFormat="1" ht="17.100000000000001" customHeight="1">
      <c r="A26" s="26"/>
      <c r="B26" s="347"/>
      <c r="C26" s="347"/>
      <c r="D26" s="347"/>
      <c r="E26" s="347"/>
      <c r="F26" s="347"/>
      <c r="G26" s="347"/>
      <c r="H26" s="347"/>
      <c r="I26" s="347"/>
      <c r="J26" s="347"/>
      <c r="K26" s="347"/>
      <c r="L26" s="347"/>
      <c r="M26" s="27"/>
      <c r="N26" s="391" t="s">
        <v>31</v>
      </c>
      <c r="O26" s="392"/>
      <c r="P26" s="392"/>
      <c r="Q26" s="393"/>
      <c r="R26" s="358"/>
      <c r="S26" s="359"/>
      <c r="T26" s="359"/>
      <c r="U26" s="359"/>
      <c r="V26" s="359"/>
      <c r="W26" s="359"/>
      <c r="X26" s="359"/>
      <c r="Y26" s="359"/>
      <c r="Z26" s="359"/>
      <c r="AA26" s="359"/>
      <c r="AB26" s="359"/>
      <c r="AC26" s="359"/>
      <c r="AD26" s="359"/>
      <c r="AE26" s="360"/>
    </row>
    <row r="27" spans="1:38" ht="15" customHeight="1">
      <c r="A27" s="345" t="s">
        <v>32</v>
      </c>
      <c r="B27" s="346"/>
      <c r="C27" s="346"/>
      <c r="D27" s="346"/>
      <c r="E27" s="346"/>
      <c r="F27" s="346"/>
      <c r="G27" s="346"/>
      <c r="H27" s="346"/>
      <c r="I27" s="346"/>
      <c r="J27" s="346"/>
      <c r="K27" s="346"/>
      <c r="L27" s="346"/>
      <c r="M27" s="346"/>
      <c r="N27" s="345" t="s">
        <v>33</v>
      </c>
      <c r="O27" s="346"/>
      <c r="P27" s="346"/>
      <c r="Q27" s="346"/>
      <c r="R27" s="346"/>
      <c r="S27" s="346"/>
      <c r="T27" s="346"/>
      <c r="U27" s="346"/>
      <c r="V27" s="346"/>
      <c r="W27" s="346"/>
      <c r="X27" s="346"/>
      <c r="Y27" s="346"/>
      <c r="Z27" s="346"/>
      <c r="AA27" s="346"/>
      <c r="AB27" s="346"/>
      <c r="AC27" s="346"/>
      <c r="AD27" s="346"/>
      <c r="AE27" s="397"/>
    </row>
    <row r="28" spans="1:38" ht="3.95" customHeight="1">
      <c r="A28" s="29"/>
      <c r="B28" s="30"/>
      <c r="C28" s="24"/>
      <c r="D28" s="30"/>
      <c r="E28" s="369" t="s">
        <v>34</v>
      </c>
      <c r="F28" s="369"/>
      <c r="G28" s="369"/>
      <c r="H28" s="369"/>
      <c r="I28" s="369"/>
      <c r="J28" s="369"/>
      <c r="K28" s="369"/>
      <c r="L28" s="369"/>
      <c r="M28" s="30"/>
      <c r="N28" s="394" t="s">
        <v>35</v>
      </c>
      <c r="O28" s="395"/>
      <c r="P28" s="395"/>
      <c r="Q28" s="395"/>
      <c r="R28" s="395"/>
      <c r="S28" s="395"/>
      <c r="T28" s="395"/>
      <c r="U28" s="395"/>
      <c r="V28" s="395"/>
      <c r="W28" s="395"/>
      <c r="X28" s="395"/>
      <c r="Y28" s="395"/>
      <c r="Z28" s="395"/>
      <c r="AA28" s="395"/>
      <c r="AB28" s="395"/>
      <c r="AC28" s="395"/>
      <c r="AD28" s="395"/>
      <c r="AE28" s="396"/>
    </row>
    <row r="29" spans="1:38" ht="9.9499999999999993" customHeight="1">
      <c r="A29" s="31"/>
      <c r="B29" s="32" t="s">
        <v>36</v>
      </c>
      <c r="C29" s="33"/>
      <c r="D29" s="34"/>
      <c r="E29" s="320"/>
      <c r="F29" s="320"/>
      <c r="G29" s="320"/>
      <c r="H29" s="320"/>
      <c r="I29" s="320"/>
      <c r="J29" s="320"/>
      <c r="K29" s="320"/>
      <c r="L29" s="320"/>
      <c r="M29" s="35"/>
      <c r="N29" s="374"/>
      <c r="O29" s="375"/>
      <c r="P29" s="375"/>
      <c r="Q29" s="375"/>
      <c r="R29" s="375"/>
      <c r="S29" s="375"/>
      <c r="T29" s="375"/>
      <c r="U29" s="375"/>
      <c r="V29" s="375"/>
      <c r="W29" s="375"/>
      <c r="X29" s="375"/>
      <c r="Y29" s="375"/>
      <c r="Z29" s="375"/>
      <c r="AA29" s="375"/>
      <c r="AB29" s="375"/>
      <c r="AC29" s="375"/>
      <c r="AD29" s="375"/>
      <c r="AE29" s="376"/>
    </row>
    <row r="30" spans="1:38" s="28" customFormat="1" ht="3.95" customHeight="1">
      <c r="A30" s="31"/>
      <c r="B30" s="32"/>
      <c r="C30" s="33"/>
      <c r="D30" s="34"/>
      <c r="E30" s="321"/>
      <c r="F30" s="321"/>
      <c r="G30" s="321"/>
      <c r="H30" s="321"/>
      <c r="I30" s="321"/>
      <c r="J30" s="321"/>
      <c r="K30" s="321"/>
      <c r="L30" s="321"/>
      <c r="M30" s="35"/>
      <c r="N30" s="374"/>
      <c r="O30" s="375"/>
      <c r="P30" s="375"/>
      <c r="Q30" s="375"/>
      <c r="R30" s="375"/>
      <c r="S30" s="375"/>
      <c r="T30" s="375"/>
      <c r="U30" s="375"/>
      <c r="V30" s="375"/>
      <c r="W30" s="375"/>
      <c r="X30" s="375"/>
      <c r="Y30" s="375"/>
      <c r="Z30" s="375"/>
      <c r="AA30" s="375"/>
      <c r="AB30" s="375"/>
      <c r="AC30" s="375"/>
      <c r="AD30" s="375"/>
      <c r="AE30" s="376"/>
    </row>
    <row r="31" spans="1:38" ht="3.95" customHeight="1">
      <c r="A31" s="39"/>
      <c r="B31" s="40"/>
      <c r="C31" s="41"/>
      <c r="D31" s="40"/>
      <c r="E31" s="319" t="s">
        <v>37</v>
      </c>
      <c r="F31" s="319"/>
      <c r="G31" s="319"/>
      <c r="H31" s="319"/>
      <c r="I31" s="319"/>
      <c r="J31" s="319"/>
      <c r="K31" s="319"/>
      <c r="L31" s="319"/>
      <c r="M31" s="41"/>
      <c r="N31" s="52"/>
      <c r="AE31" s="53"/>
    </row>
    <row r="32" spans="1:38" ht="9.9499999999999993" customHeight="1">
      <c r="A32" s="31"/>
      <c r="B32" s="32" t="s">
        <v>38</v>
      </c>
      <c r="C32" s="33"/>
      <c r="D32" s="34"/>
      <c r="E32" s="320"/>
      <c r="F32" s="320"/>
      <c r="G32" s="320"/>
      <c r="H32" s="320"/>
      <c r="I32" s="320"/>
      <c r="J32" s="320"/>
      <c r="K32" s="320"/>
      <c r="L32" s="320"/>
      <c r="M32" s="35"/>
      <c r="N32" s="322"/>
      <c r="O32" s="323"/>
      <c r="P32" s="323"/>
      <c r="Q32" s="323"/>
      <c r="R32" s="323"/>
      <c r="S32" s="323"/>
      <c r="T32" s="323"/>
      <c r="U32" s="323"/>
      <c r="V32" s="323"/>
      <c r="W32" s="323"/>
      <c r="X32" s="323"/>
      <c r="Y32" s="323"/>
      <c r="Z32" s="323"/>
      <c r="AA32" s="323"/>
      <c r="AB32" s="323"/>
      <c r="AC32" s="323"/>
      <c r="AD32" s="323"/>
      <c r="AE32" s="324"/>
    </row>
    <row r="33" spans="1:31" s="28" customFormat="1" ht="3.95" customHeight="1">
      <c r="A33" s="42"/>
      <c r="B33" s="43"/>
      <c r="C33" s="44"/>
      <c r="D33" s="45"/>
      <c r="E33" s="321"/>
      <c r="F33" s="321"/>
      <c r="G33" s="321"/>
      <c r="H33" s="321"/>
      <c r="I33" s="321"/>
      <c r="J33" s="321"/>
      <c r="K33" s="321"/>
      <c r="L33" s="321"/>
      <c r="M33" s="46"/>
      <c r="N33" s="322"/>
      <c r="O33" s="323"/>
      <c r="P33" s="323"/>
      <c r="Q33" s="323"/>
      <c r="R33" s="323"/>
      <c r="S33" s="323"/>
      <c r="T33" s="323"/>
      <c r="U33" s="323"/>
      <c r="V33" s="323"/>
      <c r="W33" s="323"/>
      <c r="X33" s="323"/>
      <c r="Y33" s="323"/>
      <c r="Z33" s="323"/>
      <c r="AA33" s="323"/>
      <c r="AB33" s="323"/>
      <c r="AC33" s="323"/>
      <c r="AD33" s="323"/>
      <c r="AE33" s="324"/>
    </row>
    <row r="34" spans="1:31" ht="3.95" customHeight="1">
      <c r="A34" s="39"/>
      <c r="B34" s="40"/>
      <c r="C34" s="41"/>
      <c r="D34" s="40"/>
      <c r="E34" s="319" t="s">
        <v>39</v>
      </c>
      <c r="F34" s="319"/>
      <c r="G34" s="319"/>
      <c r="H34" s="319"/>
      <c r="I34" s="319"/>
      <c r="J34" s="319"/>
      <c r="K34" s="319"/>
      <c r="L34" s="319"/>
      <c r="M34" s="41"/>
      <c r="N34" s="322"/>
      <c r="O34" s="323"/>
      <c r="P34" s="323"/>
      <c r="Q34" s="323"/>
      <c r="R34" s="323"/>
      <c r="S34" s="323"/>
      <c r="T34" s="323"/>
      <c r="U34" s="323"/>
      <c r="V34" s="323"/>
      <c r="W34" s="323"/>
      <c r="X34" s="323"/>
      <c r="Y34" s="323"/>
      <c r="Z34" s="323"/>
      <c r="AA34" s="323"/>
      <c r="AB34" s="323"/>
      <c r="AC34" s="323"/>
      <c r="AD34" s="323"/>
      <c r="AE34" s="324"/>
    </row>
    <row r="35" spans="1:31" ht="9.9499999999999993" customHeight="1">
      <c r="A35" s="31"/>
      <c r="B35" s="32" t="s">
        <v>40</v>
      </c>
      <c r="C35" s="33"/>
      <c r="D35" s="34"/>
      <c r="E35" s="320"/>
      <c r="F35" s="320"/>
      <c r="G35" s="320"/>
      <c r="H35" s="320"/>
      <c r="I35" s="320"/>
      <c r="J35" s="320"/>
      <c r="K35" s="320"/>
      <c r="L35" s="320"/>
      <c r="M35" s="35"/>
      <c r="N35" s="322"/>
      <c r="O35" s="323"/>
      <c r="P35" s="323"/>
      <c r="Q35" s="323"/>
      <c r="R35" s="323"/>
      <c r="S35" s="323"/>
      <c r="T35" s="323"/>
      <c r="U35" s="323"/>
      <c r="V35" s="323"/>
      <c r="W35" s="323"/>
      <c r="X35" s="323"/>
      <c r="Y35" s="323"/>
      <c r="Z35" s="323"/>
      <c r="AA35" s="323"/>
      <c r="AB35" s="323"/>
      <c r="AC35" s="323"/>
      <c r="AD35" s="323"/>
      <c r="AE35" s="324"/>
    </row>
    <row r="36" spans="1:31" s="28" customFormat="1" ht="3.95" customHeight="1">
      <c r="A36" s="42"/>
      <c r="B36" s="43"/>
      <c r="C36" s="44"/>
      <c r="D36" s="45"/>
      <c r="E36" s="321"/>
      <c r="F36" s="321"/>
      <c r="G36" s="321"/>
      <c r="H36" s="321"/>
      <c r="I36" s="321"/>
      <c r="J36" s="321"/>
      <c r="K36" s="321"/>
      <c r="L36" s="321"/>
      <c r="M36" s="46"/>
      <c r="N36" s="322"/>
      <c r="O36" s="323"/>
      <c r="P36" s="323"/>
      <c r="Q36" s="323"/>
      <c r="R36" s="323"/>
      <c r="S36" s="323"/>
      <c r="T36" s="323"/>
      <c r="U36" s="323"/>
      <c r="V36" s="323"/>
      <c r="W36" s="323"/>
      <c r="X36" s="323"/>
      <c r="Y36" s="323"/>
      <c r="Z36" s="323"/>
      <c r="AA36" s="323"/>
      <c r="AB36" s="323"/>
      <c r="AC36" s="323"/>
      <c r="AD36" s="323"/>
      <c r="AE36" s="324"/>
    </row>
    <row r="37" spans="1:31" ht="3.95" customHeight="1">
      <c r="A37" s="39"/>
      <c r="B37" s="40"/>
      <c r="C37" s="41"/>
      <c r="D37" s="40"/>
      <c r="E37" s="334" t="s">
        <v>41</v>
      </c>
      <c r="F37" s="334"/>
      <c r="G37" s="334"/>
      <c r="H37" s="334"/>
      <c r="I37" s="334"/>
      <c r="J37" s="334"/>
      <c r="K37" s="334"/>
      <c r="L37" s="334"/>
      <c r="M37" s="41"/>
      <c r="N37" s="322"/>
      <c r="O37" s="323"/>
      <c r="P37" s="323"/>
      <c r="Q37" s="323"/>
      <c r="R37" s="323"/>
      <c r="S37" s="323"/>
      <c r="T37" s="323"/>
      <c r="U37" s="323"/>
      <c r="V37" s="323"/>
      <c r="W37" s="323"/>
      <c r="X37" s="323"/>
      <c r="Y37" s="323"/>
      <c r="Z37" s="323"/>
      <c r="AA37" s="323"/>
      <c r="AB37" s="323"/>
      <c r="AC37" s="323"/>
      <c r="AD37" s="323"/>
      <c r="AE37" s="324"/>
    </row>
    <row r="38" spans="1:31" ht="9.9499999999999993" customHeight="1">
      <c r="A38" s="31"/>
      <c r="B38" s="32" t="s">
        <v>42</v>
      </c>
      <c r="C38" s="33"/>
      <c r="D38" s="34"/>
      <c r="E38" s="335"/>
      <c r="F38" s="335"/>
      <c r="G38" s="335"/>
      <c r="H38" s="335"/>
      <c r="I38" s="335"/>
      <c r="J38" s="335"/>
      <c r="K38" s="335"/>
      <c r="L38" s="335"/>
      <c r="M38" s="35"/>
      <c r="N38" s="322"/>
      <c r="O38" s="323"/>
      <c r="P38" s="323"/>
      <c r="Q38" s="323"/>
      <c r="R38" s="323"/>
      <c r="S38" s="323"/>
      <c r="T38" s="323"/>
      <c r="U38" s="323"/>
      <c r="V38" s="323"/>
      <c r="W38" s="323"/>
      <c r="X38" s="323"/>
      <c r="Y38" s="323"/>
      <c r="Z38" s="323"/>
      <c r="AA38" s="323"/>
      <c r="AB38" s="323"/>
      <c r="AC38" s="323"/>
      <c r="AD38" s="323"/>
      <c r="AE38" s="324"/>
    </row>
    <row r="39" spans="1:31" s="28" customFormat="1" ht="3.95" customHeight="1">
      <c r="A39" s="42"/>
      <c r="B39" s="43"/>
      <c r="C39" s="44"/>
      <c r="D39" s="45"/>
      <c r="E39" s="336"/>
      <c r="F39" s="336"/>
      <c r="G39" s="336"/>
      <c r="H39" s="336"/>
      <c r="I39" s="336"/>
      <c r="J39" s="336"/>
      <c r="K39" s="336"/>
      <c r="L39" s="336"/>
      <c r="M39" s="46"/>
      <c r="N39" s="322"/>
      <c r="O39" s="323"/>
      <c r="P39" s="323"/>
      <c r="Q39" s="323"/>
      <c r="R39" s="323"/>
      <c r="S39" s="323"/>
      <c r="T39" s="323"/>
      <c r="U39" s="323"/>
      <c r="V39" s="323"/>
      <c r="W39" s="323"/>
      <c r="X39" s="323"/>
      <c r="Y39" s="323"/>
      <c r="Z39" s="323"/>
      <c r="AA39" s="323"/>
      <c r="AB39" s="323"/>
      <c r="AC39" s="323"/>
      <c r="AD39" s="323"/>
      <c r="AE39" s="324"/>
    </row>
    <row r="40" spans="1:31" ht="3.95" customHeight="1">
      <c r="A40" s="39"/>
      <c r="B40" s="40"/>
      <c r="C40" s="41"/>
      <c r="D40" s="40"/>
      <c r="E40" s="334" t="s">
        <v>43</v>
      </c>
      <c r="F40" s="334"/>
      <c r="G40" s="334"/>
      <c r="H40" s="334"/>
      <c r="I40" s="334"/>
      <c r="J40" s="334"/>
      <c r="K40" s="334"/>
      <c r="L40" s="334"/>
      <c r="M40" s="41"/>
      <c r="N40" s="322"/>
      <c r="O40" s="323"/>
      <c r="P40" s="323"/>
      <c r="Q40" s="323"/>
      <c r="R40" s="323"/>
      <c r="S40" s="323"/>
      <c r="T40" s="323"/>
      <c r="U40" s="323"/>
      <c r="V40" s="323"/>
      <c r="W40" s="323"/>
      <c r="X40" s="323"/>
      <c r="Y40" s="323"/>
      <c r="Z40" s="323"/>
      <c r="AA40" s="323"/>
      <c r="AB40" s="323"/>
      <c r="AC40" s="323"/>
      <c r="AD40" s="323"/>
      <c r="AE40" s="324"/>
    </row>
    <row r="41" spans="1:31" ht="9.9499999999999993" customHeight="1">
      <c r="A41" s="31"/>
      <c r="B41" s="32" t="s">
        <v>44</v>
      </c>
      <c r="C41" s="33"/>
      <c r="D41" s="34"/>
      <c r="E41" s="335"/>
      <c r="F41" s="335"/>
      <c r="G41" s="335"/>
      <c r="H41" s="335"/>
      <c r="I41" s="335"/>
      <c r="J41" s="335"/>
      <c r="K41" s="335"/>
      <c r="L41" s="335"/>
      <c r="M41" s="35"/>
      <c r="N41" s="322"/>
      <c r="O41" s="323"/>
      <c r="P41" s="323"/>
      <c r="Q41" s="323"/>
      <c r="R41" s="323"/>
      <c r="S41" s="323"/>
      <c r="T41" s="323"/>
      <c r="U41" s="323"/>
      <c r="V41" s="323"/>
      <c r="W41" s="323"/>
      <c r="X41" s="323"/>
      <c r="Y41" s="323"/>
      <c r="Z41" s="323"/>
      <c r="AA41" s="323"/>
      <c r="AB41" s="323"/>
      <c r="AC41" s="323"/>
      <c r="AD41" s="323"/>
      <c r="AE41" s="324"/>
    </row>
    <row r="42" spans="1:31" s="28" customFormat="1" ht="3.95" customHeight="1">
      <c r="A42" s="42"/>
      <c r="B42" s="43"/>
      <c r="C42" s="44"/>
      <c r="D42" s="45"/>
      <c r="E42" s="336"/>
      <c r="F42" s="336"/>
      <c r="G42" s="336"/>
      <c r="H42" s="336"/>
      <c r="I42" s="336"/>
      <c r="J42" s="336"/>
      <c r="K42" s="336"/>
      <c r="L42" s="336"/>
      <c r="M42" s="46"/>
      <c r="N42" s="322"/>
      <c r="O42" s="323"/>
      <c r="P42" s="323"/>
      <c r="Q42" s="323"/>
      <c r="R42" s="323"/>
      <c r="S42" s="323"/>
      <c r="T42" s="323"/>
      <c r="U42" s="323"/>
      <c r="V42" s="323"/>
      <c r="W42" s="323"/>
      <c r="X42" s="323"/>
      <c r="Y42" s="323"/>
      <c r="Z42" s="323"/>
      <c r="AA42" s="323"/>
      <c r="AB42" s="323"/>
      <c r="AC42" s="323"/>
      <c r="AD42" s="323"/>
      <c r="AE42" s="324"/>
    </row>
    <row r="43" spans="1:31" ht="3.95" customHeight="1">
      <c r="A43" s="39"/>
      <c r="B43" s="40"/>
      <c r="C43" s="41"/>
      <c r="D43" s="40"/>
      <c r="E43" s="339" t="s">
        <v>45</v>
      </c>
      <c r="F43" s="339"/>
      <c r="G43" s="339"/>
      <c r="H43" s="339"/>
      <c r="I43" s="339"/>
      <c r="J43" s="339"/>
      <c r="K43" s="339"/>
      <c r="L43" s="339"/>
      <c r="M43" s="41"/>
      <c r="N43" s="322"/>
      <c r="O43" s="323"/>
      <c r="P43" s="323"/>
      <c r="Q43" s="323"/>
      <c r="R43" s="323"/>
      <c r="S43" s="323"/>
      <c r="T43" s="323"/>
      <c r="U43" s="323"/>
      <c r="V43" s="323"/>
      <c r="W43" s="323"/>
      <c r="X43" s="323"/>
      <c r="Y43" s="323"/>
      <c r="Z43" s="323"/>
      <c r="AA43" s="323"/>
      <c r="AB43" s="323"/>
      <c r="AC43" s="323"/>
      <c r="AD43" s="323"/>
      <c r="AE43" s="324"/>
    </row>
    <row r="44" spans="1:31" ht="14.1" customHeight="1">
      <c r="A44" s="31"/>
      <c r="B44" s="32" t="s">
        <v>46</v>
      </c>
      <c r="C44" s="33"/>
      <c r="D44" s="34"/>
      <c r="E44" s="340"/>
      <c r="F44" s="340"/>
      <c r="G44" s="340"/>
      <c r="H44" s="340"/>
      <c r="I44" s="340"/>
      <c r="J44" s="340"/>
      <c r="K44" s="340"/>
      <c r="L44" s="340"/>
      <c r="M44" s="35"/>
      <c r="N44" s="322"/>
      <c r="O44" s="323"/>
      <c r="P44" s="323"/>
      <c r="Q44" s="323"/>
      <c r="R44" s="323"/>
      <c r="S44" s="323"/>
      <c r="T44" s="323"/>
      <c r="U44" s="323"/>
      <c r="V44" s="323"/>
      <c r="W44" s="323"/>
      <c r="X44" s="323"/>
      <c r="Y44" s="323"/>
      <c r="Z44" s="323"/>
      <c r="AA44" s="323"/>
      <c r="AB44" s="323"/>
      <c r="AC44" s="323"/>
      <c r="AD44" s="323"/>
      <c r="AE44" s="324"/>
    </row>
    <row r="45" spans="1:31" s="28" customFormat="1" ht="3.95" customHeight="1">
      <c r="A45" s="42"/>
      <c r="B45" s="43"/>
      <c r="C45" s="44"/>
      <c r="D45" s="45"/>
      <c r="E45" s="341"/>
      <c r="F45" s="341"/>
      <c r="G45" s="341"/>
      <c r="H45" s="341"/>
      <c r="I45" s="341"/>
      <c r="J45" s="341"/>
      <c r="K45" s="341"/>
      <c r="L45" s="341"/>
      <c r="M45" s="46"/>
      <c r="N45" s="322"/>
      <c r="O45" s="323"/>
      <c r="P45" s="323"/>
      <c r="Q45" s="323"/>
      <c r="R45" s="323"/>
      <c r="S45" s="323"/>
      <c r="T45" s="323"/>
      <c r="U45" s="323"/>
      <c r="V45" s="323"/>
      <c r="W45" s="323"/>
      <c r="X45" s="323"/>
      <c r="Y45" s="323"/>
      <c r="Z45" s="323"/>
      <c r="AA45" s="323"/>
      <c r="AB45" s="323"/>
      <c r="AC45" s="323"/>
      <c r="AD45" s="323"/>
      <c r="AE45" s="324"/>
    </row>
    <row r="46" spans="1:31" ht="3.95" customHeight="1">
      <c r="A46" s="39"/>
      <c r="B46" s="40"/>
      <c r="C46" s="41"/>
      <c r="D46" s="40"/>
      <c r="E46" s="319" t="s">
        <v>47</v>
      </c>
      <c r="F46" s="319"/>
      <c r="G46" s="319"/>
      <c r="H46" s="319"/>
      <c r="I46" s="319"/>
      <c r="J46" s="319"/>
      <c r="K46" s="319"/>
      <c r="L46" s="319"/>
      <c r="M46" s="41"/>
      <c r="N46" s="322"/>
      <c r="O46" s="323"/>
      <c r="P46" s="323"/>
      <c r="Q46" s="323"/>
      <c r="R46" s="323"/>
      <c r="S46" s="323"/>
      <c r="T46" s="323"/>
      <c r="U46" s="323"/>
      <c r="V46" s="323"/>
      <c r="W46" s="323"/>
      <c r="X46" s="323"/>
      <c r="Y46" s="323"/>
      <c r="Z46" s="323"/>
      <c r="AA46" s="323"/>
      <c r="AB46" s="323"/>
      <c r="AC46" s="323"/>
      <c r="AD46" s="323"/>
      <c r="AE46" s="324"/>
    </row>
    <row r="47" spans="1:31" ht="14.1" customHeight="1">
      <c r="A47" s="31"/>
      <c r="B47" s="32" t="s">
        <v>48</v>
      </c>
      <c r="C47" s="33"/>
      <c r="D47" s="34"/>
      <c r="E47" s="320"/>
      <c r="F47" s="320"/>
      <c r="G47" s="320"/>
      <c r="H47" s="320"/>
      <c r="I47" s="320"/>
      <c r="J47" s="320"/>
      <c r="K47" s="320"/>
      <c r="L47" s="320"/>
      <c r="M47" s="35"/>
      <c r="N47" s="322"/>
      <c r="O47" s="323"/>
      <c r="P47" s="323"/>
      <c r="Q47" s="323"/>
      <c r="R47" s="323"/>
      <c r="S47" s="323"/>
      <c r="T47" s="323"/>
      <c r="U47" s="323"/>
      <c r="V47" s="323"/>
      <c r="W47" s="323"/>
      <c r="X47" s="323"/>
      <c r="Y47" s="323"/>
      <c r="Z47" s="323"/>
      <c r="AA47" s="323"/>
      <c r="AB47" s="323"/>
      <c r="AC47" s="323"/>
      <c r="AD47" s="323"/>
      <c r="AE47" s="324"/>
    </row>
    <row r="48" spans="1:31" s="28" customFormat="1" ht="3.95" customHeight="1">
      <c r="A48" s="42"/>
      <c r="B48" s="43"/>
      <c r="C48" s="44"/>
      <c r="D48" s="45"/>
      <c r="E48" s="321"/>
      <c r="F48" s="321"/>
      <c r="G48" s="321"/>
      <c r="H48" s="321"/>
      <c r="I48" s="321"/>
      <c r="J48" s="321"/>
      <c r="K48" s="321"/>
      <c r="L48" s="321"/>
      <c r="M48" s="46"/>
      <c r="N48" s="322"/>
      <c r="O48" s="323"/>
      <c r="P48" s="323"/>
      <c r="Q48" s="323"/>
      <c r="R48" s="323"/>
      <c r="S48" s="323"/>
      <c r="T48" s="323"/>
      <c r="U48" s="323"/>
      <c r="V48" s="323"/>
      <c r="W48" s="323"/>
      <c r="X48" s="323"/>
      <c r="Y48" s="323"/>
      <c r="Z48" s="323"/>
      <c r="AA48" s="323"/>
      <c r="AB48" s="323"/>
      <c r="AC48" s="323"/>
      <c r="AD48" s="323"/>
      <c r="AE48" s="324"/>
    </row>
    <row r="49" spans="1:31" ht="3.95" customHeight="1">
      <c r="A49" s="39"/>
      <c r="B49" s="40"/>
      <c r="C49" s="41"/>
      <c r="D49" s="40"/>
      <c r="E49" s="319" t="s">
        <v>49</v>
      </c>
      <c r="F49" s="319"/>
      <c r="G49" s="319"/>
      <c r="H49" s="319"/>
      <c r="I49" s="319"/>
      <c r="J49" s="319"/>
      <c r="K49" s="319"/>
      <c r="L49" s="319"/>
      <c r="M49" s="41"/>
      <c r="N49" s="322"/>
      <c r="O49" s="323"/>
      <c r="P49" s="323"/>
      <c r="Q49" s="323"/>
      <c r="R49" s="323"/>
      <c r="S49" s="323"/>
      <c r="T49" s="323"/>
      <c r="U49" s="323"/>
      <c r="V49" s="323"/>
      <c r="W49" s="323"/>
      <c r="X49" s="323"/>
      <c r="Y49" s="323"/>
      <c r="Z49" s="323"/>
      <c r="AA49" s="323"/>
      <c r="AB49" s="323"/>
      <c r="AC49" s="323"/>
      <c r="AD49" s="323"/>
      <c r="AE49" s="324"/>
    </row>
    <row r="50" spans="1:31" ht="14.1" customHeight="1">
      <c r="A50" s="31"/>
      <c r="B50" s="32" t="s">
        <v>50</v>
      </c>
      <c r="C50" s="33"/>
      <c r="D50" s="34"/>
      <c r="E50" s="320"/>
      <c r="F50" s="320"/>
      <c r="G50" s="320"/>
      <c r="H50" s="320"/>
      <c r="I50" s="320"/>
      <c r="J50" s="320"/>
      <c r="K50" s="320"/>
      <c r="L50" s="320"/>
      <c r="M50" s="35"/>
      <c r="N50" s="322"/>
      <c r="O50" s="323"/>
      <c r="P50" s="323"/>
      <c r="Q50" s="323"/>
      <c r="R50" s="323"/>
      <c r="S50" s="323"/>
      <c r="T50" s="323"/>
      <c r="U50" s="323"/>
      <c r="V50" s="323"/>
      <c r="W50" s="323"/>
      <c r="X50" s="323"/>
      <c r="Y50" s="323"/>
      <c r="Z50" s="323"/>
      <c r="AA50" s="323"/>
      <c r="AB50" s="323"/>
      <c r="AC50" s="323"/>
      <c r="AD50" s="323"/>
      <c r="AE50" s="324"/>
    </row>
    <row r="51" spans="1:31" s="28" customFormat="1" ht="3.95" customHeight="1">
      <c r="A51" s="42"/>
      <c r="B51" s="43"/>
      <c r="C51" s="44"/>
      <c r="D51" s="45"/>
      <c r="E51" s="321"/>
      <c r="F51" s="321"/>
      <c r="G51" s="321"/>
      <c r="H51" s="321"/>
      <c r="I51" s="321"/>
      <c r="J51" s="321"/>
      <c r="K51" s="321"/>
      <c r="L51" s="321"/>
      <c r="M51" s="46"/>
      <c r="N51" s="322"/>
      <c r="O51" s="323"/>
      <c r="P51" s="323"/>
      <c r="Q51" s="323"/>
      <c r="R51" s="323"/>
      <c r="S51" s="323"/>
      <c r="T51" s="323"/>
      <c r="U51" s="323"/>
      <c r="V51" s="323"/>
      <c r="W51" s="323"/>
      <c r="X51" s="323"/>
      <c r="Y51" s="323"/>
      <c r="Z51" s="323"/>
      <c r="AA51" s="323"/>
      <c r="AB51" s="323"/>
      <c r="AC51" s="323"/>
      <c r="AD51" s="323"/>
      <c r="AE51" s="324"/>
    </row>
    <row r="52" spans="1:31" ht="3.95" customHeight="1">
      <c r="A52" s="39"/>
      <c r="B52" s="40"/>
      <c r="C52" s="41"/>
      <c r="D52" s="40"/>
      <c r="E52" s="319" t="s">
        <v>51</v>
      </c>
      <c r="F52" s="319"/>
      <c r="G52" s="319"/>
      <c r="H52" s="319"/>
      <c r="I52" s="319"/>
      <c r="J52" s="319"/>
      <c r="K52" s="319"/>
      <c r="L52" s="319"/>
      <c r="M52" s="41"/>
      <c r="N52" s="322"/>
      <c r="O52" s="323"/>
      <c r="P52" s="323"/>
      <c r="Q52" s="323"/>
      <c r="R52" s="323"/>
      <c r="S52" s="323"/>
      <c r="T52" s="323"/>
      <c r="U52" s="323"/>
      <c r="V52" s="323"/>
      <c r="W52" s="323"/>
      <c r="X52" s="323"/>
      <c r="Y52" s="323"/>
      <c r="Z52" s="323"/>
      <c r="AA52" s="323"/>
      <c r="AB52" s="323"/>
      <c r="AC52" s="323"/>
      <c r="AD52" s="323"/>
      <c r="AE52" s="324"/>
    </row>
    <row r="53" spans="1:31" ht="9.9499999999999993" customHeight="1">
      <c r="A53" s="31"/>
      <c r="B53" s="32" t="s">
        <v>52</v>
      </c>
      <c r="C53" s="33"/>
      <c r="D53" s="34"/>
      <c r="E53" s="320"/>
      <c r="F53" s="320"/>
      <c r="G53" s="320"/>
      <c r="H53" s="320"/>
      <c r="I53" s="320"/>
      <c r="J53" s="320"/>
      <c r="K53" s="320"/>
      <c r="L53" s="320"/>
      <c r="M53" s="35"/>
      <c r="N53" s="322"/>
      <c r="O53" s="323"/>
      <c r="P53" s="323"/>
      <c r="Q53" s="323"/>
      <c r="R53" s="323"/>
      <c r="S53" s="323"/>
      <c r="T53" s="323"/>
      <c r="U53" s="323"/>
      <c r="V53" s="323"/>
      <c r="W53" s="323"/>
      <c r="X53" s="323"/>
      <c r="Y53" s="323"/>
      <c r="Z53" s="323"/>
      <c r="AA53" s="323"/>
      <c r="AB53" s="323"/>
      <c r="AC53" s="323"/>
      <c r="AD53" s="323"/>
      <c r="AE53" s="324"/>
    </row>
    <row r="54" spans="1:31" s="28" customFormat="1" ht="3.95" customHeight="1">
      <c r="A54" s="42"/>
      <c r="B54" s="43"/>
      <c r="C54" s="44"/>
      <c r="D54" s="45"/>
      <c r="E54" s="321"/>
      <c r="F54" s="321"/>
      <c r="G54" s="321"/>
      <c r="H54" s="321"/>
      <c r="I54" s="321"/>
      <c r="J54" s="321"/>
      <c r="K54" s="321"/>
      <c r="L54" s="321"/>
      <c r="M54" s="46"/>
      <c r="N54" s="322"/>
      <c r="O54" s="323"/>
      <c r="P54" s="323"/>
      <c r="Q54" s="323"/>
      <c r="R54" s="323"/>
      <c r="S54" s="323"/>
      <c r="T54" s="323"/>
      <c r="U54" s="323"/>
      <c r="V54" s="323"/>
      <c r="W54" s="323"/>
      <c r="X54" s="323"/>
      <c r="Y54" s="323"/>
      <c r="Z54" s="323"/>
      <c r="AA54" s="323"/>
      <c r="AB54" s="323"/>
      <c r="AC54" s="323"/>
      <c r="AD54" s="323"/>
      <c r="AE54" s="324"/>
    </row>
    <row r="55" spans="1:31" ht="3.95" customHeight="1">
      <c r="A55" s="39"/>
      <c r="B55" s="40"/>
      <c r="C55" s="41"/>
      <c r="D55" s="40"/>
      <c r="E55" s="377" t="s">
        <v>53</v>
      </c>
      <c r="F55" s="377"/>
      <c r="G55" s="377"/>
      <c r="H55" s="377"/>
      <c r="I55" s="377"/>
      <c r="J55" s="377"/>
      <c r="K55" s="377"/>
      <c r="L55" s="377"/>
      <c r="M55" s="41"/>
      <c r="N55" s="322"/>
      <c r="O55" s="323"/>
      <c r="P55" s="323"/>
      <c r="Q55" s="323"/>
      <c r="R55" s="323"/>
      <c r="S55" s="323"/>
      <c r="T55" s="323"/>
      <c r="U55" s="323"/>
      <c r="V55" s="323"/>
      <c r="W55" s="323"/>
      <c r="X55" s="323"/>
      <c r="Y55" s="323"/>
      <c r="Z55" s="323"/>
      <c r="AA55" s="323"/>
      <c r="AB55" s="323"/>
      <c r="AC55" s="323"/>
      <c r="AD55" s="323"/>
      <c r="AE55" s="324"/>
    </row>
    <row r="56" spans="1:31" ht="10.5" customHeight="1">
      <c r="A56" s="31"/>
      <c r="B56" s="32" t="s">
        <v>54</v>
      </c>
      <c r="C56" s="33"/>
      <c r="D56" s="34"/>
      <c r="E56" s="378"/>
      <c r="F56" s="378"/>
      <c r="G56" s="378"/>
      <c r="H56" s="378"/>
      <c r="I56" s="378"/>
      <c r="J56" s="378"/>
      <c r="K56" s="378"/>
      <c r="L56" s="378"/>
      <c r="M56" s="35"/>
      <c r="N56" s="322"/>
      <c r="O56" s="323"/>
      <c r="P56" s="323"/>
      <c r="Q56" s="323"/>
      <c r="R56" s="323"/>
      <c r="S56" s="323"/>
      <c r="T56" s="323"/>
      <c r="U56" s="323"/>
      <c r="V56" s="323"/>
      <c r="W56" s="323"/>
      <c r="X56" s="323"/>
      <c r="Y56" s="323"/>
      <c r="Z56" s="323"/>
      <c r="AA56" s="323"/>
      <c r="AB56" s="323"/>
      <c r="AC56" s="323"/>
      <c r="AD56" s="323"/>
      <c r="AE56" s="324"/>
    </row>
    <row r="57" spans="1:31" s="28" customFormat="1" ht="3.95" customHeight="1">
      <c r="A57" s="42"/>
      <c r="B57" s="43"/>
      <c r="C57" s="44"/>
      <c r="D57" s="45"/>
      <c r="E57" s="379"/>
      <c r="F57" s="379"/>
      <c r="G57" s="379"/>
      <c r="H57" s="379"/>
      <c r="I57" s="379"/>
      <c r="J57" s="379"/>
      <c r="K57" s="379"/>
      <c r="L57" s="379"/>
      <c r="M57" s="46"/>
      <c r="N57" s="322"/>
      <c r="O57" s="323"/>
      <c r="P57" s="323"/>
      <c r="Q57" s="323"/>
      <c r="R57" s="323"/>
      <c r="S57" s="323"/>
      <c r="T57" s="323"/>
      <c r="U57" s="323"/>
      <c r="V57" s="323"/>
      <c r="W57" s="323"/>
      <c r="X57" s="323"/>
      <c r="Y57" s="323"/>
      <c r="Z57" s="323"/>
      <c r="AA57" s="323"/>
      <c r="AB57" s="323"/>
      <c r="AC57" s="323"/>
      <c r="AD57" s="323"/>
      <c r="AE57" s="324"/>
    </row>
    <row r="58" spans="1:31" ht="3.95" customHeight="1">
      <c r="A58" s="39"/>
      <c r="B58" s="40"/>
      <c r="C58" s="41"/>
      <c r="D58" s="40"/>
      <c r="E58" s="377" t="s">
        <v>55</v>
      </c>
      <c r="F58" s="377"/>
      <c r="G58" s="377"/>
      <c r="H58" s="377"/>
      <c r="I58" s="377"/>
      <c r="J58" s="377"/>
      <c r="K58" s="377"/>
      <c r="L58" s="377"/>
      <c r="M58" s="41"/>
      <c r="N58" s="322"/>
      <c r="O58" s="323"/>
      <c r="P58" s="323"/>
      <c r="Q58" s="323"/>
      <c r="R58" s="323"/>
      <c r="S58" s="323"/>
      <c r="T58" s="323"/>
      <c r="U58" s="323"/>
      <c r="V58" s="323"/>
      <c r="W58" s="323"/>
      <c r="X58" s="323"/>
      <c r="Y58" s="323"/>
      <c r="Z58" s="323"/>
      <c r="AA58" s="323"/>
      <c r="AB58" s="323"/>
      <c r="AC58" s="323"/>
      <c r="AD58" s="323"/>
      <c r="AE58" s="324"/>
    </row>
    <row r="59" spans="1:31" ht="10.5" customHeight="1">
      <c r="A59" s="31"/>
      <c r="B59" s="32" t="s">
        <v>56</v>
      </c>
      <c r="C59" s="33"/>
      <c r="D59" s="34"/>
      <c r="E59" s="378"/>
      <c r="F59" s="378"/>
      <c r="G59" s="378"/>
      <c r="H59" s="378"/>
      <c r="I59" s="378"/>
      <c r="J59" s="378"/>
      <c r="K59" s="378"/>
      <c r="L59" s="378"/>
      <c r="M59" s="35"/>
      <c r="N59" s="322"/>
      <c r="O59" s="323"/>
      <c r="P59" s="323"/>
      <c r="Q59" s="323"/>
      <c r="R59" s="323"/>
      <c r="S59" s="323"/>
      <c r="T59" s="323"/>
      <c r="U59" s="323"/>
      <c r="V59" s="323"/>
      <c r="W59" s="323"/>
      <c r="X59" s="323"/>
      <c r="Y59" s="323"/>
      <c r="Z59" s="323"/>
      <c r="AA59" s="323"/>
      <c r="AB59" s="323"/>
      <c r="AC59" s="323"/>
      <c r="AD59" s="323"/>
      <c r="AE59" s="324"/>
    </row>
    <row r="60" spans="1:31" s="28" customFormat="1" ht="6.75" customHeight="1">
      <c r="A60" s="42"/>
      <c r="B60" s="43"/>
      <c r="C60" s="44"/>
      <c r="D60" s="45"/>
      <c r="E60" s="379"/>
      <c r="F60" s="379"/>
      <c r="G60" s="379"/>
      <c r="H60" s="379"/>
      <c r="I60" s="379"/>
      <c r="J60" s="379"/>
      <c r="K60" s="379"/>
      <c r="L60" s="379"/>
      <c r="M60" s="46"/>
      <c r="N60" s="325"/>
      <c r="O60" s="326"/>
      <c r="P60" s="326"/>
      <c r="Q60" s="326"/>
      <c r="R60" s="326"/>
      <c r="S60" s="326"/>
      <c r="T60" s="326"/>
      <c r="U60" s="326"/>
      <c r="V60" s="326"/>
      <c r="W60" s="326"/>
      <c r="X60" s="326"/>
      <c r="Y60" s="326"/>
      <c r="Z60" s="326"/>
      <c r="AA60" s="326"/>
      <c r="AB60" s="326"/>
      <c r="AC60" s="326"/>
      <c r="AD60" s="326"/>
      <c r="AE60" s="327"/>
    </row>
    <row r="61" spans="1:31" ht="3.95" customHeight="1">
      <c r="A61" s="39"/>
      <c r="B61" s="40"/>
      <c r="C61" s="41"/>
      <c r="D61" s="40"/>
      <c r="E61" s="319" t="s">
        <v>57</v>
      </c>
      <c r="F61" s="319"/>
      <c r="G61" s="319"/>
      <c r="H61" s="319"/>
      <c r="I61" s="319"/>
      <c r="J61" s="319"/>
      <c r="K61" s="319"/>
      <c r="L61" s="319"/>
      <c r="M61" s="41"/>
      <c r="N61" s="371" t="s">
        <v>58</v>
      </c>
      <c r="O61" s="372"/>
      <c r="P61" s="372"/>
      <c r="Q61" s="372"/>
      <c r="R61" s="372"/>
      <c r="S61" s="372"/>
      <c r="T61" s="372"/>
      <c r="U61" s="372"/>
      <c r="V61" s="372"/>
      <c r="W61" s="372"/>
      <c r="X61" s="372"/>
      <c r="Y61" s="372"/>
      <c r="Z61" s="372"/>
      <c r="AA61" s="372"/>
      <c r="AB61" s="372"/>
      <c r="AC61" s="372"/>
      <c r="AD61" s="372"/>
      <c r="AE61" s="373"/>
    </row>
    <row r="62" spans="1:31" ht="11.25" customHeight="1">
      <c r="A62" s="31"/>
      <c r="B62" s="32" t="s">
        <v>59</v>
      </c>
      <c r="C62" s="33"/>
      <c r="D62" s="34"/>
      <c r="E62" s="320"/>
      <c r="F62" s="320"/>
      <c r="G62" s="320"/>
      <c r="H62" s="320"/>
      <c r="I62" s="320"/>
      <c r="J62" s="320"/>
      <c r="K62" s="320"/>
      <c r="L62" s="320"/>
      <c r="M62" s="35"/>
      <c r="N62" s="374"/>
      <c r="O62" s="375"/>
      <c r="P62" s="375"/>
      <c r="Q62" s="375"/>
      <c r="R62" s="375"/>
      <c r="S62" s="375"/>
      <c r="T62" s="375"/>
      <c r="U62" s="375"/>
      <c r="V62" s="375"/>
      <c r="W62" s="375"/>
      <c r="X62" s="375"/>
      <c r="Y62" s="375"/>
      <c r="Z62" s="375"/>
      <c r="AA62" s="375"/>
      <c r="AB62" s="375"/>
      <c r="AC62" s="375"/>
      <c r="AD62" s="375"/>
      <c r="AE62" s="376"/>
    </row>
    <row r="63" spans="1:31" s="28" customFormat="1" ht="11.25" customHeight="1">
      <c r="A63" s="42"/>
      <c r="B63" s="43"/>
      <c r="C63" s="44"/>
      <c r="D63" s="45"/>
      <c r="E63" s="321"/>
      <c r="F63" s="321"/>
      <c r="G63" s="321"/>
      <c r="H63" s="321"/>
      <c r="I63" s="321"/>
      <c r="J63" s="321"/>
      <c r="K63" s="321"/>
      <c r="L63" s="321"/>
      <c r="M63" s="46"/>
      <c r="N63" s="36"/>
      <c r="O63" s="37"/>
      <c r="P63" s="37"/>
      <c r="Q63" s="37"/>
      <c r="R63" s="37"/>
      <c r="S63" s="37"/>
      <c r="T63" s="37"/>
      <c r="U63" s="37"/>
      <c r="V63" s="37"/>
      <c r="W63" s="37"/>
      <c r="X63" s="37"/>
      <c r="Y63" s="37"/>
      <c r="Z63" s="37"/>
      <c r="AA63" s="37"/>
      <c r="AB63" s="37"/>
      <c r="AC63" s="37"/>
      <c r="AD63" s="37"/>
      <c r="AE63" s="38"/>
    </row>
    <row r="64" spans="1:31" ht="3.95" customHeight="1">
      <c r="A64" s="39"/>
      <c r="B64" s="364" t="s">
        <v>60</v>
      </c>
      <c r="C64" s="41"/>
      <c r="D64" s="40"/>
      <c r="E64" s="319" t="s">
        <v>61</v>
      </c>
      <c r="F64" s="319"/>
      <c r="G64" s="319"/>
      <c r="H64" s="319"/>
      <c r="I64" s="319"/>
      <c r="J64" s="319"/>
      <c r="K64" s="319"/>
      <c r="L64" s="319"/>
      <c r="M64" s="41"/>
      <c r="N64" s="328" t="s">
        <v>88</v>
      </c>
      <c r="O64" s="329"/>
      <c r="P64" s="329"/>
      <c r="Q64" s="329"/>
      <c r="R64" s="329"/>
      <c r="S64" s="329"/>
      <c r="T64" s="329"/>
      <c r="U64" s="329"/>
      <c r="V64" s="329"/>
      <c r="W64" s="329"/>
      <c r="X64" s="329"/>
      <c r="Y64" s="329"/>
      <c r="Z64" s="329"/>
      <c r="AA64" s="329"/>
      <c r="AB64" s="329"/>
      <c r="AC64" s="329"/>
      <c r="AD64" s="329"/>
      <c r="AE64" s="330"/>
    </row>
    <row r="65" spans="1:40" ht="17.25" customHeight="1">
      <c r="A65" s="31"/>
      <c r="B65" s="365"/>
      <c r="C65" s="33"/>
      <c r="D65" s="34"/>
      <c r="E65" s="320"/>
      <c r="F65" s="320"/>
      <c r="G65" s="320"/>
      <c r="H65" s="320"/>
      <c r="I65" s="320"/>
      <c r="J65" s="320"/>
      <c r="K65" s="320"/>
      <c r="L65" s="320"/>
      <c r="M65" s="35"/>
      <c r="N65" s="328"/>
      <c r="O65" s="329"/>
      <c r="P65" s="329"/>
      <c r="Q65" s="329"/>
      <c r="R65" s="329"/>
      <c r="S65" s="329"/>
      <c r="T65" s="329"/>
      <c r="U65" s="329"/>
      <c r="V65" s="329"/>
      <c r="W65" s="329"/>
      <c r="X65" s="329"/>
      <c r="Y65" s="329"/>
      <c r="Z65" s="329"/>
      <c r="AA65" s="329"/>
      <c r="AB65" s="329"/>
      <c r="AC65" s="329"/>
      <c r="AD65" s="329"/>
      <c r="AE65" s="330"/>
    </row>
    <row r="66" spans="1:40" s="28" customFormat="1" ht="3.95" customHeight="1">
      <c r="A66" s="42"/>
      <c r="B66" s="366"/>
      <c r="C66" s="44"/>
      <c r="D66" s="45"/>
      <c r="E66" s="321"/>
      <c r="F66" s="321"/>
      <c r="G66" s="321"/>
      <c r="H66" s="321"/>
      <c r="I66" s="321"/>
      <c r="J66" s="321"/>
      <c r="K66" s="321"/>
      <c r="L66" s="321"/>
      <c r="M66" s="46"/>
      <c r="N66" s="328"/>
      <c r="O66" s="329"/>
      <c r="P66" s="329"/>
      <c r="Q66" s="329"/>
      <c r="R66" s="329"/>
      <c r="S66" s="329"/>
      <c r="T66" s="329"/>
      <c r="U66" s="329"/>
      <c r="V66" s="329"/>
      <c r="W66" s="329"/>
      <c r="X66" s="329"/>
      <c r="Y66" s="329"/>
      <c r="Z66" s="329"/>
      <c r="AA66" s="329"/>
      <c r="AB66" s="329"/>
      <c r="AC66" s="329"/>
      <c r="AD66" s="329"/>
      <c r="AE66" s="330"/>
    </row>
    <row r="67" spans="1:40" ht="3.95" customHeight="1">
      <c r="A67" s="39"/>
      <c r="B67" s="364" t="s">
        <v>62</v>
      </c>
      <c r="C67" s="41"/>
      <c r="D67" s="40"/>
      <c r="E67" s="319" t="s">
        <v>63</v>
      </c>
      <c r="F67" s="319"/>
      <c r="G67" s="319"/>
      <c r="H67" s="319"/>
      <c r="I67" s="319"/>
      <c r="J67" s="319"/>
      <c r="K67" s="319"/>
      <c r="L67" s="319"/>
      <c r="M67" s="41"/>
      <c r="N67" s="328"/>
      <c r="O67" s="329"/>
      <c r="P67" s="329"/>
      <c r="Q67" s="329"/>
      <c r="R67" s="329"/>
      <c r="S67" s="329"/>
      <c r="T67" s="329"/>
      <c r="U67" s="329"/>
      <c r="V67" s="329"/>
      <c r="W67" s="329"/>
      <c r="X67" s="329"/>
      <c r="Y67" s="329"/>
      <c r="Z67" s="329"/>
      <c r="AA67" s="329"/>
      <c r="AB67" s="329"/>
      <c r="AC67" s="329"/>
      <c r="AD67" s="329"/>
      <c r="AE67" s="330"/>
    </row>
    <row r="68" spans="1:40" ht="17.25" customHeight="1">
      <c r="A68" s="31"/>
      <c r="B68" s="365"/>
      <c r="C68" s="33"/>
      <c r="D68" s="34"/>
      <c r="E68" s="320"/>
      <c r="F68" s="320"/>
      <c r="G68" s="320"/>
      <c r="H68" s="320"/>
      <c r="I68" s="320"/>
      <c r="J68" s="320"/>
      <c r="K68" s="320"/>
      <c r="L68" s="320"/>
      <c r="M68" s="35"/>
      <c r="N68" s="328"/>
      <c r="O68" s="329"/>
      <c r="P68" s="329"/>
      <c r="Q68" s="329"/>
      <c r="R68" s="329"/>
      <c r="S68" s="329"/>
      <c r="T68" s="329"/>
      <c r="U68" s="329"/>
      <c r="V68" s="329"/>
      <c r="W68" s="329"/>
      <c r="X68" s="329"/>
      <c r="Y68" s="329"/>
      <c r="Z68" s="329"/>
      <c r="AA68" s="329"/>
      <c r="AB68" s="329"/>
      <c r="AC68" s="329"/>
      <c r="AD68" s="329"/>
      <c r="AE68" s="330"/>
    </row>
    <row r="69" spans="1:40" s="28" customFormat="1" ht="3.95" customHeight="1">
      <c r="A69" s="42"/>
      <c r="B69" s="366"/>
      <c r="C69" s="44"/>
      <c r="D69" s="45"/>
      <c r="E69" s="321"/>
      <c r="F69" s="321"/>
      <c r="G69" s="321"/>
      <c r="H69" s="321"/>
      <c r="I69" s="321"/>
      <c r="J69" s="321"/>
      <c r="K69" s="321"/>
      <c r="L69" s="321"/>
      <c r="M69" s="46"/>
      <c r="N69" s="328"/>
      <c r="O69" s="329"/>
      <c r="P69" s="329"/>
      <c r="Q69" s="329"/>
      <c r="R69" s="329"/>
      <c r="S69" s="329"/>
      <c r="T69" s="329"/>
      <c r="U69" s="329"/>
      <c r="V69" s="329"/>
      <c r="W69" s="329"/>
      <c r="X69" s="329"/>
      <c r="Y69" s="329"/>
      <c r="Z69" s="329"/>
      <c r="AA69" s="329"/>
      <c r="AB69" s="329"/>
      <c r="AC69" s="329"/>
      <c r="AD69" s="329"/>
      <c r="AE69" s="330"/>
    </row>
    <row r="70" spans="1:40" ht="3.95" customHeight="1">
      <c r="A70" s="39"/>
      <c r="B70" s="40"/>
      <c r="C70" s="41"/>
      <c r="D70" s="40"/>
      <c r="E70" s="319" t="s">
        <v>64</v>
      </c>
      <c r="F70" s="319"/>
      <c r="G70" s="319"/>
      <c r="H70" s="319"/>
      <c r="I70" s="319"/>
      <c r="J70" s="319"/>
      <c r="K70" s="319"/>
      <c r="L70" s="319"/>
      <c r="M70" s="41"/>
      <c r="N70" s="328"/>
      <c r="O70" s="329"/>
      <c r="P70" s="329"/>
      <c r="Q70" s="329"/>
      <c r="R70" s="329"/>
      <c r="S70" s="329"/>
      <c r="T70" s="329"/>
      <c r="U70" s="329"/>
      <c r="V70" s="329"/>
      <c r="W70" s="329"/>
      <c r="X70" s="329"/>
      <c r="Y70" s="329"/>
      <c r="Z70" s="329"/>
      <c r="AA70" s="329"/>
      <c r="AB70" s="329"/>
      <c r="AC70" s="329"/>
      <c r="AD70" s="329"/>
      <c r="AE70" s="330"/>
    </row>
    <row r="71" spans="1:40" ht="17.25" customHeight="1">
      <c r="A71" s="31"/>
      <c r="B71" s="32" t="s">
        <v>65</v>
      </c>
      <c r="C71" s="33"/>
      <c r="D71" s="34"/>
      <c r="E71" s="320"/>
      <c r="F71" s="320"/>
      <c r="G71" s="320"/>
      <c r="H71" s="320"/>
      <c r="I71" s="320"/>
      <c r="J71" s="320"/>
      <c r="K71" s="320"/>
      <c r="L71" s="320"/>
      <c r="M71" s="35"/>
      <c r="N71" s="328"/>
      <c r="O71" s="329"/>
      <c r="P71" s="329"/>
      <c r="Q71" s="329"/>
      <c r="R71" s="329"/>
      <c r="S71" s="329"/>
      <c r="T71" s="329"/>
      <c r="U71" s="329"/>
      <c r="V71" s="329"/>
      <c r="W71" s="329"/>
      <c r="X71" s="329"/>
      <c r="Y71" s="329"/>
      <c r="Z71" s="329"/>
      <c r="AA71" s="329"/>
      <c r="AB71" s="329"/>
      <c r="AC71" s="329"/>
      <c r="AD71" s="329"/>
      <c r="AE71" s="330"/>
    </row>
    <row r="72" spans="1:40" s="28" customFormat="1" ht="3.95" customHeight="1">
      <c r="A72" s="42"/>
      <c r="B72" s="43"/>
      <c r="C72" s="44"/>
      <c r="D72" s="45"/>
      <c r="E72" s="321"/>
      <c r="F72" s="321"/>
      <c r="G72" s="321"/>
      <c r="H72" s="321"/>
      <c r="I72" s="321"/>
      <c r="J72" s="321"/>
      <c r="K72" s="321"/>
      <c r="L72" s="321"/>
      <c r="M72" s="46"/>
      <c r="N72" s="328"/>
      <c r="O72" s="329"/>
      <c r="P72" s="329"/>
      <c r="Q72" s="329"/>
      <c r="R72" s="329"/>
      <c r="S72" s="329"/>
      <c r="T72" s="329"/>
      <c r="U72" s="329"/>
      <c r="V72" s="329"/>
      <c r="W72" s="329"/>
      <c r="X72" s="329"/>
      <c r="Y72" s="329"/>
      <c r="Z72" s="329"/>
      <c r="AA72" s="329"/>
      <c r="AB72" s="329"/>
      <c r="AC72" s="329"/>
      <c r="AD72" s="329"/>
      <c r="AE72" s="330"/>
    </row>
    <row r="73" spans="1:40" ht="3.95" customHeight="1">
      <c r="A73" s="39"/>
      <c r="B73" s="40"/>
      <c r="C73" s="41"/>
      <c r="D73" s="40"/>
      <c r="E73" s="319" t="s">
        <v>66</v>
      </c>
      <c r="F73" s="319"/>
      <c r="G73" s="319"/>
      <c r="H73" s="319"/>
      <c r="I73" s="319"/>
      <c r="J73" s="319"/>
      <c r="K73" s="319"/>
      <c r="L73" s="319"/>
      <c r="M73" s="41"/>
      <c r="N73" s="328"/>
      <c r="O73" s="329"/>
      <c r="P73" s="329"/>
      <c r="Q73" s="329"/>
      <c r="R73" s="329"/>
      <c r="S73" s="329"/>
      <c r="T73" s="329"/>
      <c r="U73" s="329"/>
      <c r="V73" s="329"/>
      <c r="W73" s="329"/>
      <c r="X73" s="329"/>
      <c r="Y73" s="329"/>
      <c r="Z73" s="329"/>
      <c r="AA73" s="329"/>
      <c r="AB73" s="329"/>
      <c r="AC73" s="329"/>
      <c r="AD73" s="329"/>
      <c r="AE73" s="330"/>
    </row>
    <row r="74" spans="1:40" ht="24" customHeight="1">
      <c r="A74" s="31"/>
      <c r="B74" s="32" t="s">
        <v>67</v>
      </c>
      <c r="C74" s="33"/>
      <c r="D74" s="34"/>
      <c r="E74" s="320"/>
      <c r="F74" s="320"/>
      <c r="G74" s="320"/>
      <c r="H74" s="320"/>
      <c r="I74" s="320"/>
      <c r="J74" s="320"/>
      <c r="K74" s="320"/>
      <c r="L74" s="320"/>
      <c r="M74" s="35"/>
      <c r="N74" s="328"/>
      <c r="O74" s="329"/>
      <c r="P74" s="329"/>
      <c r="Q74" s="329"/>
      <c r="R74" s="329"/>
      <c r="S74" s="329"/>
      <c r="T74" s="329"/>
      <c r="U74" s="329"/>
      <c r="V74" s="329"/>
      <c r="W74" s="329"/>
      <c r="X74" s="329"/>
      <c r="Y74" s="329"/>
      <c r="Z74" s="329"/>
      <c r="AA74" s="329"/>
      <c r="AB74" s="329"/>
      <c r="AC74" s="329"/>
      <c r="AD74" s="329"/>
      <c r="AE74" s="330"/>
    </row>
    <row r="75" spans="1:40" s="28" customFormat="1" ht="3.95" customHeight="1">
      <c r="A75" s="42"/>
      <c r="B75" s="43"/>
      <c r="C75" s="44"/>
      <c r="D75" s="45"/>
      <c r="E75" s="321"/>
      <c r="F75" s="321"/>
      <c r="G75" s="321"/>
      <c r="H75" s="321"/>
      <c r="I75" s="321"/>
      <c r="J75" s="321"/>
      <c r="K75" s="321"/>
      <c r="L75" s="321"/>
      <c r="M75" s="46"/>
      <c r="N75" s="328"/>
      <c r="O75" s="329"/>
      <c r="P75" s="329"/>
      <c r="Q75" s="329"/>
      <c r="R75" s="329"/>
      <c r="S75" s="329"/>
      <c r="T75" s="329"/>
      <c r="U75" s="329"/>
      <c r="V75" s="329"/>
      <c r="W75" s="329"/>
      <c r="X75" s="329"/>
      <c r="Y75" s="329"/>
      <c r="Z75" s="329"/>
      <c r="AA75" s="329"/>
      <c r="AB75" s="329"/>
      <c r="AC75" s="329"/>
      <c r="AD75" s="329"/>
      <c r="AE75" s="330"/>
    </row>
    <row r="76" spans="1:40" ht="3.95" customHeight="1">
      <c r="A76" s="39"/>
      <c r="B76" s="40"/>
      <c r="C76" s="41"/>
      <c r="D76" s="40"/>
      <c r="E76" s="319" t="s">
        <v>68</v>
      </c>
      <c r="F76" s="319"/>
      <c r="G76" s="319"/>
      <c r="H76" s="319"/>
      <c r="I76" s="319"/>
      <c r="J76" s="319"/>
      <c r="K76" s="319"/>
      <c r="L76" s="319"/>
      <c r="M76" s="41"/>
      <c r="N76" s="328"/>
      <c r="O76" s="329"/>
      <c r="P76" s="329"/>
      <c r="Q76" s="329"/>
      <c r="R76" s="329"/>
      <c r="S76" s="329"/>
      <c r="T76" s="329"/>
      <c r="U76" s="329"/>
      <c r="V76" s="329"/>
      <c r="W76" s="329"/>
      <c r="X76" s="329"/>
      <c r="Y76" s="329"/>
      <c r="Z76" s="329"/>
      <c r="AA76" s="329"/>
      <c r="AB76" s="329"/>
      <c r="AC76" s="329"/>
      <c r="AD76" s="329"/>
      <c r="AE76" s="330"/>
    </row>
    <row r="77" spans="1:40" ht="26.25" customHeight="1">
      <c r="A77" s="31"/>
      <c r="B77" s="32" t="s">
        <v>69</v>
      </c>
      <c r="C77" s="33"/>
      <c r="D77" s="34"/>
      <c r="E77" s="320"/>
      <c r="F77" s="320"/>
      <c r="G77" s="320"/>
      <c r="H77" s="320"/>
      <c r="I77" s="320"/>
      <c r="J77" s="320"/>
      <c r="K77" s="320"/>
      <c r="L77" s="320"/>
      <c r="M77" s="35"/>
      <c r="N77" s="328"/>
      <c r="O77" s="329"/>
      <c r="P77" s="329"/>
      <c r="Q77" s="329"/>
      <c r="R77" s="329"/>
      <c r="S77" s="329"/>
      <c r="T77" s="329"/>
      <c r="U77" s="329"/>
      <c r="V77" s="329"/>
      <c r="W77" s="329"/>
      <c r="X77" s="329"/>
      <c r="Y77" s="329"/>
      <c r="Z77" s="329"/>
      <c r="AA77" s="329"/>
      <c r="AB77" s="329"/>
      <c r="AC77" s="329"/>
      <c r="AD77" s="329"/>
      <c r="AE77" s="330"/>
    </row>
    <row r="78" spans="1:40" s="28" customFormat="1" ht="3.95" customHeight="1">
      <c r="A78" s="42"/>
      <c r="B78" s="43"/>
      <c r="C78" s="44"/>
      <c r="D78" s="45"/>
      <c r="E78" s="321"/>
      <c r="F78" s="321"/>
      <c r="G78" s="321"/>
      <c r="H78" s="321"/>
      <c r="I78" s="321"/>
      <c r="J78" s="321"/>
      <c r="K78" s="321"/>
      <c r="L78" s="321"/>
      <c r="M78" s="46"/>
      <c r="N78" s="328"/>
      <c r="O78" s="329"/>
      <c r="P78" s="329"/>
      <c r="Q78" s="329"/>
      <c r="R78" s="329"/>
      <c r="S78" s="329"/>
      <c r="T78" s="329"/>
      <c r="U78" s="329"/>
      <c r="V78" s="329"/>
      <c r="W78" s="329"/>
      <c r="X78" s="329"/>
      <c r="Y78" s="329"/>
      <c r="Z78" s="329"/>
      <c r="AA78" s="329"/>
      <c r="AB78" s="329"/>
      <c r="AC78" s="329"/>
      <c r="AD78" s="329"/>
      <c r="AE78" s="330"/>
    </row>
    <row r="79" spans="1:40" ht="3.95" customHeight="1">
      <c r="A79" s="39"/>
      <c r="B79" s="40"/>
      <c r="C79" s="41"/>
      <c r="D79" s="40"/>
      <c r="E79" s="319" t="s">
        <v>70</v>
      </c>
      <c r="F79" s="319"/>
      <c r="G79" s="319"/>
      <c r="H79" s="319"/>
      <c r="I79" s="319"/>
      <c r="J79" s="319"/>
      <c r="K79" s="319"/>
      <c r="L79" s="319"/>
      <c r="M79" s="41"/>
      <c r="N79" s="328"/>
      <c r="O79" s="329"/>
      <c r="P79" s="329"/>
      <c r="Q79" s="329"/>
      <c r="R79" s="329"/>
      <c r="S79" s="329"/>
      <c r="T79" s="329"/>
      <c r="U79" s="329"/>
      <c r="V79" s="329"/>
      <c r="W79" s="329"/>
      <c r="X79" s="329"/>
      <c r="Y79" s="329"/>
      <c r="Z79" s="329"/>
      <c r="AA79" s="329"/>
      <c r="AB79" s="329"/>
      <c r="AC79" s="329"/>
      <c r="AD79" s="329"/>
      <c r="AE79" s="330"/>
    </row>
    <row r="80" spans="1:40" ht="17.25" customHeight="1">
      <c r="A80" s="31"/>
      <c r="B80" s="32" t="s">
        <v>71</v>
      </c>
      <c r="C80" s="33"/>
      <c r="D80" s="34"/>
      <c r="E80" s="320"/>
      <c r="F80" s="320"/>
      <c r="G80" s="320"/>
      <c r="H80" s="320"/>
      <c r="I80" s="320"/>
      <c r="J80" s="320"/>
      <c r="K80" s="320"/>
      <c r="L80" s="320"/>
      <c r="M80" s="35"/>
      <c r="N80" s="328"/>
      <c r="O80" s="329"/>
      <c r="P80" s="329"/>
      <c r="Q80" s="329"/>
      <c r="R80" s="329"/>
      <c r="S80" s="329"/>
      <c r="T80" s="329"/>
      <c r="U80" s="329"/>
      <c r="V80" s="329"/>
      <c r="W80" s="329"/>
      <c r="X80" s="329"/>
      <c r="Y80" s="329"/>
      <c r="Z80" s="329"/>
      <c r="AA80" s="329"/>
      <c r="AB80" s="329"/>
      <c r="AC80" s="329"/>
      <c r="AD80" s="329"/>
      <c r="AE80" s="330"/>
      <c r="AN80" s="28"/>
    </row>
    <row r="81" spans="1:31" s="28" customFormat="1" ht="3.95" customHeight="1">
      <c r="A81" s="42"/>
      <c r="B81" s="43"/>
      <c r="C81" s="44"/>
      <c r="D81" s="45"/>
      <c r="E81" s="321"/>
      <c r="F81" s="321"/>
      <c r="G81" s="321"/>
      <c r="H81" s="321"/>
      <c r="I81" s="321"/>
      <c r="J81" s="321"/>
      <c r="K81" s="321"/>
      <c r="L81" s="321"/>
      <c r="M81" s="46"/>
      <c r="N81" s="328"/>
      <c r="O81" s="329"/>
      <c r="P81" s="329"/>
      <c r="Q81" s="329"/>
      <c r="R81" s="329"/>
      <c r="S81" s="329"/>
      <c r="T81" s="329"/>
      <c r="U81" s="329"/>
      <c r="V81" s="329"/>
      <c r="W81" s="329"/>
      <c r="X81" s="329"/>
      <c r="Y81" s="329"/>
      <c r="Z81" s="329"/>
      <c r="AA81" s="329"/>
      <c r="AB81" s="329"/>
      <c r="AC81" s="329"/>
      <c r="AD81" s="329"/>
      <c r="AE81" s="330"/>
    </row>
    <row r="82" spans="1:31" ht="3.95" customHeight="1">
      <c r="A82" s="39"/>
      <c r="B82" s="40"/>
      <c r="C82" s="41"/>
      <c r="D82" s="40"/>
      <c r="E82" s="319" t="s">
        <v>72</v>
      </c>
      <c r="F82" s="319"/>
      <c r="G82" s="319"/>
      <c r="H82" s="319"/>
      <c r="I82" s="319"/>
      <c r="J82" s="319"/>
      <c r="K82" s="319"/>
      <c r="L82" s="319"/>
      <c r="M82" s="41"/>
      <c r="N82" s="328"/>
      <c r="O82" s="329"/>
      <c r="P82" s="329"/>
      <c r="Q82" s="329"/>
      <c r="R82" s="329"/>
      <c r="S82" s="329"/>
      <c r="T82" s="329"/>
      <c r="U82" s="329"/>
      <c r="V82" s="329"/>
      <c r="W82" s="329"/>
      <c r="X82" s="329"/>
      <c r="Y82" s="329"/>
      <c r="Z82" s="329"/>
      <c r="AA82" s="329"/>
      <c r="AB82" s="329"/>
      <c r="AC82" s="329"/>
      <c r="AD82" s="329"/>
      <c r="AE82" s="330"/>
    </row>
    <row r="83" spans="1:31" ht="24" customHeight="1">
      <c r="A83" s="31"/>
      <c r="B83" s="32" t="s">
        <v>73</v>
      </c>
      <c r="C83" s="33"/>
      <c r="D83" s="34"/>
      <c r="E83" s="320"/>
      <c r="F83" s="320"/>
      <c r="G83" s="320"/>
      <c r="H83" s="320"/>
      <c r="I83" s="320"/>
      <c r="J83" s="320"/>
      <c r="K83" s="320"/>
      <c r="L83" s="320"/>
      <c r="M83" s="35"/>
      <c r="N83" s="328"/>
      <c r="O83" s="329"/>
      <c r="P83" s="329"/>
      <c r="Q83" s="329"/>
      <c r="R83" s="329"/>
      <c r="S83" s="329"/>
      <c r="T83" s="329"/>
      <c r="U83" s="329"/>
      <c r="V83" s="329"/>
      <c r="W83" s="329"/>
      <c r="X83" s="329"/>
      <c r="Y83" s="329"/>
      <c r="Z83" s="329"/>
      <c r="AA83" s="329"/>
      <c r="AB83" s="329"/>
      <c r="AC83" s="329"/>
      <c r="AD83" s="329"/>
      <c r="AE83" s="330"/>
    </row>
    <row r="84" spans="1:31" s="28" customFormat="1" ht="3.95" customHeight="1">
      <c r="A84" s="42"/>
      <c r="B84" s="43"/>
      <c r="C84" s="44"/>
      <c r="D84" s="45"/>
      <c r="E84" s="321"/>
      <c r="F84" s="321"/>
      <c r="G84" s="321"/>
      <c r="H84" s="321"/>
      <c r="I84" s="321"/>
      <c r="J84" s="321"/>
      <c r="K84" s="321"/>
      <c r="L84" s="321"/>
      <c r="M84" s="46"/>
      <c r="N84" s="328"/>
      <c r="O84" s="329"/>
      <c r="P84" s="329"/>
      <c r="Q84" s="329"/>
      <c r="R84" s="329"/>
      <c r="S84" s="329"/>
      <c r="T84" s="329"/>
      <c r="U84" s="329"/>
      <c r="V84" s="329"/>
      <c r="W84" s="329"/>
      <c r="X84" s="329"/>
      <c r="Y84" s="329"/>
      <c r="Z84" s="329"/>
      <c r="AA84" s="329"/>
      <c r="AB84" s="329"/>
      <c r="AC84" s="329"/>
      <c r="AD84" s="329"/>
      <c r="AE84" s="330"/>
    </row>
    <row r="85" spans="1:31" ht="3.95" customHeight="1">
      <c r="A85" s="39"/>
      <c r="B85" s="40"/>
      <c r="C85" s="41"/>
      <c r="D85" s="40"/>
      <c r="E85" s="319" t="s">
        <v>74</v>
      </c>
      <c r="F85" s="319"/>
      <c r="G85" s="319"/>
      <c r="H85" s="319"/>
      <c r="I85" s="319"/>
      <c r="J85" s="319"/>
      <c r="K85" s="319"/>
      <c r="L85" s="319"/>
      <c r="M85" s="41"/>
      <c r="N85" s="328"/>
      <c r="O85" s="329"/>
      <c r="P85" s="329"/>
      <c r="Q85" s="329"/>
      <c r="R85" s="329"/>
      <c r="S85" s="329"/>
      <c r="T85" s="329"/>
      <c r="U85" s="329"/>
      <c r="V85" s="329"/>
      <c r="W85" s="329"/>
      <c r="X85" s="329"/>
      <c r="Y85" s="329"/>
      <c r="Z85" s="329"/>
      <c r="AA85" s="329"/>
      <c r="AB85" s="329"/>
      <c r="AC85" s="329"/>
      <c r="AD85" s="329"/>
      <c r="AE85" s="330"/>
    </row>
    <row r="86" spans="1:31" ht="14.1" customHeight="1">
      <c r="A86" s="31"/>
      <c r="B86" s="32" t="s">
        <v>75</v>
      </c>
      <c r="C86" s="33"/>
      <c r="D86" s="34"/>
      <c r="E86" s="320"/>
      <c r="F86" s="320"/>
      <c r="G86" s="320"/>
      <c r="H86" s="320"/>
      <c r="I86" s="320"/>
      <c r="J86" s="320"/>
      <c r="K86" s="320"/>
      <c r="L86" s="320"/>
      <c r="M86" s="35"/>
      <c r="N86" s="328"/>
      <c r="O86" s="329"/>
      <c r="P86" s="329"/>
      <c r="Q86" s="329"/>
      <c r="R86" s="329"/>
      <c r="S86" s="329"/>
      <c r="T86" s="329"/>
      <c r="U86" s="329"/>
      <c r="V86" s="329"/>
      <c r="W86" s="329"/>
      <c r="X86" s="329"/>
      <c r="Y86" s="329"/>
      <c r="Z86" s="329"/>
      <c r="AA86" s="329"/>
      <c r="AB86" s="329"/>
      <c r="AC86" s="329"/>
      <c r="AD86" s="329"/>
      <c r="AE86" s="330"/>
    </row>
    <row r="87" spans="1:31" s="28" customFormat="1" ht="3.95" customHeight="1">
      <c r="A87" s="42"/>
      <c r="B87" s="43"/>
      <c r="C87" s="44"/>
      <c r="D87" s="45"/>
      <c r="E87" s="321"/>
      <c r="F87" s="321"/>
      <c r="G87" s="321"/>
      <c r="H87" s="321"/>
      <c r="I87" s="321"/>
      <c r="J87" s="321"/>
      <c r="K87" s="321"/>
      <c r="L87" s="321"/>
      <c r="M87" s="46"/>
      <c r="N87" s="328"/>
      <c r="O87" s="329"/>
      <c r="P87" s="329"/>
      <c r="Q87" s="329"/>
      <c r="R87" s="329"/>
      <c r="S87" s="329"/>
      <c r="T87" s="329"/>
      <c r="U87" s="329"/>
      <c r="V87" s="329"/>
      <c r="W87" s="329"/>
      <c r="X87" s="329"/>
      <c r="Y87" s="329"/>
      <c r="Z87" s="329"/>
      <c r="AA87" s="329"/>
      <c r="AB87" s="329"/>
      <c r="AC87" s="329"/>
      <c r="AD87" s="329"/>
      <c r="AE87" s="330"/>
    </row>
    <row r="88" spans="1:31" ht="3.95" customHeight="1">
      <c r="A88" s="39"/>
      <c r="B88" s="40"/>
      <c r="C88" s="41"/>
      <c r="D88" s="40"/>
      <c r="E88" s="319" t="s">
        <v>76</v>
      </c>
      <c r="F88" s="319"/>
      <c r="G88" s="319"/>
      <c r="H88" s="319"/>
      <c r="I88" s="319"/>
      <c r="J88" s="319"/>
      <c r="K88" s="319"/>
      <c r="L88" s="319"/>
      <c r="M88" s="41"/>
      <c r="N88" s="328"/>
      <c r="O88" s="329"/>
      <c r="P88" s="329"/>
      <c r="Q88" s="329"/>
      <c r="R88" s="329"/>
      <c r="S88" s="329"/>
      <c r="T88" s="329"/>
      <c r="U88" s="329"/>
      <c r="V88" s="329"/>
      <c r="W88" s="329"/>
      <c r="X88" s="329"/>
      <c r="Y88" s="329"/>
      <c r="Z88" s="329"/>
      <c r="AA88" s="329"/>
      <c r="AB88" s="329"/>
      <c r="AC88" s="329"/>
      <c r="AD88" s="329"/>
      <c r="AE88" s="330"/>
    </row>
    <row r="89" spans="1:31" ht="14.1" customHeight="1">
      <c r="A89" s="31"/>
      <c r="B89" s="32" t="s">
        <v>77</v>
      </c>
      <c r="C89" s="33"/>
      <c r="D89" s="34"/>
      <c r="E89" s="320"/>
      <c r="F89" s="320"/>
      <c r="G89" s="320"/>
      <c r="H89" s="320"/>
      <c r="I89" s="320"/>
      <c r="J89" s="320"/>
      <c r="K89" s="320"/>
      <c r="L89" s="320"/>
      <c r="M89" s="35"/>
      <c r="N89" s="328"/>
      <c r="O89" s="329"/>
      <c r="P89" s="329"/>
      <c r="Q89" s="329"/>
      <c r="R89" s="329"/>
      <c r="S89" s="329"/>
      <c r="T89" s="329"/>
      <c r="U89" s="329"/>
      <c r="V89" s="329"/>
      <c r="W89" s="329"/>
      <c r="X89" s="329"/>
      <c r="Y89" s="329"/>
      <c r="Z89" s="329"/>
      <c r="AA89" s="329"/>
      <c r="AB89" s="329"/>
      <c r="AC89" s="329"/>
      <c r="AD89" s="329"/>
      <c r="AE89" s="330"/>
    </row>
    <row r="90" spans="1:31" s="28" customFormat="1" ht="3.95" customHeight="1">
      <c r="A90" s="42"/>
      <c r="B90" s="43"/>
      <c r="C90" s="44"/>
      <c r="D90" s="45"/>
      <c r="E90" s="321"/>
      <c r="F90" s="321"/>
      <c r="G90" s="321"/>
      <c r="H90" s="321"/>
      <c r="I90" s="321"/>
      <c r="J90" s="321"/>
      <c r="K90" s="321"/>
      <c r="L90" s="321"/>
      <c r="M90" s="46"/>
      <c r="N90" s="331"/>
      <c r="O90" s="332"/>
      <c r="P90" s="332"/>
      <c r="Q90" s="332"/>
      <c r="R90" s="332"/>
      <c r="S90" s="332"/>
      <c r="T90" s="332"/>
      <c r="U90" s="332"/>
      <c r="V90" s="332"/>
      <c r="W90" s="332"/>
      <c r="X90" s="332"/>
      <c r="Y90" s="332"/>
      <c r="Z90" s="332"/>
      <c r="AA90" s="332"/>
      <c r="AB90" s="332"/>
      <c r="AC90" s="332"/>
      <c r="AD90" s="332"/>
      <c r="AE90" s="333"/>
    </row>
    <row r="91" spans="1:31" ht="15" customHeight="1">
      <c r="A91" s="353" t="s">
        <v>78</v>
      </c>
      <c r="B91" s="354"/>
      <c r="C91" s="354"/>
      <c r="D91" s="354"/>
      <c r="E91" s="354"/>
      <c r="F91" s="354"/>
      <c r="G91" s="354"/>
      <c r="H91" s="354"/>
      <c r="I91" s="354"/>
      <c r="J91" s="354"/>
      <c r="K91" s="354"/>
      <c r="L91" s="354"/>
      <c r="M91" s="354"/>
      <c r="N91" s="49"/>
      <c r="O91" s="350" t="s">
        <v>89</v>
      </c>
      <c r="P91" s="350"/>
      <c r="Q91" s="350"/>
      <c r="R91" s="350"/>
      <c r="S91" s="386" t="s">
        <v>50</v>
      </c>
      <c r="T91" s="387"/>
      <c r="U91" s="50" t="s">
        <v>8</v>
      </c>
      <c r="V91" s="349" t="s">
        <v>86</v>
      </c>
      <c r="W91" s="349"/>
      <c r="X91" s="50" t="s">
        <v>9</v>
      </c>
      <c r="Y91" s="349" t="s">
        <v>87</v>
      </c>
      <c r="Z91" s="349"/>
      <c r="AA91" s="351" t="s">
        <v>10</v>
      </c>
      <c r="AB91" s="351"/>
      <c r="AC91" s="351"/>
      <c r="AD91" s="351"/>
      <c r="AE91" s="352"/>
    </row>
    <row r="92" spans="1:31" ht="19.5" customHeight="1">
      <c r="A92" s="353" t="s">
        <v>79</v>
      </c>
      <c r="B92" s="354"/>
      <c r="C92" s="354"/>
      <c r="D92" s="354"/>
      <c r="E92" s="354"/>
      <c r="F92" s="354"/>
      <c r="G92" s="354"/>
      <c r="H92" s="354"/>
      <c r="I92" s="354"/>
      <c r="J92" s="354"/>
      <c r="K92" s="354"/>
      <c r="L92" s="354"/>
      <c r="M92" s="380"/>
      <c r="N92" s="381" t="s">
        <v>91</v>
      </c>
      <c r="O92" s="382"/>
      <c r="P92" s="382"/>
      <c r="Q92" s="382"/>
      <c r="R92" s="382"/>
      <c r="S92" s="382"/>
      <c r="T92" s="382"/>
      <c r="U92" s="382"/>
      <c r="V92" s="382"/>
      <c r="W92" s="382"/>
      <c r="X92" s="382"/>
      <c r="Y92" s="382"/>
      <c r="Z92" s="382"/>
      <c r="AA92" s="382"/>
      <c r="AB92" s="382"/>
      <c r="AC92" s="382"/>
      <c r="AD92" s="382"/>
      <c r="AE92" s="383"/>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G4:S4"/>
    <mergeCell ref="M17:AE18"/>
    <mergeCell ref="N11:Q11"/>
    <mergeCell ref="N23:Q23"/>
    <mergeCell ref="H16:K16"/>
    <mergeCell ref="S11:AE11"/>
    <mergeCell ref="B23:L24"/>
    <mergeCell ref="H17:K17"/>
    <mergeCell ref="H18:K18"/>
    <mergeCell ref="G5:S5"/>
    <mergeCell ref="V9:W9"/>
    <mergeCell ref="N12:Q1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E46:L48"/>
    <mergeCell ref="N32:AE60"/>
    <mergeCell ref="N64:AE90"/>
    <mergeCell ref="E40:L42"/>
    <mergeCell ref="N25:Q25"/>
    <mergeCell ref="E76:L78"/>
    <mergeCell ref="E37:L39"/>
    <mergeCell ref="E43:L45"/>
    <mergeCell ref="R25:AE25"/>
    <mergeCell ref="A27:M27"/>
    <mergeCell ref="B25:L26"/>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545F-BAAC-4744-9077-244740A4C6AD}">
  <sheetPr>
    <tabColor theme="8" tint="0.59999389629810485"/>
  </sheetPr>
  <dimension ref="A1:AO36"/>
  <sheetViews>
    <sheetView view="pageBreakPreview" topLeftCell="A19" zoomScaleSheetLayoutView="100" workbookViewId="0">
      <selection activeCell="B33" sqref="B33:AL34"/>
    </sheetView>
  </sheetViews>
  <sheetFormatPr defaultColWidth="9.5" defaultRowHeight="21" customHeight="1"/>
  <cols>
    <col min="1" max="18" width="2.875" style="81" customWidth="1"/>
    <col min="19" max="34" width="3.25" style="81" customWidth="1"/>
    <col min="35" max="39" width="2.875" style="81" customWidth="1"/>
    <col min="40" max="40" width="2.75" style="81" customWidth="1"/>
    <col min="41" max="41" width="10" style="81" customWidth="1"/>
    <col min="42" max="42" width="2.75" style="81" customWidth="1"/>
    <col min="43" max="16384" width="9.5" style="81"/>
  </cols>
  <sheetData>
    <row r="1" spans="1:41" ht="20.100000000000001" customHeight="1">
      <c r="B1" s="976" t="s">
        <v>217</v>
      </c>
      <c r="C1" s="977"/>
      <c r="D1" s="977"/>
      <c r="E1" s="977"/>
      <c r="F1" s="977"/>
      <c r="G1" s="977"/>
      <c r="H1" s="977"/>
    </row>
    <row r="2" spans="1:41" ht="20.100000000000001" customHeight="1">
      <c r="AD2" s="978" t="s">
        <v>218</v>
      </c>
      <c r="AE2" s="978"/>
      <c r="AF2" s="978"/>
      <c r="AG2" s="978"/>
      <c r="AH2" s="978"/>
      <c r="AI2" s="978"/>
      <c r="AJ2" s="978"/>
      <c r="AK2" s="978"/>
      <c r="AL2" s="978"/>
    </row>
    <row r="3" spans="1:41" ht="20.100000000000001" customHeight="1"/>
    <row r="4" spans="1:41" ht="20.100000000000001" customHeight="1">
      <c r="B4" s="979" t="s">
        <v>219</v>
      </c>
      <c r="C4" s="979"/>
      <c r="D4" s="979"/>
      <c r="E4" s="979"/>
      <c r="F4" s="979"/>
      <c r="G4" s="979"/>
      <c r="H4" s="979"/>
      <c r="I4" s="979"/>
      <c r="J4" s="979"/>
      <c r="K4" s="979"/>
      <c r="L4" s="979"/>
      <c r="M4" s="979"/>
      <c r="N4" s="979"/>
      <c r="O4" s="979"/>
      <c r="P4" s="979"/>
      <c r="Q4" s="979"/>
      <c r="R4" s="979"/>
      <c r="S4" s="979"/>
      <c r="T4" s="979"/>
      <c r="U4" s="979"/>
      <c r="V4" s="979"/>
      <c r="W4" s="979"/>
      <c r="X4" s="979"/>
      <c r="Y4" s="979"/>
      <c r="Z4" s="979"/>
      <c r="AA4" s="979"/>
      <c r="AB4" s="979"/>
      <c r="AC4" s="979"/>
      <c r="AD4" s="979"/>
      <c r="AE4" s="979"/>
      <c r="AF4" s="979"/>
      <c r="AG4" s="979"/>
      <c r="AH4" s="979"/>
      <c r="AI4" s="979"/>
      <c r="AJ4" s="979"/>
      <c r="AK4" s="979"/>
      <c r="AL4" s="979"/>
    </row>
    <row r="5" spans="1:41" s="201" customFormat="1" ht="20.100000000000001" customHeight="1">
      <c r="A5" s="198"/>
      <c r="B5" s="199"/>
      <c r="C5" s="199"/>
      <c r="D5" s="199"/>
      <c r="E5" s="199"/>
      <c r="F5" s="199"/>
      <c r="G5" s="199"/>
      <c r="H5" s="199"/>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1:41" s="201" customFormat="1" ht="29.25" customHeight="1">
      <c r="A6" s="198"/>
      <c r="B6" s="972" t="s">
        <v>170</v>
      </c>
      <c r="C6" s="972"/>
      <c r="D6" s="972"/>
      <c r="E6" s="972"/>
      <c r="F6" s="972"/>
      <c r="G6" s="972"/>
      <c r="H6" s="972"/>
      <c r="I6" s="972"/>
      <c r="J6" s="972"/>
      <c r="K6" s="972"/>
      <c r="L6" s="980"/>
      <c r="M6" s="980"/>
      <c r="N6" s="980"/>
      <c r="O6" s="980"/>
      <c r="P6" s="980"/>
      <c r="Q6" s="980"/>
      <c r="R6" s="980"/>
      <c r="S6" s="980"/>
      <c r="T6" s="980"/>
      <c r="U6" s="980"/>
      <c r="V6" s="980"/>
      <c r="W6" s="980"/>
      <c r="X6" s="980"/>
      <c r="Y6" s="980"/>
      <c r="Z6" s="980"/>
      <c r="AA6" s="980"/>
      <c r="AB6" s="980"/>
      <c r="AC6" s="980"/>
      <c r="AD6" s="980"/>
      <c r="AE6" s="980"/>
      <c r="AF6" s="980"/>
      <c r="AG6" s="980"/>
      <c r="AH6" s="980"/>
      <c r="AI6" s="980"/>
      <c r="AJ6" s="980"/>
      <c r="AK6" s="980"/>
      <c r="AL6" s="980"/>
    </row>
    <row r="7" spans="1:41" s="201" customFormat="1" ht="31.5" customHeight="1">
      <c r="A7" s="198"/>
      <c r="B7" s="972" t="s">
        <v>171</v>
      </c>
      <c r="C7" s="972"/>
      <c r="D7" s="972"/>
      <c r="E7" s="972"/>
      <c r="F7" s="972"/>
      <c r="G7" s="972"/>
      <c r="H7" s="972"/>
      <c r="I7" s="972"/>
      <c r="J7" s="972"/>
      <c r="K7" s="972"/>
      <c r="L7" s="973"/>
      <c r="M7" s="973"/>
      <c r="N7" s="973"/>
      <c r="O7" s="973"/>
      <c r="P7" s="973"/>
      <c r="Q7" s="973"/>
      <c r="R7" s="973"/>
      <c r="S7" s="973"/>
      <c r="T7" s="973"/>
      <c r="U7" s="973"/>
      <c r="V7" s="973"/>
      <c r="W7" s="973"/>
      <c r="X7" s="973"/>
      <c r="Y7" s="973"/>
      <c r="Z7" s="973"/>
      <c r="AA7" s="974" t="s">
        <v>220</v>
      </c>
      <c r="AB7" s="974"/>
      <c r="AC7" s="974"/>
      <c r="AD7" s="974"/>
      <c r="AE7" s="974"/>
      <c r="AF7" s="974"/>
      <c r="AG7" s="974"/>
      <c r="AH7" s="974"/>
      <c r="AI7" s="975" t="s">
        <v>221</v>
      </c>
      <c r="AJ7" s="975"/>
      <c r="AK7" s="975"/>
      <c r="AL7" s="975"/>
    </row>
    <row r="8" spans="1:41" s="201" customFormat="1" ht="29.25" customHeight="1">
      <c r="B8" s="981" t="s">
        <v>222</v>
      </c>
      <c r="C8" s="981"/>
      <c r="D8" s="981"/>
      <c r="E8" s="981"/>
      <c r="F8" s="981"/>
      <c r="G8" s="981"/>
      <c r="H8" s="981"/>
      <c r="I8" s="981"/>
      <c r="J8" s="981"/>
      <c r="K8" s="981"/>
      <c r="L8" s="980" t="s">
        <v>223</v>
      </c>
      <c r="M8" s="980"/>
      <c r="N8" s="980"/>
      <c r="O8" s="980"/>
      <c r="P8" s="980"/>
      <c r="Q8" s="980"/>
      <c r="R8" s="980"/>
      <c r="S8" s="980"/>
      <c r="T8" s="980"/>
      <c r="U8" s="980"/>
      <c r="V8" s="980"/>
      <c r="W8" s="980"/>
      <c r="X8" s="980"/>
      <c r="Y8" s="980"/>
      <c r="Z8" s="980"/>
      <c r="AA8" s="980"/>
      <c r="AB8" s="980"/>
      <c r="AC8" s="980"/>
      <c r="AD8" s="980"/>
      <c r="AE8" s="980"/>
      <c r="AF8" s="980"/>
      <c r="AG8" s="980"/>
      <c r="AH8" s="980"/>
      <c r="AI8" s="980"/>
      <c r="AJ8" s="980"/>
      <c r="AK8" s="980"/>
      <c r="AL8" s="980"/>
    </row>
    <row r="9" spans="1:41" ht="12.75" customHeight="1" thickBot="1">
      <c r="B9" s="202"/>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row>
    <row r="10" spans="1:41" ht="21" customHeight="1">
      <c r="B10" s="982" t="s">
        <v>176</v>
      </c>
      <c r="C10" s="983"/>
      <c r="D10" s="983"/>
      <c r="E10" s="983"/>
      <c r="F10" s="983"/>
      <c r="G10" s="983"/>
      <c r="H10" s="983"/>
      <c r="I10" s="983"/>
      <c r="J10" s="983"/>
      <c r="K10" s="983"/>
      <c r="L10" s="983"/>
      <c r="M10" s="983"/>
      <c r="N10" s="983"/>
      <c r="O10" s="983"/>
      <c r="P10" s="983"/>
      <c r="Q10" s="983"/>
      <c r="R10" s="983"/>
      <c r="S10" s="983"/>
      <c r="T10" s="983"/>
      <c r="U10" s="983"/>
      <c r="V10" s="983"/>
      <c r="W10" s="983"/>
      <c r="X10" s="983"/>
      <c r="Y10" s="983"/>
      <c r="Z10" s="983"/>
      <c r="AA10" s="983"/>
      <c r="AB10" s="983"/>
      <c r="AC10" s="983"/>
      <c r="AD10" s="983"/>
      <c r="AE10" s="983"/>
      <c r="AF10" s="983"/>
      <c r="AG10" s="983"/>
      <c r="AH10" s="983"/>
      <c r="AI10" s="983"/>
      <c r="AJ10" s="983"/>
      <c r="AK10" s="983"/>
      <c r="AL10" s="984"/>
    </row>
    <row r="11" spans="1:41" ht="27.75" customHeight="1">
      <c r="B11" s="985" t="s">
        <v>224</v>
      </c>
      <c r="C11" s="986"/>
      <c r="D11" s="986"/>
      <c r="E11" s="986"/>
      <c r="F11" s="986"/>
      <c r="G11" s="986"/>
      <c r="H11" s="986"/>
      <c r="I11" s="986"/>
      <c r="J11" s="986"/>
      <c r="K11" s="986"/>
      <c r="L11" s="986"/>
      <c r="M11" s="986"/>
      <c r="N11" s="986"/>
      <c r="O11" s="986"/>
      <c r="P11" s="986"/>
      <c r="Q11" s="986"/>
      <c r="R11" s="986"/>
      <c r="S11" s="987"/>
      <c r="T11" s="987"/>
      <c r="U11" s="987"/>
      <c r="V11" s="987"/>
      <c r="W11" s="987"/>
      <c r="X11" s="987"/>
      <c r="Y11" s="987"/>
      <c r="Z11" s="987"/>
      <c r="AA11" s="987"/>
      <c r="AB11" s="987"/>
      <c r="AC11" s="987"/>
      <c r="AD11" s="987"/>
      <c r="AE11" s="203" t="s">
        <v>178</v>
      </c>
      <c r="AF11" s="204"/>
      <c r="AG11" s="988"/>
      <c r="AH11" s="988"/>
      <c r="AI11" s="988"/>
      <c r="AJ11" s="988"/>
      <c r="AK11" s="988"/>
      <c r="AL11" s="989"/>
      <c r="AO11" s="205"/>
    </row>
    <row r="12" spans="1:41" ht="27.75" customHeight="1" thickBot="1">
      <c r="B12" s="206"/>
      <c r="C12" s="995" t="s">
        <v>225</v>
      </c>
      <c r="D12" s="995"/>
      <c r="E12" s="995"/>
      <c r="F12" s="995"/>
      <c r="G12" s="995"/>
      <c r="H12" s="995"/>
      <c r="I12" s="995"/>
      <c r="J12" s="995"/>
      <c r="K12" s="995"/>
      <c r="L12" s="995"/>
      <c r="M12" s="995"/>
      <c r="N12" s="995"/>
      <c r="O12" s="995"/>
      <c r="P12" s="995"/>
      <c r="Q12" s="995"/>
      <c r="R12" s="995"/>
      <c r="S12" s="992">
        <f>ROUNDUP(S11*30%,1)</f>
        <v>0</v>
      </c>
      <c r="T12" s="992"/>
      <c r="U12" s="992"/>
      <c r="V12" s="992"/>
      <c r="W12" s="992"/>
      <c r="X12" s="992"/>
      <c r="Y12" s="992"/>
      <c r="Z12" s="992"/>
      <c r="AA12" s="992"/>
      <c r="AB12" s="992"/>
      <c r="AC12" s="992"/>
      <c r="AD12" s="992"/>
      <c r="AE12" s="207" t="s">
        <v>178</v>
      </c>
      <c r="AF12" s="207"/>
      <c r="AG12" s="993"/>
      <c r="AH12" s="993"/>
      <c r="AI12" s="993"/>
      <c r="AJ12" s="993"/>
      <c r="AK12" s="993"/>
      <c r="AL12" s="994"/>
    </row>
    <row r="13" spans="1:41" ht="27.75" customHeight="1" thickTop="1">
      <c r="B13" s="996" t="s">
        <v>226</v>
      </c>
      <c r="C13" s="997"/>
      <c r="D13" s="997"/>
      <c r="E13" s="997"/>
      <c r="F13" s="997"/>
      <c r="G13" s="997"/>
      <c r="H13" s="997"/>
      <c r="I13" s="997"/>
      <c r="J13" s="997"/>
      <c r="K13" s="997"/>
      <c r="L13" s="997"/>
      <c r="M13" s="997"/>
      <c r="N13" s="997"/>
      <c r="O13" s="997"/>
      <c r="P13" s="997"/>
      <c r="Q13" s="997"/>
      <c r="R13" s="997"/>
      <c r="S13" s="998" t="e">
        <f>ROUNDUP(AG14/AG15,1)</f>
        <v>#DIV/0!</v>
      </c>
      <c r="T13" s="998"/>
      <c r="U13" s="998"/>
      <c r="V13" s="998"/>
      <c r="W13" s="998"/>
      <c r="X13" s="998"/>
      <c r="Y13" s="998"/>
      <c r="Z13" s="998"/>
      <c r="AA13" s="998"/>
      <c r="AB13" s="998"/>
      <c r="AC13" s="998"/>
      <c r="AD13" s="998"/>
      <c r="AE13" s="208" t="s">
        <v>178</v>
      </c>
      <c r="AF13" s="208"/>
      <c r="AG13" s="999" t="s">
        <v>227</v>
      </c>
      <c r="AH13" s="999"/>
      <c r="AI13" s="999"/>
      <c r="AJ13" s="999"/>
      <c r="AK13" s="999"/>
      <c r="AL13" s="1000"/>
    </row>
    <row r="14" spans="1:41" ht="27.75" customHeight="1">
      <c r="B14" s="1001" t="s">
        <v>228</v>
      </c>
      <c r="C14" s="1002"/>
      <c r="D14" s="1002"/>
      <c r="E14" s="1002"/>
      <c r="F14" s="1002"/>
      <c r="G14" s="1002"/>
      <c r="H14" s="1002"/>
      <c r="I14" s="1002"/>
      <c r="J14" s="1002"/>
      <c r="K14" s="1002"/>
      <c r="L14" s="1002"/>
      <c r="M14" s="1002"/>
      <c r="N14" s="1002"/>
      <c r="O14" s="1002"/>
      <c r="P14" s="1002"/>
      <c r="Q14" s="1002"/>
      <c r="R14" s="1002"/>
      <c r="S14" s="1002"/>
      <c r="T14" s="1002"/>
      <c r="U14" s="1002"/>
      <c r="V14" s="1002"/>
      <c r="W14" s="1002"/>
      <c r="X14" s="1002"/>
      <c r="Y14" s="1002"/>
      <c r="Z14" s="1002"/>
      <c r="AA14" s="1002"/>
      <c r="AB14" s="1002"/>
      <c r="AC14" s="1002"/>
      <c r="AD14" s="1002"/>
      <c r="AE14" s="1002"/>
      <c r="AF14" s="1003"/>
      <c r="AG14" s="1004"/>
      <c r="AH14" s="1004"/>
      <c r="AI14" s="1004"/>
      <c r="AJ14" s="1004"/>
      <c r="AK14" s="1004"/>
      <c r="AL14" s="1005"/>
    </row>
    <row r="15" spans="1:41" ht="27.75" customHeight="1" thickBot="1">
      <c r="B15" s="1006" t="s">
        <v>229</v>
      </c>
      <c r="C15" s="1007"/>
      <c r="D15" s="1007"/>
      <c r="E15" s="1007"/>
      <c r="F15" s="1007"/>
      <c r="G15" s="1007"/>
      <c r="H15" s="1007"/>
      <c r="I15" s="1007"/>
      <c r="J15" s="1007"/>
      <c r="K15" s="1007"/>
      <c r="L15" s="1007"/>
      <c r="M15" s="1007"/>
      <c r="N15" s="1007"/>
      <c r="O15" s="1007"/>
      <c r="P15" s="1007"/>
      <c r="Q15" s="1007"/>
      <c r="R15" s="1007"/>
      <c r="S15" s="1007"/>
      <c r="T15" s="1007"/>
      <c r="U15" s="1007"/>
      <c r="V15" s="1007"/>
      <c r="W15" s="1007"/>
      <c r="X15" s="1007"/>
      <c r="Y15" s="1007"/>
      <c r="Z15" s="1007"/>
      <c r="AA15" s="1007"/>
      <c r="AB15" s="1007"/>
      <c r="AC15" s="1007"/>
      <c r="AD15" s="1007"/>
      <c r="AE15" s="1007"/>
      <c r="AF15" s="1008"/>
      <c r="AG15" s="1009"/>
      <c r="AH15" s="1009"/>
      <c r="AI15" s="1009"/>
      <c r="AJ15" s="1009"/>
      <c r="AK15" s="1009"/>
      <c r="AL15" s="1010"/>
    </row>
    <row r="16" spans="1:41" ht="12.75" customHeight="1" thickBot="1">
      <c r="B16" s="209"/>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row>
    <row r="17" spans="2:38" ht="21" customHeight="1">
      <c r="B17" s="982" t="s">
        <v>230</v>
      </c>
      <c r="C17" s="983"/>
      <c r="D17" s="983"/>
      <c r="E17" s="983"/>
      <c r="F17" s="983"/>
      <c r="G17" s="983"/>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3"/>
      <c r="AG17" s="983"/>
      <c r="AH17" s="983"/>
      <c r="AI17" s="983"/>
      <c r="AJ17" s="983"/>
      <c r="AK17" s="983"/>
      <c r="AL17" s="984"/>
    </row>
    <row r="18" spans="2:38" ht="27.75" customHeight="1" thickBot="1">
      <c r="B18" s="990" t="s">
        <v>231</v>
      </c>
      <c r="C18" s="991"/>
      <c r="D18" s="991"/>
      <c r="E18" s="991"/>
      <c r="F18" s="991"/>
      <c r="G18" s="991"/>
      <c r="H18" s="991"/>
      <c r="I18" s="991"/>
      <c r="J18" s="991"/>
      <c r="K18" s="991"/>
      <c r="L18" s="991"/>
      <c r="M18" s="991"/>
      <c r="N18" s="991"/>
      <c r="O18" s="991"/>
      <c r="P18" s="991"/>
      <c r="Q18" s="991"/>
      <c r="R18" s="991"/>
      <c r="S18" s="992">
        <f>ROUNDUP(S11/50,1)</f>
        <v>0</v>
      </c>
      <c r="T18" s="992"/>
      <c r="U18" s="992"/>
      <c r="V18" s="992"/>
      <c r="W18" s="992"/>
      <c r="X18" s="992"/>
      <c r="Y18" s="992"/>
      <c r="Z18" s="992"/>
      <c r="AA18" s="992"/>
      <c r="AB18" s="992"/>
      <c r="AC18" s="992"/>
      <c r="AD18" s="992"/>
      <c r="AE18" s="211" t="s">
        <v>178</v>
      </c>
      <c r="AF18" s="212"/>
      <c r="AG18" s="993"/>
      <c r="AH18" s="993"/>
      <c r="AI18" s="993"/>
      <c r="AJ18" s="993"/>
      <c r="AK18" s="993"/>
      <c r="AL18" s="994"/>
    </row>
    <row r="19" spans="2:38" ht="27.75" customHeight="1" thickTop="1" thickBot="1">
      <c r="B19" s="1011" t="s">
        <v>232</v>
      </c>
      <c r="C19" s="1012"/>
      <c r="D19" s="1012"/>
      <c r="E19" s="1012"/>
      <c r="F19" s="1012"/>
      <c r="G19" s="1012"/>
      <c r="H19" s="1012"/>
      <c r="I19" s="1012"/>
      <c r="J19" s="1012"/>
      <c r="K19" s="1012"/>
      <c r="L19" s="1012"/>
      <c r="M19" s="1012"/>
      <c r="N19" s="1012"/>
      <c r="O19" s="1012"/>
      <c r="P19" s="1012"/>
      <c r="Q19" s="1012"/>
      <c r="R19" s="1012"/>
      <c r="S19" s="1013"/>
      <c r="T19" s="1013"/>
      <c r="U19" s="1013"/>
      <c r="V19" s="1013"/>
      <c r="W19" s="1013"/>
      <c r="X19" s="1013"/>
      <c r="Y19" s="1013"/>
      <c r="Z19" s="1013"/>
      <c r="AA19" s="1013"/>
      <c r="AB19" s="1013"/>
      <c r="AC19" s="1013"/>
      <c r="AD19" s="1013"/>
      <c r="AE19" s="213" t="s">
        <v>178</v>
      </c>
      <c r="AF19" s="214"/>
      <c r="AG19" s="1014" t="s">
        <v>233</v>
      </c>
      <c r="AH19" s="1014"/>
      <c r="AI19" s="1014"/>
      <c r="AJ19" s="1014"/>
      <c r="AK19" s="1014"/>
      <c r="AL19" s="1015"/>
    </row>
    <row r="20" spans="2:38" ht="12.75" customHeight="1" thickBot="1">
      <c r="B20" s="210"/>
      <c r="C20" s="210"/>
      <c r="D20" s="210"/>
      <c r="E20" s="210"/>
      <c r="F20" s="210"/>
      <c r="G20" s="210"/>
      <c r="H20" s="210"/>
      <c r="I20" s="210"/>
      <c r="J20" s="210"/>
      <c r="K20" s="210"/>
      <c r="L20" s="210"/>
      <c r="M20" s="210"/>
      <c r="N20" s="210"/>
      <c r="O20" s="210"/>
      <c r="P20" s="210"/>
      <c r="Q20" s="210"/>
      <c r="R20" s="210"/>
      <c r="S20" s="215"/>
      <c r="T20" s="215"/>
      <c r="U20" s="215"/>
      <c r="V20" s="215"/>
      <c r="W20" s="215"/>
      <c r="X20" s="215"/>
      <c r="Y20" s="215"/>
      <c r="Z20" s="215"/>
      <c r="AA20" s="215"/>
      <c r="AB20" s="215"/>
      <c r="AC20" s="215"/>
      <c r="AD20" s="215"/>
      <c r="AE20" s="216"/>
      <c r="AF20" s="216"/>
      <c r="AG20" s="217"/>
      <c r="AH20" s="217"/>
      <c r="AI20" s="217"/>
      <c r="AJ20" s="217"/>
      <c r="AK20" s="217"/>
      <c r="AL20" s="217"/>
    </row>
    <row r="21" spans="2:38" ht="27.75" customHeight="1" thickBot="1">
      <c r="B21" s="982" t="s">
        <v>234</v>
      </c>
      <c r="C21" s="983"/>
      <c r="D21" s="983"/>
      <c r="E21" s="983"/>
      <c r="F21" s="983"/>
      <c r="G21" s="983"/>
      <c r="H21" s="983"/>
      <c r="I21" s="983"/>
      <c r="J21" s="983"/>
      <c r="K21" s="983"/>
      <c r="L21" s="983"/>
      <c r="M21" s="983"/>
      <c r="N21" s="983"/>
      <c r="O21" s="983"/>
      <c r="P21" s="983"/>
      <c r="Q21" s="983"/>
      <c r="R21" s="983"/>
      <c r="S21" s="983"/>
      <c r="T21" s="983"/>
      <c r="U21" s="983"/>
      <c r="V21" s="983"/>
      <c r="W21" s="983"/>
      <c r="X21" s="983"/>
      <c r="Y21" s="983"/>
      <c r="Z21" s="983"/>
      <c r="AA21" s="983"/>
      <c r="AB21" s="983"/>
      <c r="AC21" s="983"/>
      <c r="AD21" s="983"/>
      <c r="AE21" s="983"/>
      <c r="AF21" s="983"/>
      <c r="AG21" s="983"/>
      <c r="AH21" s="983"/>
      <c r="AI21" s="983"/>
      <c r="AJ21" s="983"/>
      <c r="AK21" s="983"/>
      <c r="AL21" s="984"/>
    </row>
    <row r="22" spans="2:38" ht="27.75" customHeight="1">
      <c r="B22" s="1016" t="s">
        <v>235</v>
      </c>
      <c r="C22" s="1017"/>
      <c r="D22" s="1017"/>
      <c r="E22" s="1017"/>
      <c r="F22" s="1017"/>
      <c r="G22" s="1017"/>
      <c r="H22" s="1017"/>
      <c r="I22" s="1017"/>
      <c r="J22" s="1017"/>
      <c r="K22" s="1017"/>
      <c r="L22" s="1017"/>
      <c r="M22" s="1017"/>
      <c r="N22" s="1017"/>
      <c r="O22" s="1017"/>
      <c r="P22" s="1017"/>
      <c r="Q22" s="1017"/>
      <c r="R22" s="1018"/>
      <c r="S22" s="1021" t="s">
        <v>236</v>
      </c>
      <c r="T22" s="1017"/>
      <c r="U22" s="1017"/>
      <c r="V22" s="1017"/>
      <c r="W22" s="1017"/>
      <c r="X22" s="1017"/>
      <c r="Y22" s="1017"/>
      <c r="Z22" s="1017"/>
      <c r="AA22" s="1017"/>
      <c r="AB22" s="1017"/>
      <c r="AC22" s="1017"/>
      <c r="AD22" s="1017"/>
      <c r="AE22" s="1017"/>
      <c r="AF22" s="1017"/>
      <c r="AG22" s="1017"/>
      <c r="AH22" s="1017"/>
      <c r="AI22" s="1022"/>
      <c r="AJ22" s="1022"/>
      <c r="AK22" s="1022"/>
      <c r="AL22" s="1023"/>
    </row>
    <row r="23" spans="2:38" ht="47.25" customHeight="1">
      <c r="B23" s="1019"/>
      <c r="C23" s="1020"/>
      <c r="D23" s="1020"/>
      <c r="E23" s="1020"/>
      <c r="F23" s="1020"/>
      <c r="G23" s="1020"/>
      <c r="H23" s="1020"/>
      <c r="I23" s="1020"/>
      <c r="J23" s="1020"/>
      <c r="K23" s="1020"/>
      <c r="L23" s="1020"/>
      <c r="M23" s="1020"/>
      <c r="N23" s="1020"/>
      <c r="O23" s="1020"/>
      <c r="P23" s="1020"/>
      <c r="Q23" s="1020"/>
      <c r="R23" s="1020"/>
      <c r="S23" s="1024" t="s">
        <v>237</v>
      </c>
      <c r="T23" s="1024"/>
      <c r="U23" s="1024"/>
      <c r="V23" s="1024"/>
      <c r="W23" s="1024"/>
      <c r="X23" s="1024"/>
      <c r="Y23" s="1024"/>
      <c r="Z23" s="1024"/>
      <c r="AA23" s="1024"/>
      <c r="AB23" s="1024"/>
      <c r="AC23" s="1024"/>
      <c r="AD23" s="1024"/>
      <c r="AE23" s="1024"/>
      <c r="AF23" s="1024" t="s">
        <v>238</v>
      </c>
      <c r="AG23" s="1024"/>
      <c r="AH23" s="1024"/>
      <c r="AI23" s="1025" t="s">
        <v>239</v>
      </c>
      <c r="AJ23" s="1025"/>
      <c r="AK23" s="1025"/>
      <c r="AL23" s="1026"/>
    </row>
    <row r="24" spans="2:38" ht="27.75" customHeight="1">
      <c r="B24" s="218">
        <v>1</v>
      </c>
      <c r="C24" s="1027"/>
      <c r="D24" s="1027"/>
      <c r="E24" s="1027"/>
      <c r="F24" s="1027"/>
      <c r="G24" s="1027"/>
      <c r="H24" s="1027"/>
      <c r="I24" s="1027"/>
      <c r="J24" s="1027"/>
      <c r="K24" s="1027"/>
      <c r="L24" s="1027"/>
      <c r="M24" s="1027"/>
      <c r="N24" s="1027"/>
      <c r="O24" s="1027"/>
      <c r="P24" s="1027"/>
      <c r="Q24" s="1027"/>
      <c r="R24" s="1027"/>
      <c r="S24" s="1027"/>
      <c r="T24" s="1027"/>
      <c r="U24" s="1027"/>
      <c r="V24" s="1027"/>
      <c r="W24" s="1027"/>
      <c r="X24" s="1027"/>
      <c r="Y24" s="1027"/>
      <c r="Z24" s="1027"/>
      <c r="AA24" s="1027"/>
      <c r="AB24" s="1027"/>
      <c r="AC24" s="1027"/>
      <c r="AD24" s="1027"/>
      <c r="AE24" s="1027"/>
      <c r="AF24" s="1027"/>
      <c r="AG24" s="1027"/>
      <c r="AH24" s="219" t="s">
        <v>240</v>
      </c>
      <c r="AI24" s="1027"/>
      <c r="AJ24" s="1027"/>
      <c r="AK24" s="1027"/>
      <c r="AL24" s="1028"/>
    </row>
    <row r="25" spans="2:38" ht="27.75" customHeight="1">
      <c r="B25" s="218">
        <v>2</v>
      </c>
      <c r="C25" s="1027"/>
      <c r="D25" s="1027"/>
      <c r="E25" s="1027"/>
      <c r="F25" s="1027"/>
      <c r="G25" s="1027"/>
      <c r="H25" s="1027"/>
      <c r="I25" s="1027"/>
      <c r="J25" s="1027"/>
      <c r="K25" s="1027"/>
      <c r="L25" s="1027"/>
      <c r="M25" s="1027"/>
      <c r="N25" s="1027"/>
      <c r="O25" s="1027"/>
      <c r="P25" s="1027"/>
      <c r="Q25" s="1027"/>
      <c r="R25" s="1027"/>
      <c r="S25" s="1027"/>
      <c r="T25" s="1027"/>
      <c r="U25" s="1027"/>
      <c r="V25" s="1027"/>
      <c r="W25" s="1027"/>
      <c r="X25" s="1027"/>
      <c r="Y25" s="1027"/>
      <c r="Z25" s="1027"/>
      <c r="AA25" s="1027"/>
      <c r="AB25" s="1027"/>
      <c r="AC25" s="1027"/>
      <c r="AD25" s="1027"/>
      <c r="AE25" s="1027"/>
      <c r="AF25" s="1027"/>
      <c r="AG25" s="1027"/>
      <c r="AH25" s="219" t="s">
        <v>240</v>
      </c>
      <c r="AI25" s="1027"/>
      <c r="AJ25" s="1027"/>
      <c r="AK25" s="1027"/>
      <c r="AL25" s="1028"/>
    </row>
    <row r="26" spans="2:38" ht="27.75" customHeight="1">
      <c r="B26" s="218">
        <v>3</v>
      </c>
      <c r="C26" s="1027"/>
      <c r="D26" s="1027"/>
      <c r="E26" s="1027"/>
      <c r="F26" s="1027"/>
      <c r="G26" s="1027"/>
      <c r="H26" s="1027"/>
      <c r="I26" s="1027"/>
      <c r="J26" s="1027"/>
      <c r="K26" s="1027"/>
      <c r="L26" s="1027"/>
      <c r="M26" s="1027"/>
      <c r="N26" s="1027"/>
      <c r="O26" s="1027"/>
      <c r="P26" s="1027"/>
      <c r="Q26" s="1027"/>
      <c r="R26" s="1027"/>
      <c r="S26" s="1027"/>
      <c r="T26" s="1027"/>
      <c r="U26" s="1027"/>
      <c r="V26" s="1027"/>
      <c r="W26" s="1027"/>
      <c r="X26" s="1027"/>
      <c r="Y26" s="1027"/>
      <c r="Z26" s="1027"/>
      <c r="AA26" s="1027"/>
      <c r="AB26" s="1027"/>
      <c r="AC26" s="1027"/>
      <c r="AD26" s="1027"/>
      <c r="AE26" s="1027"/>
      <c r="AF26" s="1027"/>
      <c r="AG26" s="1027"/>
      <c r="AH26" s="219" t="s">
        <v>240</v>
      </c>
      <c r="AI26" s="1027"/>
      <c r="AJ26" s="1027"/>
      <c r="AK26" s="1027"/>
      <c r="AL26" s="1028"/>
    </row>
    <row r="27" spans="2:38" ht="27.75" customHeight="1" thickBot="1">
      <c r="B27" s="220">
        <v>4</v>
      </c>
      <c r="C27" s="1030"/>
      <c r="D27" s="1030"/>
      <c r="E27" s="1030"/>
      <c r="F27" s="1030"/>
      <c r="G27" s="1030"/>
      <c r="H27" s="1030"/>
      <c r="I27" s="1030"/>
      <c r="J27" s="1030"/>
      <c r="K27" s="1030"/>
      <c r="L27" s="1030"/>
      <c r="M27" s="1030"/>
      <c r="N27" s="1030"/>
      <c r="O27" s="1030"/>
      <c r="P27" s="1030"/>
      <c r="Q27" s="1030"/>
      <c r="R27" s="1030"/>
      <c r="S27" s="1030"/>
      <c r="T27" s="1030"/>
      <c r="U27" s="1030"/>
      <c r="V27" s="1030"/>
      <c r="W27" s="1030"/>
      <c r="X27" s="1030"/>
      <c r="Y27" s="1030"/>
      <c r="Z27" s="1030"/>
      <c r="AA27" s="1030"/>
      <c r="AB27" s="1030"/>
      <c r="AC27" s="1030"/>
      <c r="AD27" s="1030"/>
      <c r="AE27" s="1030"/>
      <c r="AF27" s="1030"/>
      <c r="AG27" s="1030"/>
      <c r="AH27" s="221" t="s">
        <v>240</v>
      </c>
      <c r="AI27" s="1030"/>
      <c r="AJ27" s="1030"/>
      <c r="AK27" s="1030"/>
      <c r="AL27" s="1031"/>
    </row>
    <row r="28" spans="2:38" ht="15" customHeight="1">
      <c r="B28" s="1032" t="s">
        <v>241</v>
      </c>
      <c r="C28" s="1033"/>
      <c r="D28" s="1033"/>
      <c r="E28" s="1033"/>
      <c r="F28" s="1033"/>
      <c r="G28" s="1033"/>
      <c r="H28" s="1033"/>
      <c r="I28" s="1033"/>
      <c r="J28" s="1033"/>
      <c r="K28" s="1033"/>
      <c r="L28" s="1033"/>
      <c r="M28" s="1033"/>
      <c r="N28" s="1033"/>
      <c r="O28" s="1033"/>
      <c r="P28" s="1033"/>
      <c r="Q28" s="1033"/>
      <c r="R28" s="1033"/>
      <c r="S28" s="1033"/>
      <c r="T28" s="1033"/>
      <c r="U28" s="1033"/>
      <c r="V28" s="1033"/>
      <c r="W28" s="1033"/>
      <c r="X28" s="1033"/>
      <c r="Y28" s="1033"/>
      <c r="Z28" s="1033"/>
      <c r="AA28" s="1033"/>
      <c r="AB28" s="1033"/>
      <c r="AC28" s="1033"/>
      <c r="AD28" s="1033"/>
      <c r="AE28" s="1033"/>
      <c r="AF28" s="1033"/>
      <c r="AG28" s="1033"/>
      <c r="AH28" s="1033"/>
      <c r="AI28" s="1036" t="s">
        <v>242</v>
      </c>
      <c r="AJ28" s="1036"/>
      <c r="AK28" s="1036"/>
      <c r="AL28" s="1037"/>
    </row>
    <row r="29" spans="2:38" ht="36.75" customHeight="1" thickBot="1">
      <c r="B29" s="1034"/>
      <c r="C29" s="1035"/>
      <c r="D29" s="1035"/>
      <c r="E29" s="1035"/>
      <c r="F29" s="1035"/>
      <c r="G29" s="1035"/>
      <c r="H29" s="1035"/>
      <c r="I29" s="1035"/>
      <c r="J29" s="1035"/>
      <c r="K29" s="1035"/>
      <c r="L29" s="1035"/>
      <c r="M29" s="1035"/>
      <c r="N29" s="1035"/>
      <c r="O29" s="1035"/>
      <c r="P29" s="1035"/>
      <c r="Q29" s="1035"/>
      <c r="R29" s="1035"/>
      <c r="S29" s="1035"/>
      <c r="T29" s="1035"/>
      <c r="U29" s="1035"/>
      <c r="V29" s="1035"/>
      <c r="W29" s="1035"/>
      <c r="X29" s="1035"/>
      <c r="Y29" s="1035"/>
      <c r="Z29" s="1035"/>
      <c r="AA29" s="1035"/>
      <c r="AB29" s="1035"/>
      <c r="AC29" s="1035"/>
      <c r="AD29" s="1035"/>
      <c r="AE29" s="1035"/>
      <c r="AF29" s="1035"/>
      <c r="AG29" s="1035"/>
      <c r="AH29" s="1035"/>
      <c r="AI29" s="1038"/>
      <c r="AJ29" s="1038"/>
      <c r="AK29" s="1038"/>
      <c r="AL29" s="1039"/>
    </row>
    <row r="30" spans="2:38" ht="9.75" customHeight="1">
      <c r="B30" s="209"/>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row>
    <row r="31" spans="2:38" ht="57.6" customHeight="1">
      <c r="B31" s="1040" t="s">
        <v>195</v>
      </c>
      <c r="C31" s="1040"/>
      <c r="D31" s="1040"/>
      <c r="E31" s="1040"/>
      <c r="F31" s="1040"/>
      <c r="G31" s="1040"/>
      <c r="H31" s="1041" t="s">
        <v>243</v>
      </c>
      <c r="I31" s="1041"/>
      <c r="J31" s="1041"/>
      <c r="K31" s="1041"/>
      <c r="L31" s="1041"/>
      <c r="M31" s="1041"/>
      <c r="N31" s="1041"/>
      <c r="O31" s="1041"/>
      <c r="P31" s="1041"/>
      <c r="Q31" s="1041"/>
      <c r="R31" s="1041"/>
      <c r="S31" s="1041"/>
      <c r="T31" s="1041"/>
      <c r="U31" s="1041"/>
      <c r="V31" s="1041"/>
      <c r="W31" s="1041"/>
      <c r="X31" s="1041"/>
      <c r="Y31" s="1041"/>
      <c r="Z31" s="1041"/>
      <c r="AA31" s="1041"/>
      <c r="AB31" s="1041"/>
      <c r="AC31" s="1041"/>
      <c r="AD31" s="1041"/>
      <c r="AE31" s="1041"/>
      <c r="AF31" s="1041"/>
      <c r="AG31" s="1041"/>
      <c r="AH31" s="1041"/>
      <c r="AI31" s="1041"/>
      <c r="AJ31" s="1041"/>
      <c r="AK31" s="1041"/>
      <c r="AL31" s="1041"/>
    </row>
    <row r="32" spans="2:38" ht="8.25" customHeight="1">
      <c r="B32" s="209"/>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row>
    <row r="33" spans="2:39" s="222" customFormat="1" ht="17.25" customHeight="1">
      <c r="B33" s="1029" t="s">
        <v>244</v>
      </c>
      <c r="C33" s="1029"/>
      <c r="D33" s="1029"/>
      <c r="E33" s="1029"/>
      <c r="F33" s="1029"/>
      <c r="G33" s="1029"/>
      <c r="H33" s="1029"/>
      <c r="I33" s="1029"/>
      <c r="J33" s="1029"/>
      <c r="K33" s="1029"/>
      <c r="L33" s="1029"/>
      <c r="M33" s="1029"/>
      <c r="N33" s="1029"/>
      <c r="O33" s="1029"/>
      <c r="P33" s="1029"/>
      <c r="Q33" s="1029"/>
      <c r="R33" s="1029"/>
      <c r="S33" s="1029"/>
      <c r="T33" s="1029"/>
      <c r="U33" s="1029"/>
      <c r="V33" s="1029"/>
      <c r="W33" s="1029"/>
      <c r="X33" s="1029"/>
      <c r="Y33" s="1029"/>
      <c r="Z33" s="1029"/>
      <c r="AA33" s="1029"/>
      <c r="AB33" s="1029"/>
      <c r="AC33" s="1029"/>
      <c r="AD33" s="1029"/>
      <c r="AE33" s="1029"/>
      <c r="AF33" s="1029"/>
      <c r="AG33" s="1029"/>
      <c r="AH33" s="1029"/>
      <c r="AI33" s="1029"/>
      <c r="AJ33" s="1029"/>
      <c r="AK33" s="1029"/>
      <c r="AL33" s="1029"/>
    </row>
    <row r="34" spans="2:39" s="222" customFormat="1" ht="45.75" customHeight="1">
      <c r="B34" s="1029"/>
      <c r="C34" s="1029"/>
      <c r="D34" s="1029"/>
      <c r="E34" s="1029"/>
      <c r="F34" s="1029"/>
      <c r="G34" s="1029"/>
      <c r="H34" s="1029"/>
      <c r="I34" s="1029"/>
      <c r="J34" s="1029"/>
      <c r="K34" s="1029"/>
      <c r="L34" s="1029"/>
      <c r="M34" s="1029"/>
      <c r="N34" s="1029"/>
      <c r="O34" s="1029"/>
      <c r="P34" s="1029"/>
      <c r="Q34" s="1029"/>
      <c r="R34" s="1029"/>
      <c r="S34" s="1029"/>
      <c r="T34" s="1029"/>
      <c r="U34" s="1029"/>
      <c r="V34" s="1029"/>
      <c r="W34" s="1029"/>
      <c r="X34" s="1029"/>
      <c r="Y34" s="1029"/>
      <c r="Z34" s="1029"/>
      <c r="AA34" s="1029"/>
      <c r="AB34" s="1029"/>
      <c r="AC34" s="1029"/>
      <c r="AD34" s="1029"/>
      <c r="AE34" s="1029"/>
      <c r="AF34" s="1029"/>
      <c r="AG34" s="1029"/>
      <c r="AH34" s="1029"/>
      <c r="AI34" s="1029"/>
      <c r="AJ34" s="1029"/>
      <c r="AK34" s="1029"/>
      <c r="AL34" s="1029"/>
      <c r="AM34" s="223"/>
    </row>
    <row r="35" spans="2:39" s="222" customFormat="1" ht="9" customHeight="1">
      <c r="B35" s="222" t="s">
        <v>201</v>
      </c>
      <c r="AM35" s="224"/>
    </row>
    <row r="36" spans="2:39" s="222" customFormat="1" ht="21" customHeight="1">
      <c r="B36" s="222" t="s">
        <v>201</v>
      </c>
      <c r="AM36" s="224"/>
    </row>
  </sheetData>
  <protectedRanges>
    <protectedRange sqref="L7:Z7 AI7:AL7 L6:AL6 L8:AL8" name="範囲1"/>
  </protectedRanges>
  <mergeCells count="60">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B7:K7"/>
    <mergeCell ref="L7:Z7"/>
    <mergeCell ref="AA7:AH7"/>
    <mergeCell ref="AI7:AL7"/>
    <mergeCell ref="B1:H1"/>
    <mergeCell ref="AD2:AL2"/>
    <mergeCell ref="B4:AL4"/>
    <mergeCell ref="B6:K6"/>
    <mergeCell ref="L6:AL6"/>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O30"/>
  <sheetViews>
    <sheetView workbookViewId="0">
      <selection activeCell="B9" sqref="B9:M9"/>
    </sheetView>
  </sheetViews>
  <sheetFormatPr defaultRowHeight="13.5"/>
  <cols>
    <col min="1" max="1" width="2.5" customWidth="1"/>
    <col min="2" max="2" width="6.125" customWidth="1"/>
    <col min="3" max="13" width="7" customWidth="1"/>
    <col min="14" max="14" width="6.125" customWidth="1"/>
    <col min="15" max="15" width="2.5" customWidth="1"/>
  </cols>
  <sheetData>
    <row r="2" spans="1:15" ht="24">
      <c r="A2" s="90"/>
    </row>
    <row r="3" spans="1:15" ht="18.75">
      <c r="A3" s="1043" t="s">
        <v>141</v>
      </c>
      <c r="B3" s="1043"/>
      <c r="C3" s="1043"/>
      <c r="D3" s="1043"/>
      <c r="E3" s="1043"/>
      <c r="F3" s="1043"/>
      <c r="G3" s="1043"/>
      <c r="H3" s="1043"/>
      <c r="I3" s="1043"/>
      <c r="J3" s="1043"/>
      <c r="K3" s="1043"/>
      <c r="L3" s="1043"/>
      <c r="M3" s="1043"/>
      <c r="N3" s="91"/>
    </row>
    <row r="4" spans="1:15" ht="18.75">
      <c r="A4" s="1043"/>
      <c r="B4" s="1043"/>
      <c r="C4" s="1043"/>
      <c r="D4" s="1043"/>
      <c r="E4" s="1043"/>
      <c r="F4" s="1043"/>
      <c r="G4" s="1043"/>
      <c r="H4" s="1043"/>
      <c r="I4" s="1043"/>
      <c r="J4" s="1043"/>
      <c r="K4" s="1043"/>
      <c r="L4" s="1043"/>
      <c r="M4" s="1043"/>
      <c r="N4" s="91"/>
    </row>
    <row r="5" spans="1:15" ht="18.75">
      <c r="A5" s="91"/>
      <c r="B5" s="91"/>
      <c r="C5" s="91"/>
      <c r="D5" s="91"/>
      <c r="E5" s="91"/>
      <c r="F5" s="91"/>
      <c r="G5" s="91"/>
      <c r="H5" s="91"/>
      <c r="I5" s="91"/>
      <c r="J5" s="91"/>
      <c r="K5" s="91"/>
      <c r="L5" s="91"/>
      <c r="M5" s="91"/>
      <c r="N5" s="91"/>
    </row>
    <row r="6" spans="1:15" ht="24">
      <c r="A6" s="90"/>
    </row>
    <row r="7" spans="1:15" ht="142.5" customHeight="1">
      <c r="A7" s="99" t="s">
        <v>36</v>
      </c>
      <c r="B7" s="1044" t="s">
        <v>139</v>
      </c>
      <c r="C7" s="1044"/>
      <c r="D7" s="1044"/>
      <c r="E7" s="1044"/>
      <c r="F7" s="1044"/>
      <c r="G7" s="1044"/>
      <c r="H7" s="1044"/>
      <c r="I7" s="1044"/>
      <c r="J7" s="1044"/>
      <c r="K7" s="1044"/>
      <c r="L7" s="1044"/>
      <c r="M7" s="1044"/>
      <c r="N7" s="101"/>
    </row>
    <row r="8" spans="1:15" ht="14.25">
      <c r="A8" s="92"/>
    </row>
    <row r="9" spans="1:15" ht="82.5" customHeight="1">
      <c r="A9" s="99" t="s">
        <v>27</v>
      </c>
      <c r="B9" s="1044" t="s">
        <v>140</v>
      </c>
      <c r="C9" s="1044"/>
      <c r="D9" s="1044"/>
      <c r="E9" s="1044"/>
      <c r="F9" s="1044"/>
      <c r="G9" s="1044"/>
      <c r="H9" s="1044"/>
      <c r="I9" s="1044"/>
      <c r="J9" s="1044"/>
      <c r="K9" s="1044"/>
      <c r="L9" s="1044"/>
      <c r="M9" s="1044"/>
      <c r="N9" s="92"/>
    </row>
    <row r="10" spans="1:15" ht="24" customHeight="1">
      <c r="A10" s="99"/>
      <c r="B10" s="92"/>
      <c r="C10" s="92"/>
      <c r="D10" s="92"/>
      <c r="E10" s="92"/>
      <c r="F10" s="92"/>
      <c r="G10" s="92"/>
      <c r="H10" s="92"/>
      <c r="I10" s="92"/>
      <c r="J10" s="92"/>
      <c r="K10" s="92"/>
      <c r="L10" s="92"/>
      <c r="M10" s="92"/>
      <c r="N10" s="92"/>
    </row>
    <row r="11" spans="1:15" ht="20.25" customHeight="1">
      <c r="A11" s="1046" t="s">
        <v>138</v>
      </c>
      <c r="B11" s="1046"/>
      <c r="C11" s="1046"/>
      <c r="D11" s="1046"/>
      <c r="E11" s="1046"/>
      <c r="F11" s="1046"/>
      <c r="G11" s="1046"/>
      <c r="H11" s="1046"/>
      <c r="I11" s="1046"/>
      <c r="J11" s="1046"/>
      <c r="K11" s="1046"/>
      <c r="L11" s="1046"/>
      <c r="M11" s="1046"/>
      <c r="N11" s="1046"/>
      <c r="O11" s="93"/>
    </row>
    <row r="12" spans="1:15" ht="49.5" customHeight="1">
      <c r="A12" s="1047" t="s">
        <v>137</v>
      </c>
      <c r="B12" s="1047"/>
      <c r="C12" s="1047"/>
      <c r="D12" s="1047"/>
      <c r="E12" s="1047"/>
      <c r="F12" s="1047"/>
      <c r="G12" s="1047"/>
      <c r="H12" s="1047"/>
      <c r="I12" s="1047"/>
      <c r="J12" s="1047"/>
      <c r="K12" s="1047"/>
      <c r="L12" s="1047"/>
      <c r="M12" s="1047"/>
      <c r="N12" s="94"/>
      <c r="O12" s="94"/>
    </row>
    <row r="13" spans="1:15">
      <c r="A13" s="95"/>
    </row>
    <row r="14" spans="1:15">
      <c r="A14" s="95"/>
    </row>
    <row r="15" spans="1:15">
      <c r="A15" s="95"/>
    </row>
    <row r="16" spans="1:15">
      <c r="A16" s="95"/>
    </row>
    <row r="17" spans="1:14">
      <c r="A17" s="95"/>
    </row>
    <row r="18" spans="1:14">
      <c r="A18" s="95"/>
    </row>
    <row r="19" spans="1:14" ht="17.25">
      <c r="A19" s="96"/>
    </row>
    <row r="20" spans="1:14" ht="17.25">
      <c r="G20" s="97"/>
      <c r="H20" s="97"/>
      <c r="I20" s="1042" t="s">
        <v>133</v>
      </c>
      <c r="J20" s="1042"/>
      <c r="K20" s="1042"/>
      <c r="L20" s="1042"/>
      <c r="M20" s="1042"/>
      <c r="N20" s="97"/>
    </row>
    <row r="21" spans="1:14" ht="17.25">
      <c r="I21" s="97"/>
      <c r="J21" s="97"/>
      <c r="K21" s="97"/>
      <c r="L21" s="97"/>
      <c r="M21" s="97"/>
      <c r="N21" s="97"/>
    </row>
    <row r="22" spans="1:14" ht="17.25">
      <c r="I22" s="97"/>
      <c r="J22" s="97"/>
      <c r="K22" s="97"/>
      <c r="L22" s="97"/>
      <c r="M22" s="97"/>
      <c r="N22" s="97"/>
    </row>
    <row r="23" spans="1:14" ht="17.25">
      <c r="I23" s="97"/>
      <c r="J23" s="97"/>
      <c r="K23" s="97"/>
      <c r="L23" s="97"/>
      <c r="M23" s="97"/>
      <c r="N23" s="97"/>
    </row>
    <row r="24" spans="1:14" ht="14.25">
      <c r="A24" s="98"/>
    </row>
    <row r="25" spans="1:14" ht="22.5" customHeight="1">
      <c r="G25" s="100" t="s">
        <v>134</v>
      </c>
      <c r="H25" s="1045"/>
      <c r="I25" s="1045"/>
      <c r="J25" s="1045"/>
      <c r="K25" s="1045"/>
      <c r="L25" s="1045"/>
      <c r="M25" s="1045"/>
    </row>
    <row r="26" spans="1:14" ht="22.5" customHeight="1">
      <c r="G26" s="100"/>
      <c r="H26" s="1045"/>
      <c r="I26" s="1045"/>
      <c r="J26" s="1045"/>
      <c r="K26" s="1045"/>
      <c r="L26" s="1045"/>
      <c r="M26" s="1045"/>
    </row>
    <row r="27" spans="1:14" ht="22.5" customHeight="1">
      <c r="G27" s="100" t="s">
        <v>135</v>
      </c>
      <c r="H27" s="1045"/>
      <c r="I27" s="1045"/>
      <c r="J27" s="1045"/>
      <c r="K27" s="1045"/>
      <c r="L27" s="1045"/>
      <c r="M27" s="1045"/>
    </row>
    <row r="28" spans="1:14" ht="22.5" customHeight="1">
      <c r="G28" s="100"/>
      <c r="H28" s="1045"/>
      <c r="I28" s="1045"/>
      <c r="J28" s="1045"/>
      <c r="K28" s="1045"/>
      <c r="L28" s="1045"/>
      <c r="M28" s="1045"/>
    </row>
    <row r="29" spans="1:14" ht="22.5" customHeight="1">
      <c r="G29" s="100" t="s">
        <v>136</v>
      </c>
      <c r="H29" s="1045"/>
      <c r="I29" s="1045"/>
      <c r="J29" s="1045"/>
      <c r="K29" s="1045"/>
      <c r="L29" s="1045"/>
      <c r="M29" s="1045"/>
    </row>
    <row r="30" spans="1:14" ht="22.5" customHeight="1">
      <c r="H30" s="416"/>
      <c r="I30" s="416"/>
      <c r="J30" s="416"/>
      <c r="K30" s="416"/>
      <c r="L30" s="416"/>
      <c r="M30" s="416"/>
    </row>
  </sheetData>
  <mergeCells count="12">
    <mergeCell ref="H30:M30"/>
    <mergeCell ref="I20:M20"/>
    <mergeCell ref="A3:M4"/>
    <mergeCell ref="B7:M7"/>
    <mergeCell ref="B9:M9"/>
    <mergeCell ref="H25:M25"/>
    <mergeCell ref="H26:M26"/>
    <mergeCell ref="A11:N11"/>
    <mergeCell ref="A12:M12"/>
    <mergeCell ref="H27:M27"/>
    <mergeCell ref="H28:M28"/>
    <mergeCell ref="H29:M29"/>
  </mergeCells>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08"/>
  <sheetViews>
    <sheetView showGridLines="0" view="pageBreakPreview" zoomScaleNormal="100" zoomScaleSheetLayoutView="100" workbookViewId="0">
      <selection activeCell="B29" sqref="B29:Y32"/>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421" t="s">
        <v>131</v>
      </c>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416"/>
      <c r="Z4" s="416"/>
      <c r="AA4" s="422"/>
      <c r="AB4" s="422"/>
      <c r="AC4" s="85" t="s">
        <v>8</v>
      </c>
      <c r="AD4" s="423"/>
      <c r="AE4" s="423"/>
      <c r="AF4" s="85" t="s">
        <v>9</v>
      </c>
      <c r="AG4" s="423"/>
      <c r="AH4" s="423"/>
      <c r="AI4" s="85" t="s">
        <v>10</v>
      </c>
      <c r="AJ4" s="16"/>
    </row>
    <row r="5" spans="1:40" s="81" customFormat="1" ht="12.75" customHeight="1">
      <c r="Y5" s="84"/>
      <c r="Z5" s="84"/>
      <c r="AA5" s="84"/>
      <c r="AB5" s="84"/>
    </row>
    <row r="6" spans="1:40" customFormat="1" ht="14.25" customHeight="1">
      <c r="A6" s="424" t="s">
        <v>130</v>
      </c>
      <c r="B6" s="424"/>
      <c r="C6" s="424"/>
      <c r="D6" s="424"/>
      <c r="E6" s="424"/>
      <c r="F6" s="424"/>
      <c r="G6" s="424"/>
      <c r="H6" s="424"/>
      <c r="I6" s="424"/>
      <c r="J6" s="424"/>
      <c r="K6" s="55"/>
      <c r="L6" s="55"/>
      <c r="AD6" s="16"/>
      <c r="AG6" s="16"/>
      <c r="AJ6" s="16"/>
    </row>
    <row r="7" spans="1:40" s="11" customFormat="1" ht="12" customHeight="1">
      <c r="A7" s="424"/>
      <c r="B7" s="424"/>
      <c r="C7" s="424"/>
      <c r="D7" s="424"/>
      <c r="E7" s="424"/>
      <c r="F7" s="424"/>
      <c r="G7" s="424"/>
      <c r="H7" s="424"/>
      <c r="I7" s="424"/>
      <c r="J7" s="424"/>
      <c r="K7" s="55"/>
      <c r="L7" s="55"/>
      <c r="M7" s="425" t="s">
        <v>12</v>
      </c>
      <c r="N7" s="425"/>
      <c r="O7" s="425"/>
      <c r="P7" s="406" t="s">
        <v>13</v>
      </c>
      <c r="Q7" s="406"/>
      <c r="R7" s="406"/>
      <c r="S7" s="406"/>
      <c r="T7" s="406"/>
      <c r="U7" s="426" t="s">
        <v>14</v>
      </c>
      <c r="V7" s="427"/>
      <c r="W7" s="427"/>
      <c r="X7" s="427"/>
      <c r="Y7" s="427"/>
      <c r="Z7" s="427"/>
      <c r="AA7" s="427"/>
      <c r="AB7" s="427"/>
      <c r="AC7" s="427"/>
      <c r="AD7" s="427"/>
      <c r="AE7" s="427"/>
      <c r="AF7" s="427"/>
      <c r="AG7" s="427"/>
      <c r="AH7" s="427"/>
      <c r="AI7" s="427"/>
      <c r="AJ7" s="427"/>
    </row>
    <row r="8" spans="1:40" s="11" customFormat="1" ht="12" customHeight="1">
      <c r="A8" s="55"/>
      <c r="B8" s="55"/>
      <c r="C8" s="55"/>
      <c r="D8" s="55"/>
      <c r="E8" s="55"/>
      <c r="F8" s="55"/>
      <c r="G8" s="55"/>
      <c r="H8" s="55"/>
      <c r="I8" s="55"/>
      <c r="J8" s="55"/>
      <c r="K8" s="55"/>
      <c r="L8" s="55"/>
      <c r="M8" s="425"/>
      <c r="N8" s="425"/>
      <c r="O8" s="425"/>
      <c r="P8" s="406"/>
      <c r="Q8" s="406"/>
      <c r="R8" s="406"/>
      <c r="S8" s="406"/>
      <c r="T8" s="406"/>
      <c r="U8" s="426"/>
      <c r="V8" s="427"/>
      <c r="W8" s="427"/>
      <c r="X8" s="427"/>
      <c r="Y8" s="427"/>
      <c r="Z8" s="427"/>
      <c r="AA8" s="427"/>
      <c r="AB8" s="427"/>
      <c r="AC8" s="427"/>
      <c r="AD8" s="427"/>
      <c r="AE8" s="427"/>
      <c r="AF8" s="427"/>
      <c r="AG8" s="427"/>
      <c r="AH8" s="427"/>
      <c r="AI8" s="427"/>
      <c r="AJ8" s="427"/>
    </row>
    <row r="9" spans="1:40" s="11" customFormat="1" ht="12" customHeight="1">
      <c r="M9" s="425"/>
      <c r="N9" s="425"/>
      <c r="O9" s="425"/>
      <c r="P9" s="356" t="s">
        <v>15</v>
      </c>
      <c r="Q9" s="356"/>
      <c r="R9" s="356"/>
      <c r="S9" s="356"/>
      <c r="T9" s="356"/>
      <c r="U9" s="426" t="s">
        <v>14</v>
      </c>
      <c r="V9" s="427"/>
      <c r="W9" s="427"/>
      <c r="X9" s="427"/>
      <c r="Y9" s="427"/>
      <c r="Z9" s="427"/>
      <c r="AA9" s="427"/>
      <c r="AB9" s="427"/>
      <c r="AC9" s="427"/>
      <c r="AD9" s="427"/>
      <c r="AE9" s="427"/>
      <c r="AF9" s="427"/>
      <c r="AG9" s="427"/>
      <c r="AH9" s="427"/>
      <c r="AI9" s="427"/>
      <c r="AJ9" s="427"/>
    </row>
    <row r="10" spans="1:40" s="11" customFormat="1" ht="12" customHeight="1">
      <c r="M10" s="425"/>
      <c r="N10" s="425"/>
      <c r="O10" s="425"/>
      <c r="P10" s="356"/>
      <c r="Q10" s="356"/>
      <c r="R10" s="356"/>
      <c r="S10" s="356"/>
      <c r="T10" s="356"/>
      <c r="U10" s="426"/>
      <c r="V10" s="427"/>
      <c r="W10" s="427"/>
      <c r="X10" s="427"/>
      <c r="Y10" s="427"/>
      <c r="Z10" s="427"/>
      <c r="AA10" s="427"/>
      <c r="AB10" s="427"/>
      <c r="AC10" s="427"/>
      <c r="AD10" s="427"/>
      <c r="AE10" s="427"/>
      <c r="AF10" s="427"/>
      <c r="AG10" s="427"/>
      <c r="AH10" s="427"/>
      <c r="AI10" s="427"/>
      <c r="AJ10" s="427"/>
    </row>
    <row r="11" spans="1:40" s="11" customFormat="1" ht="21.75" customHeight="1">
      <c r="M11" s="425"/>
      <c r="N11" s="425"/>
      <c r="O11" s="425"/>
      <c r="P11" s="356" t="s">
        <v>17</v>
      </c>
      <c r="Q11" s="356"/>
      <c r="R11" s="356"/>
      <c r="S11" s="356"/>
      <c r="T11" s="356"/>
      <c r="U11" s="14" t="s">
        <v>14</v>
      </c>
      <c r="V11" s="427"/>
      <c r="W11" s="427"/>
      <c r="X11" s="427"/>
      <c r="Y11" s="427"/>
      <c r="Z11" s="427"/>
      <c r="AA11" s="427"/>
      <c r="AB11" s="427"/>
      <c r="AC11" s="427"/>
      <c r="AD11" s="427"/>
      <c r="AE11" s="427"/>
      <c r="AF11" s="427"/>
      <c r="AG11" s="427"/>
      <c r="AH11" s="427"/>
      <c r="AI11" s="438"/>
      <c r="AJ11" s="438"/>
    </row>
    <row r="12" spans="1:40" customFormat="1" ht="14.1" customHeight="1">
      <c r="Q12" s="14"/>
      <c r="R12" s="14"/>
      <c r="S12" s="14"/>
      <c r="T12" s="14"/>
      <c r="U12" s="14"/>
      <c r="V12" s="427"/>
      <c r="W12" s="427"/>
      <c r="X12" s="427"/>
      <c r="Y12" s="427"/>
      <c r="Z12" s="427"/>
      <c r="AA12" s="427"/>
      <c r="AB12" s="427"/>
      <c r="AC12" s="427"/>
      <c r="AD12" s="427"/>
      <c r="AE12" s="427"/>
      <c r="AF12" s="427"/>
      <c r="AG12" s="427"/>
      <c r="AH12" s="427"/>
      <c r="AI12" s="438"/>
      <c r="AJ12" s="438"/>
      <c r="AK12" s="14"/>
    </row>
    <row r="13" spans="1:40" customFormat="1" ht="14.1" customHeight="1">
      <c r="A13" s="463" t="s">
        <v>129</v>
      </c>
      <c r="B13" s="463"/>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14"/>
    </row>
    <row r="14" spans="1:40" s="81" customFormat="1" ht="10.5" customHeight="1" thickBot="1">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row>
    <row r="15" spans="1:40" s="81" customFormat="1" ht="21" customHeight="1" thickBot="1">
      <c r="A15" s="464" t="s">
        <v>26</v>
      </c>
      <c r="B15" s="465"/>
      <c r="C15" s="465"/>
      <c r="D15" s="465"/>
      <c r="E15" s="465"/>
      <c r="F15" s="466"/>
      <c r="G15" s="467" t="s">
        <v>27</v>
      </c>
      <c r="H15" s="468"/>
      <c r="I15" s="468" t="s">
        <v>28</v>
      </c>
      <c r="J15" s="468"/>
      <c r="K15" s="418"/>
      <c r="L15" s="418"/>
      <c r="M15" s="418"/>
      <c r="N15" s="418"/>
      <c r="O15" s="418"/>
      <c r="P15" s="418"/>
      <c r="Q15" s="418"/>
      <c r="R15" s="418"/>
      <c r="S15" s="418"/>
      <c r="T15" s="418"/>
      <c r="U15" s="418"/>
      <c r="V15" s="418"/>
      <c r="W15" s="418"/>
      <c r="X15" s="418"/>
      <c r="Y15" s="418"/>
      <c r="Z15" s="419"/>
      <c r="AA15" s="83"/>
      <c r="AB15" s="420"/>
      <c r="AC15" s="420"/>
      <c r="AD15" s="82"/>
      <c r="AE15" s="82"/>
      <c r="AF15" s="82"/>
      <c r="AG15" s="82"/>
      <c r="AH15" s="82"/>
      <c r="AI15" s="82"/>
      <c r="AJ15" s="82"/>
    </row>
    <row r="16" spans="1:40" customFormat="1" ht="15" customHeight="1">
      <c r="A16" s="454" t="s">
        <v>128</v>
      </c>
      <c r="B16" s="455"/>
      <c r="C16" s="455"/>
      <c r="D16" s="455"/>
      <c r="E16" s="455"/>
      <c r="F16" s="455"/>
      <c r="G16" s="80" t="s">
        <v>127</v>
      </c>
      <c r="H16" s="79"/>
      <c r="I16" s="79"/>
      <c r="J16" s="458"/>
      <c r="K16" s="458"/>
      <c r="L16" s="458"/>
      <c r="M16" s="458"/>
      <c r="N16" s="458"/>
      <c r="O16" s="458"/>
      <c r="P16" s="458"/>
      <c r="Q16" s="458"/>
      <c r="R16" s="458"/>
      <c r="S16" s="458"/>
      <c r="T16" s="458"/>
      <c r="U16" s="458"/>
      <c r="V16" s="458"/>
      <c r="W16" s="458"/>
      <c r="X16" s="458"/>
      <c r="Y16" s="458"/>
      <c r="Z16" s="458"/>
      <c r="AA16" s="458"/>
      <c r="AB16" s="458"/>
      <c r="AC16" s="458"/>
      <c r="AD16" s="458"/>
      <c r="AE16" s="458"/>
      <c r="AF16" s="458"/>
      <c r="AG16" s="458"/>
      <c r="AH16" s="458"/>
      <c r="AI16" s="458"/>
      <c r="AJ16" s="459"/>
    </row>
    <row r="17" spans="1:36" customFormat="1" ht="24" customHeight="1">
      <c r="A17" s="456"/>
      <c r="B17" s="457"/>
      <c r="C17" s="457"/>
      <c r="D17" s="457"/>
      <c r="E17" s="457"/>
      <c r="F17" s="457"/>
      <c r="G17" s="460"/>
      <c r="H17" s="461"/>
      <c r="I17" s="461"/>
      <c r="J17" s="461"/>
      <c r="K17" s="461"/>
      <c r="L17" s="461"/>
      <c r="M17" s="461"/>
      <c r="N17" s="461"/>
      <c r="O17" s="461"/>
      <c r="P17" s="461"/>
      <c r="Q17" s="461"/>
      <c r="R17" s="461"/>
      <c r="S17" s="461"/>
      <c r="T17" s="461"/>
      <c r="U17" s="461"/>
      <c r="V17" s="461"/>
      <c r="W17" s="461"/>
      <c r="X17" s="461"/>
      <c r="Y17" s="461"/>
      <c r="Z17" s="461"/>
      <c r="AA17" s="461"/>
      <c r="AB17" s="461"/>
      <c r="AC17" s="461"/>
      <c r="AD17" s="461"/>
      <c r="AE17" s="461"/>
      <c r="AF17" s="461"/>
      <c r="AG17" s="461"/>
      <c r="AH17" s="461"/>
      <c r="AI17" s="461"/>
      <c r="AJ17" s="462"/>
    </row>
    <row r="18" spans="1:36" customFormat="1" ht="15" customHeight="1">
      <c r="A18" s="470" t="s">
        <v>126</v>
      </c>
      <c r="B18" s="471"/>
      <c r="C18" s="471"/>
      <c r="D18" s="471"/>
      <c r="E18" s="471"/>
      <c r="F18" s="472"/>
      <c r="G18" s="410" t="s">
        <v>125</v>
      </c>
      <c r="H18" s="411"/>
      <c r="I18" s="411"/>
      <c r="J18" s="411"/>
      <c r="K18" s="412"/>
      <c r="L18" s="412"/>
      <c r="M18" s="412"/>
      <c r="N18" s="412"/>
      <c r="O18" s="412"/>
      <c r="P18" s="78" t="s">
        <v>124</v>
      </c>
      <c r="Q18" s="413"/>
      <c r="R18" s="414"/>
      <c r="S18" s="414"/>
      <c r="T18" s="414"/>
      <c r="U18" s="414"/>
      <c r="V18" s="414"/>
      <c r="W18" s="414"/>
      <c r="X18" s="414"/>
      <c r="Y18" s="414"/>
      <c r="Z18" s="414"/>
      <c r="AA18" s="414"/>
      <c r="AB18" s="414"/>
      <c r="AC18" s="414"/>
      <c r="AD18" s="414"/>
      <c r="AE18" s="414"/>
      <c r="AF18" s="414"/>
      <c r="AG18" s="414"/>
      <c r="AH18" s="414"/>
      <c r="AI18" s="414"/>
      <c r="AJ18" s="415"/>
    </row>
    <row r="19" spans="1:36" customFormat="1" ht="15" customHeight="1">
      <c r="A19" s="473"/>
      <c r="B19" s="474"/>
      <c r="C19" s="474"/>
      <c r="D19" s="474"/>
      <c r="E19" s="474"/>
      <c r="F19" s="475"/>
      <c r="G19" s="439" t="s">
        <v>123</v>
      </c>
      <c r="H19" s="440"/>
      <c r="I19" s="440"/>
      <c r="J19" s="440"/>
      <c r="K19" s="440"/>
      <c r="L19" s="440"/>
      <c r="M19" s="440"/>
      <c r="N19" s="440"/>
      <c r="O19" s="440"/>
      <c r="P19" s="469" t="s">
        <v>122</v>
      </c>
      <c r="Q19" s="416"/>
      <c r="R19" s="416"/>
      <c r="S19" s="416"/>
      <c r="T19" s="416"/>
      <c r="U19" s="416"/>
      <c r="V19" s="416"/>
      <c r="W19" s="416"/>
      <c r="X19" s="416"/>
      <c r="Y19" s="416"/>
      <c r="Z19" s="416"/>
      <c r="AA19" s="416"/>
      <c r="AB19" s="416"/>
      <c r="AC19" s="416"/>
      <c r="AD19" s="416"/>
      <c r="AE19" s="416"/>
      <c r="AF19" s="416"/>
      <c r="AG19" s="416"/>
      <c r="AH19" s="416"/>
      <c r="AI19" s="416"/>
      <c r="AJ19" s="417"/>
    </row>
    <row r="20" spans="1:36" customFormat="1" ht="15" customHeight="1">
      <c r="A20" s="473"/>
      <c r="B20" s="474"/>
      <c r="C20" s="474"/>
      <c r="D20" s="474"/>
      <c r="E20" s="474"/>
      <c r="F20" s="475"/>
      <c r="G20" s="439"/>
      <c r="H20" s="440"/>
      <c r="I20" s="440"/>
      <c r="J20" s="440"/>
      <c r="K20" s="440"/>
      <c r="L20" s="440"/>
      <c r="M20" s="440"/>
      <c r="N20" s="440"/>
      <c r="O20" s="440"/>
      <c r="P20" s="469"/>
      <c r="Q20" s="416"/>
      <c r="R20" s="416"/>
      <c r="S20" s="416"/>
      <c r="T20" s="416"/>
      <c r="U20" s="416"/>
      <c r="V20" s="416"/>
      <c r="W20" s="416"/>
      <c r="X20" s="416"/>
      <c r="Y20" s="416"/>
      <c r="Z20" s="416"/>
      <c r="AA20" s="416"/>
      <c r="AB20" s="416"/>
      <c r="AC20" s="416"/>
      <c r="AD20" s="416"/>
      <c r="AE20" s="416"/>
      <c r="AF20" s="416"/>
      <c r="AG20" s="416"/>
      <c r="AH20" s="416"/>
      <c r="AI20" s="416"/>
      <c r="AJ20" s="417"/>
    </row>
    <row r="21" spans="1:36" customFormat="1" ht="3.95" customHeight="1" thickBot="1">
      <c r="A21" s="476"/>
      <c r="B21" s="477"/>
      <c r="C21" s="477"/>
      <c r="D21" s="477"/>
      <c r="E21" s="477"/>
      <c r="F21" s="478"/>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442" t="s">
        <v>121</v>
      </c>
      <c r="B23" s="443"/>
      <c r="C23" s="443"/>
      <c r="D23" s="443"/>
      <c r="E23" s="443"/>
      <c r="F23" s="443"/>
      <c r="G23" s="443"/>
      <c r="H23" s="443"/>
      <c r="I23" s="444"/>
      <c r="J23" s="448" t="s">
        <v>120</v>
      </c>
      <c r="K23" s="449"/>
      <c r="L23" s="449"/>
      <c r="M23" s="448" t="s">
        <v>119</v>
      </c>
      <c r="N23" s="452"/>
      <c r="O23" s="452"/>
      <c r="P23" s="452"/>
      <c r="Q23" s="452"/>
      <c r="R23" s="452"/>
      <c r="S23" s="452"/>
      <c r="T23" s="452"/>
      <c r="U23" s="452"/>
      <c r="V23" s="452"/>
      <c r="W23" s="452"/>
      <c r="X23" s="452"/>
      <c r="Y23" s="453"/>
      <c r="Z23" s="448" t="s">
        <v>118</v>
      </c>
      <c r="AA23" s="452"/>
      <c r="AB23" s="452"/>
      <c r="AC23" s="452"/>
      <c r="AD23" s="452"/>
      <c r="AE23" s="452"/>
      <c r="AF23" s="452"/>
      <c r="AG23" s="452"/>
      <c r="AH23" s="452"/>
      <c r="AI23" s="452"/>
      <c r="AJ23" s="479"/>
    </row>
    <row r="24" spans="1:36" ht="20.100000000000001" customHeight="1">
      <c r="A24" s="445"/>
      <c r="B24" s="446"/>
      <c r="C24" s="446"/>
      <c r="D24" s="446"/>
      <c r="E24" s="446"/>
      <c r="F24" s="446"/>
      <c r="G24" s="446"/>
      <c r="H24" s="446"/>
      <c r="I24" s="447"/>
      <c r="J24" s="450"/>
      <c r="K24" s="451"/>
      <c r="L24" s="451"/>
      <c r="M24" s="428"/>
      <c r="N24" s="429"/>
      <c r="O24" s="429"/>
      <c r="P24" s="429"/>
      <c r="Q24" s="429"/>
      <c r="R24" s="429"/>
      <c r="S24" s="429"/>
      <c r="T24" s="429"/>
      <c r="U24" s="429"/>
      <c r="V24" s="429"/>
      <c r="W24" s="429"/>
      <c r="X24" s="429"/>
      <c r="Y24" s="437"/>
      <c r="Z24" s="428"/>
      <c r="AA24" s="429"/>
      <c r="AB24" s="429"/>
      <c r="AC24" s="429"/>
      <c r="AD24" s="429"/>
      <c r="AE24" s="429"/>
      <c r="AF24" s="429"/>
      <c r="AG24" s="429"/>
      <c r="AH24" s="429"/>
      <c r="AI24" s="429"/>
      <c r="AJ24" s="430"/>
    </row>
    <row r="25" spans="1:36" ht="3" customHeight="1">
      <c r="A25" s="480" t="s">
        <v>117</v>
      </c>
      <c r="B25" s="483" t="s">
        <v>116</v>
      </c>
      <c r="C25" s="484"/>
      <c r="D25" s="484"/>
      <c r="E25" s="484"/>
      <c r="F25" s="484"/>
      <c r="G25" s="484"/>
      <c r="H25" s="484"/>
      <c r="I25" s="485"/>
      <c r="J25" s="62"/>
      <c r="K25" s="61"/>
      <c r="L25" s="60"/>
      <c r="M25" s="492"/>
      <c r="N25" s="493"/>
      <c r="O25" s="493"/>
      <c r="P25" s="493"/>
      <c r="Q25" s="493"/>
      <c r="R25" s="493"/>
      <c r="S25" s="493"/>
      <c r="T25" s="493"/>
      <c r="U25" s="493"/>
      <c r="V25" s="493"/>
      <c r="W25" s="493"/>
      <c r="X25" s="493"/>
      <c r="Y25" s="494"/>
      <c r="Z25" s="495"/>
      <c r="AA25" s="496"/>
      <c r="AB25" s="496"/>
      <c r="AC25" s="496"/>
      <c r="AD25" s="496"/>
      <c r="AE25" s="496"/>
      <c r="AF25" s="496"/>
      <c r="AG25" s="496"/>
      <c r="AH25" s="496"/>
      <c r="AI25" s="496"/>
      <c r="AJ25" s="497"/>
    </row>
    <row r="26" spans="1:36" ht="9.9499999999999993" customHeight="1">
      <c r="A26" s="481"/>
      <c r="B26" s="486"/>
      <c r="C26" s="487"/>
      <c r="D26" s="487"/>
      <c r="E26" s="487"/>
      <c r="F26" s="487"/>
      <c r="G26" s="487"/>
      <c r="H26" s="487"/>
      <c r="I26" s="488"/>
      <c r="J26" s="498"/>
      <c r="K26" s="499"/>
      <c r="L26" s="500"/>
      <c r="M26" s="431"/>
      <c r="N26" s="432" t="s">
        <v>94</v>
      </c>
      <c r="O26" s="432"/>
      <c r="P26" s="432"/>
      <c r="Q26" s="59"/>
      <c r="R26" s="433" t="s">
        <v>93</v>
      </c>
      <c r="S26" s="433"/>
      <c r="T26" s="433"/>
      <c r="U26" s="59"/>
      <c r="V26" s="433" t="s">
        <v>92</v>
      </c>
      <c r="W26" s="433"/>
      <c r="X26" s="433"/>
      <c r="Y26" s="434"/>
      <c r="Z26" s="501" t="s">
        <v>89</v>
      </c>
      <c r="AA26" s="403"/>
      <c r="AB26" s="435"/>
      <c r="AC26" s="435"/>
      <c r="AD26" s="441" t="s">
        <v>8</v>
      </c>
      <c r="AE26" s="435"/>
      <c r="AF26" s="435"/>
      <c r="AG26" s="441" t="s">
        <v>9</v>
      </c>
      <c r="AH26" s="435"/>
      <c r="AI26" s="435"/>
      <c r="AJ26" s="436" t="s">
        <v>10</v>
      </c>
    </row>
    <row r="27" spans="1:36" ht="9.9499999999999993" customHeight="1">
      <c r="A27" s="481"/>
      <c r="B27" s="486"/>
      <c r="C27" s="487"/>
      <c r="D27" s="487"/>
      <c r="E27" s="487"/>
      <c r="F27" s="487"/>
      <c r="G27" s="487"/>
      <c r="H27" s="487"/>
      <c r="I27" s="488"/>
      <c r="J27" s="498"/>
      <c r="K27" s="499"/>
      <c r="L27" s="500"/>
      <c r="M27" s="431"/>
      <c r="N27" s="432"/>
      <c r="O27" s="432"/>
      <c r="P27" s="432"/>
      <c r="Q27" s="59"/>
      <c r="R27" s="433"/>
      <c r="S27" s="433"/>
      <c r="T27" s="433"/>
      <c r="U27" s="59"/>
      <c r="V27" s="433"/>
      <c r="W27" s="433"/>
      <c r="X27" s="433"/>
      <c r="Y27" s="434"/>
      <c r="Z27" s="502"/>
      <c r="AA27" s="403"/>
      <c r="AB27" s="435"/>
      <c r="AC27" s="435"/>
      <c r="AD27" s="441"/>
      <c r="AE27" s="435"/>
      <c r="AF27" s="435"/>
      <c r="AG27" s="441"/>
      <c r="AH27" s="435"/>
      <c r="AI27" s="435"/>
      <c r="AJ27" s="436"/>
    </row>
    <row r="28" spans="1:36" ht="3" customHeight="1">
      <c r="A28" s="481"/>
      <c r="B28" s="489"/>
      <c r="C28" s="490"/>
      <c r="D28" s="490"/>
      <c r="E28" s="490"/>
      <c r="F28" s="490"/>
      <c r="G28" s="490"/>
      <c r="H28" s="490"/>
      <c r="I28" s="491"/>
      <c r="J28" s="68"/>
      <c r="K28" s="67"/>
      <c r="L28" s="66"/>
      <c r="M28" s="428"/>
      <c r="N28" s="429"/>
      <c r="O28" s="429"/>
      <c r="P28" s="429"/>
      <c r="Q28" s="429"/>
      <c r="R28" s="429"/>
      <c r="S28" s="429"/>
      <c r="T28" s="429"/>
      <c r="U28" s="429"/>
      <c r="V28" s="429"/>
      <c r="W28" s="429"/>
      <c r="X28" s="429"/>
      <c r="Y28" s="437"/>
      <c r="Z28" s="428"/>
      <c r="AA28" s="429"/>
      <c r="AB28" s="429"/>
      <c r="AC28" s="429"/>
      <c r="AD28" s="429"/>
      <c r="AE28" s="429"/>
      <c r="AF28" s="429"/>
      <c r="AG28" s="429"/>
      <c r="AH28" s="429"/>
      <c r="AI28" s="429"/>
      <c r="AJ28" s="430"/>
    </row>
    <row r="29" spans="1:36" ht="3" customHeight="1">
      <c r="A29" s="481"/>
      <c r="B29" s="483" t="s">
        <v>115</v>
      </c>
      <c r="C29" s="484"/>
      <c r="D29" s="484"/>
      <c r="E29" s="484"/>
      <c r="F29" s="484"/>
      <c r="G29" s="484"/>
      <c r="H29" s="484"/>
      <c r="I29" s="485"/>
      <c r="J29" s="62"/>
      <c r="K29" s="61"/>
      <c r="L29" s="60"/>
      <c r="M29" s="492"/>
      <c r="N29" s="493"/>
      <c r="O29" s="493"/>
      <c r="P29" s="493"/>
      <c r="Q29" s="493"/>
      <c r="R29" s="493"/>
      <c r="S29" s="493"/>
      <c r="T29" s="493"/>
      <c r="U29" s="493"/>
      <c r="V29" s="493"/>
      <c r="W29" s="493"/>
      <c r="X29" s="493"/>
      <c r="Y29" s="494"/>
      <c r="Z29" s="495"/>
      <c r="AA29" s="496"/>
      <c r="AB29" s="496"/>
      <c r="AC29" s="496"/>
      <c r="AD29" s="496"/>
      <c r="AE29" s="496"/>
      <c r="AF29" s="496"/>
      <c r="AG29" s="496"/>
      <c r="AH29" s="496"/>
      <c r="AI29" s="496"/>
      <c r="AJ29" s="497"/>
    </row>
    <row r="30" spans="1:36" ht="9.9499999999999993" customHeight="1">
      <c r="A30" s="481"/>
      <c r="B30" s="486"/>
      <c r="C30" s="487"/>
      <c r="D30" s="487"/>
      <c r="E30" s="487"/>
      <c r="F30" s="487"/>
      <c r="G30" s="487"/>
      <c r="H30" s="487"/>
      <c r="I30" s="488"/>
      <c r="J30" s="498"/>
      <c r="K30" s="499"/>
      <c r="L30" s="500"/>
      <c r="M30" s="431"/>
      <c r="N30" s="433" t="s">
        <v>94</v>
      </c>
      <c r="O30" s="433"/>
      <c r="P30" s="433"/>
      <c r="Q30" s="59"/>
      <c r="R30" s="433" t="s">
        <v>93</v>
      </c>
      <c r="S30" s="433"/>
      <c r="T30" s="433"/>
      <c r="U30" s="59"/>
      <c r="V30" s="433" t="s">
        <v>92</v>
      </c>
      <c r="W30" s="433"/>
      <c r="X30" s="433"/>
      <c r="Y30" s="434"/>
      <c r="Z30" s="501" t="s">
        <v>89</v>
      </c>
      <c r="AA30" s="403"/>
      <c r="AB30" s="435"/>
      <c r="AC30" s="435"/>
      <c r="AD30" s="441" t="s">
        <v>8</v>
      </c>
      <c r="AE30" s="435"/>
      <c r="AF30" s="435"/>
      <c r="AG30" s="441" t="s">
        <v>9</v>
      </c>
      <c r="AH30" s="435"/>
      <c r="AI30" s="435"/>
      <c r="AJ30" s="436" t="s">
        <v>10</v>
      </c>
    </row>
    <row r="31" spans="1:36" ht="9.9499999999999993" customHeight="1">
      <c r="A31" s="481"/>
      <c r="B31" s="486"/>
      <c r="C31" s="487"/>
      <c r="D31" s="487"/>
      <c r="E31" s="487"/>
      <c r="F31" s="487"/>
      <c r="G31" s="487"/>
      <c r="H31" s="487"/>
      <c r="I31" s="488"/>
      <c r="J31" s="498"/>
      <c r="K31" s="499"/>
      <c r="L31" s="500"/>
      <c r="M31" s="431"/>
      <c r="N31" s="433"/>
      <c r="O31" s="433"/>
      <c r="P31" s="433"/>
      <c r="Q31" s="59"/>
      <c r="R31" s="433"/>
      <c r="S31" s="433"/>
      <c r="T31" s="433"/>
      <c r="U31" s="59"/>
      <c r="V31" s="433"/>
      <c r="W31" s="433"/>
      <c r="X31" s="433"/>
      <c r="Y31" s="434"/>
      <c r="Z31" s="502"/>
      <c r="AA31" s="403"/>
      <c r="AB31" s="435"/>
      <c r="AC31" s="435"/>
      <c r="AD31" s="441"/>
      <c r="AE31" s="435"/>
      <c r="AF31" s="435"/>
      <c r="AG31" s="441"/>
      <c r="AH31" s="435"/>
      <c r="AI31" s="435"/>
      <c r="AJ31" s="436"/>
    </row>
    <row r="32" spans="1:36" ht="3" customHeight="1">
      <c r="A32" s="481"/>
      <c r="B32" s="489"/>
      <c r="C32" s="490"/>
      <c r="D32" s="490"/>
      <c r="E32" s="490"/>
      <c r="F32" s="490"/>
      <c r="G32" s="490"/>
      <c r="H32" s="490"/>
      <c r="I32" s="491"/>
      <c r="J32" s="68"/>
      <c r="K32" s="67"/>
      <c r="L32" s="66"/>
      <c r="M32" s="428"/>
      <c r="N32" s="429"/>
      <c r="O32" s="429"/>
      <c r="P32" s="429"/>
      <c r="Q32" s="429"/>
      <c r="R32" s="429"/>
      <c r="S32" s="429"/>
      <c r="T32" s="429"/>
      <c r="U32" s="429"/>
      <c r="V32" s="429"/>
      <c r="W32" s="429"/>
      <c r="X32" s="429"/>
      <c r="Y32" s="437"/>
      <c r="Z32" s="428"/>
      <c r="AA32" s="429"/>
      <c r="AB32" s="429"/>
      <c r="AC32" s="429"/>
      <c r="AD32" s="429"/>
      <c r="AE32" s="429"/>
      <c r="AF32" s="429"/>
      <c r="AG32" s="429"/>
      <c r="AH32" s="429"/>
      <c r="AI32" s="429"/>
      <c r="AJ32" s="430"/>
    </row>
    <row r="33" spans="1:36" ht="3" customHeight="1">
      <c r="A33" s="481"/>
      <c r="B33" s="483" t="s">
        <v>114</v>
      </c>
      <c r="C33" s="484"/>
      <c r="D33" s="484"/>
      <c r="E33" s="484"/>
      <c r="F33" s="484"/>
      <c r="G33" s="484"/>
      <c r="H33" s="484"/>
      <c r="I33" s="485"/>
      <c r="J33" s="62"/>
      <c r="K33" s="61"/>
      <c r="L33" s="60"/>
      <c r="M33" s="492"/>
      <c r="N33" s="493"/>
      <c r="O33" s="493"/>
      <c r="P33" s="493"/>
      <c r="Q33" s="493"/>
      <c r="R33" s="493"/>
      <c r="S33" s="493"/>
      <c r="T33" s="493"/>
      <c r="U33" s="493"/>
      <c r="V33" s="493"/>
      <c r="W33" s="493"/>
      <c r="X33" s="493"/>
      <c r="Y33" s="494"/>
      <c r="Z33" s="495"/>
      <c r="AA33" s="496"/>
      <c r="AB33" s="496"/>
      <c r="AC33" s="496"/>
      <c r="AD33" s="496"/>
      <c r="AE33" s="496"/>
      <c r="AF33" s="496"/>
      <c r="AG33" s="496"/>
      <c r="AH33" s="496"/>
      <c r="AI33" s="496"/>
      <c r="AJ33" s="497"/>
    </row>
    <row r="34" spans="1:36" ht="9.9499999999999993" customHeight="1">
      <c r="A34" s="481"/>
      <c r="B34" s="486"/>
      <c r="C34" s="487"/>
      <c r="D34" s="487"/>
      <c r="E34" s="487"/>
      <c r="F34" s="487"/>
      <c r="G34" s="487"/>
      <c r="H34" s="487"/>
      <c r="I34" s="488"/>
      <c r="J34" s="498"/>
      <c r="K34" s="499"/>
      <c r="L34" s="500"/>
      <c r="M34" s="431"/>
      <c r="N34" s="433" t="s">
        <v>94</v>
      </c>
      <c r="O34" s="433"/>
      <c r="P34" s="433"/>
      <c r="Q34" s="59"/>
      <c r="R34" s="433" t="s">
        <v>93</v>
      </c>
      <c r="S34" s="433"/>
      <c r="T34" s="433"/>
      <c r="U34" s="59"/>
      <c r="V34" s="433" t="s">
        <v>92</v>
      </c>
      <c r="W34" s="433"/>
      <c r="X34" s="433"/>
      <c r="Y34" s="434"/>
      <c r="Z34" s="501" t="s">
        <v>89</v>
      </c>
      <c r="AA34" s="403"/>
      <c r="AB34" s="435"/>
      <c r="AC34" s="435"/>
      <c r="AD34" s="441" t="s">
        <v>8</v>
      </c>
      <c r="AE34" s="435"/>
      <c r="AF34" s="435"/>
      <c r="AG34" s="441" t="s">
        <v>9</v>
      </c>
      <c r="AH34" s="435"/>
      <c r="AI34" s="435"/>
      <c r="AJ34" s="436" t="s">
        <v>10</v>
      </c>
    </row>
    <row r="35" spans="1:36" ht="9.9499999999999993" customHeight="1">
      <c r="A35" s="481"/>
      <c r="B35" s="486"/>
      <c r="C35" s="487"/>
      <c r="D35" s="487"/>
      <c r="E35" s="487"/>
      <c r="F35" s="487"/>
      <c r="G35" s="487"/>
      <c r="H35" s="487"/>
      <c r="I35" s="488"/>
      <c r="J35" s="498"/>
      <c r="K35" s="499"/>
      <c r="L35" s="500"/>
      <c r="M35" s="431"/>
      <c r="N35" s="433"/>
      <c r="O35" s="433"/>
      <c r="P35" s="433"/>
      <c r="Q35" s="59"/>
      <c r="R35" s="433"/>
      <c r="S35" s="433"/>
      <c r="T35" s="433"/>
      <c r="U35" s="59"/>
      <c r="V35" s="433"/>
      <c r="W35" s="433"/>
      <c r="X35" s="433"/>
      <c r="Y35" s="434"/>
      <c r="Z35" s="502"/>
      <c r="AA35" s="403"/>
      <c r="AB35" s="435"/>
      <c r="AC35" s="435"/>
      <c r="AD35" s="441"/>
      <c r="AE35" s="435"/>
      <c r="AF35" s="435"/>
      <c r="AG35" s="441"/>
      <c r="AH35" s="435"/>
      <c r="AI35" s="435"/>
      <c r="AJ35" s="436"/>
    </row>
    <row r="36" spans="1:36" ht="3" customHeight="1">
      <c r="A36" s="481"/>
      <c r="B36" s="489"/>
      <c r="C36" s="490"/>
      <c r="D36" s="490"/>
      <c r="E36" s="490"/>
      <c r="F36" s="490"/>
      <c r="G36" s="490"/>
      <c r="H36" s="490"/>
      <c r="I36" s="491"/>
      <c r="J36" s="68"/>
      <c r="K36" s="67"/>
      <c r="L36" s="66"/>
      <c r="M36" s="428"/>
      <c r="N36" s="429"/>
      <c r="O36" s="429"/>
      <c r="P36" s="429"/>
      <c r="Q36" s="429"/>
      <c r="R36" s="429"/>
      <c r="S36" s="429"/>
      <c r="T36" s="429"/>
      <c r="U36" s="429"/>
      <c r="V36" s="429"/>
      <c r="W36" s="429"/>
      <c r="X36" s="429"/>
      <c r="Y36" s="437"/>
      <c r="Z36" s="428"/>
      <c r="AA36" s="429"/>
      <c r="AB36" s="429"/>
      <c r="AC36" s="429"/>
      <c r="AD36" s="429"/>
      <c r="AE36" s="429"/>
      <c r="AF36" s="429"/>
      <c r="AG36" s="429"/>
      <c r="AH36" s="429"/>
      <c r="AI36" s="429"/>
      <c r="AJ36" s="430"/>
    </row>
    <row r="37" spans="1:36" ht="3" customHeight="1">
      <c r="A37" s="481"/>
      <c r="B37" s="483" t="s">
        <v>113</v>
      </c>
      <c r="C37" s="484"/>
      <c r="D37" s="484"/>
      <c r="E37" s="484"/>
      <c r="F37" s="484"/>
      <c r="G37" s="484"/>
      <c r="H37" s="484"/>
      <c r="I37" s="485"/>
      <c r="J37" s="62"/>
      <c r="K37" s="61"/>
      <c r="L37" s="60"/>
      <c r="M37" s="492"/>
      <c r="N37" s="493"/>
      <c r="O37" s="493"/>
      <c r="P37" s="493"/>
      <c r="Q37" s="493"/>
      <c r="R37" s="493"/>
      <c r="S37" s="493"/>
      <c r="T37" s="493"/>
      <c r="U37" s="493"/>
      <c r="V37" s="493"/>
      <c r="W37" s="493"/>
      <c r="X37" s="493"/>
      <c r="Y37" s="494"/>
      <c r="Z37" s="495"/>
      <c r="AA37" s="496"/>
      <c r="AB37" s="496"/>
      <c r="AC37" s="496"/>
      <c r="AD37" s="496"/>
      <c r="AE37" s="496"/>
      <c r="AF37" s="496"/>
      <c r="AG37" s="496"/>
      <c r="AH37" s="496"/>
      <c r="AI37" s="496"/>
      <c r="AJ37" s="497"/>
    </row>
    <row r="38" spans="1:36" ht="9.9499999999999993" customHeight="1">
      <c r="A38" s="481"/>
      <c r="B38" s="486"/>
      <c r="C38" s="487"/>
      <c r="D38" s="487"/>
      <c r="E38" s="487"/>
      <c r="F38" s="487"/>
      <c r="G38" s="487"/>
      <c r="H38" s="487"/>
      <c r="I38" s="488"/>
      <c r="J38" s="498"/>
      <c r="K38" s="499"/>
      <c r="L38" s="500"/>
      <c r="M38" s="431"/>
      <c r="N38" s="433" t="s">
        <v>94</v>
      </c>
      <c r="O38" s="433"/>
      <c r="P38" s="433"/>
      <c r="Q38" s="59"/>
      <c r="R38" s="433" t="s">
        <v>93</v>
      </c>
      <c r="S38" s="433"/>
      <c r="T38" s="433"/>
      <c r="U38" s="59"/>
      <c r="V38" s="433" t="s">
        <v>92</v>
      </c>
      <c r="W38" s="433"/>
      <c r="X38" s="433"/>
      <c r="Y38" s="434"/>
      <c r="Z38" s="501" t="s">
        <v>89</v>
      </c>
      <c r="AA38" s="403"/>
      <c r="AB38" s="435"/>
      <c r="AC38" s="435"/>
      <c r="AD38" s="441" t="s">
        <v>8</v>
      </c>
      <c r="AE38" s="435"/>
      <c r="AF38" s="435"/>
      <c r="AG38" s="441" t="s">
        <v>9</v>
      </c>
      <c r="AH38" s="435"/>
      <c r="AI38" s="435"/>
      <c r="AJ38" s="436" t="s">
        <v>10</v>
      </c>
    </row>
    <row r="39" spans="1:36" ht="9.9499999999999993" customHeight="1">
      <c r="A39" s="481"/>
      <c r="B39" s="486"/>
      <c r="C39" s="487"/>
      <c r="D39" s="487"/>
      <c r="E39" s="487"/>
      <c r="F39" s="487"/>
      <c r="G39" s="487"/>
      <c r="H39" s="487"/>
      <c r="I39" s="488"/>
      <c r="J39" s="498"/>
      <c r="K39" s="499"/>
      <c r="L39" s="500"/>
      <c r="M39" s="431"/>
      <c r="N39" s="433"/>
      <c r="O39" s="433"/>
      <c r="P39" s="433"/>
      <c r="Q39" s="59"/>
      <c r="R39" s="433"/>
      <c r="S39" s="433"/>
      <c r="T39" s="433"/>
      <c r="U39" s="59"/>
      <c r="V39" s="433"/>
      <c r="W39" s="433"/>
      <c r="X39" s="433"/>
      <c r="Y39" s="434"/>
      <c r="Z39" s="502"/>
      <c r="AA39" s="403"/>
      <c r="AB39" s="435"/>
      <c r="AC39" s="435"/>
      <c r="AD39" s="441"/>
      <c r="AE39" s="435"/>
      <c r="AF39" s="435"/>
      <c r="AG39" s="441"/>
      <c r="AH39" s="435"/>
      <c r="AI39" s="435"/>
      <c r="AJ39" s="436"/>
    </row>
    <row r="40" spans="1:36" ht="3" customHeight="1">
      <c r="A40" s="481"/>
      <c r="B40" s="489"/>
      <c r="C40" s="490"/>
      <c r="D40" s="490"/>
      <c r="E40" s="490"/>
      <c r="F40" s="490"/>
      <c r="G40" s="490"/>
      <c r="H40" s="490"/>
      <c r="I40" s="491"/>
      <c r="J40" s="68"/>
      <c r="K40" s="67"/>
      <c r="L40" s="66"/>
      <c r="M40" s="428"/>
      <c r="N40" s="429"/>
      <c r="O40" s="429"/>
      <c r="P40" s="429"/>
      <c r="Q40" s="429"/>
      <c r="R40" s="429"/>
      <c r="S40" s="429"/>
      <c r="T40" s="429"/>
      <c r="U40" s="429"/>
      <c r="V40" s="429"/>
      <c r="W40" s="429"/>
      <c r="X40" s="429"/>
      <c r="Y40" s="437"/>
      <c r="Z40" s="428"/>
      <c r="AA40" s="429"/>
      <c r="AB40" s="429"/>
      <c r="AC40" s="429"/>
      <c r="AD40" s="429"/>
      <c r="AE40" s="429"/>
      <c r="AF40" s="429"/>
      <c r="AG40" s="429"/>
      <c r="AH40" s="429"/>
      <c r="AI40" s="429"/>
      <c r="AJ40" s="430"/>
    </row>
    <row r="41" spans="1:36" ht="3" customHeight="1">
      <c r="A41" s="481"/>
      <c r="B41" s="483" t="s">
        <v>112</v>
      </c>
      <c r="C41" s="484"/>
      <c r="D41" s="484"/>
      <c r="E41" s="484"/>
      <c r="F41" s="484"/>
      <c r="G41" s="484"/>
      <c r="H41" s="484"/>
      <c r="I41" s="485"/>
      <c r="J41" s="62"/>
      <c r="K41" s="61"/>
      <c r="L41" s="60"/>
      <c r="M41" s="492"/>
      <c r="N41" s="493"/>
      <c r="O41" s="493"/>
      <c r="P41" s="493"/>
      <c r="Q41" s="493"/>
      <c r="R41" s="493"/>
      <c r="S41" s="493"/>
      <c r="T41" s="493"/>
      <c r="U41" s="493"/>
      <c r="V41" s="493"/>
      <c r="W41" s="493"/>
      <c r="X41" s="493"/>
      <c r="Y41" s="494"/>
      <c r="Z41" s="495"/>
      <c r="AA41" s="496"/>
      <c r="AB41" s="496"/>
      <c r="AC41" s="496"/>
      <c r="AD41" s="496"/>
      <c r="AE41" s="496"/>
      <c r="AF41" s="496"/>
      <c r="AG41" s="496"/>
      <c r="AH41" s="496"/>
      <c r="AI41" s="496"/>
      <c r="AJ41" s="497"/>
    </row>
    <row r="42" spans="1:36" ht="9.9499999999999993" customHeight="1">
      <c r="A42" s="481"/>
      <c r="B42" s="486"/>
      <c r="C42" s="487"/>
      <c r="D42" s="487"/>
      <c r="E42" s="487"/>
      <c r="F42" s="487"/>
      <c r="G42" s="487"/>
      <c r="H42" s="487"/>
      <c r="I42" s="488"/>
      <c r="J42" s="503"/>
      <c r="K42" s="504"/>
      <c r="L42" s="505"/>
      <c r="M42" s="431"/>
      <c r="N42" s="433" t="s">
        <v>94</v>
      </c>
      <c r="O42" s="433"/>
      <c r="P42" s="433"/>
      <c r="Q42" s="59"/>
      <c r="R42" s="433" t="s">
        <v>93</v>
      </c>
      <c r="S42" s="433"/>
      <c r="T42" s="433"/>
      <c r="U42" s="59"/>
      <c r="V42" s="433" t="s">
        <v>92</v>
      </c>
      <c r="W42" s="433"/>
      <c r="X42" s="433"/>
      <c r="Y42" s="434"/>
      <c r="Z42" s="501" t="s">
        <v>89</v>
      </c>
      <c r="AA42" s="403"/>
      <c r="AB42" s="435"/>
      <c r="AC42" s="435"/>
      <c r="AD42" s="441" t="s">
        <v>8</v>
      </c>
      <c r="AE42" s="435"/>
      <c r="AF42" s="435"/>
      <c r="AG42" s="441" t="s">
        <v>9</v>
      </c>
      <c r="AH42" s="435"/>
      <c r="AI42" s="435"/>
      <c r="AJ42" s="436" t="s">
        <v>10</v>
      </c>
    </row>
    <row r="43" spans="1:36" ht="9.9499999999999993" customHeight="1">
      <c r="A43" s="481"/>
      <c r="B43" s="486"/>
      <c r="C43" s="487"/>
      <c r="D43" s="487"/>
      <c r="E43" s="487"/>
      <c r="F43" s="487"/>
      <c r="G43" s="487"/>
      <c r="H43" s="487"/>
      <c r="I43" s="488"/>
      <c r="J43" s="503"/>
      <c r="K43" s="504"/>
      <c r="L43" s="505"/>
      <c r="M43" s="431"/>
      <c r="N43" s="433"/>
      <c r="O43" s="433"/>
      <c r="P43" s="433"/>
      <c r="Q43" s="59"/>
      <c r="R43" s="433"/>
      <c r="S43" s="433"/>
      <c r="T43" s="433"/>
      <c r="U43" s="59"/>
      <c r="V43" s="433"/>
      <c r="W43" s="433"/>
      <c r="X43" s="433"/>
      <c r="Y43" s="434"/>
      <c r="Z43" s="502"/>
      <c r="AA43" s="403"/>
      <c r="AB43" s="435"/>
      <c r="AC43" s="435"/>
      <c r="AD43" s="441"/>
      <c r="AE43" s="435"/>
      <c r="AF43" s="435"/>
      <c r="AG43" s="441"/>
      <c r="AH43" s="435"/>
      <c r="AI43" s="435"/>
      <c r="AJ43" s="436"/>
    </row>
    <row r="44" spans="1:36" ht="3" customHeight="1">
      <c r="A44" s="481"/>
      <c r="B44" s="489"/>
      <c r="C44" s="490"/>
      <c r="D44" s="490"/>
      <c r="E44" s="490"/>
      <c r="F44" s="490"/>
      <c r="G44" s="490"/>
      <c r="H44" s="490"/>
      <c r="I44" s="491"/>
      <c r="J44" s="68"/>
      <c r="K44" s="67"/>
      <c r="L44" s="66"/>
      <c r="M44" s="428"/>
      <c r="N44" s="429"/>
      <c r="O44" s="429"/>
      <c r="P44" s="429"/>
      <c r="Q44" s="429"/>
      <c r="R44" s="429"/>
      <c r="S44" s="429"/>
      <c r="T44" s="429"/>
      <c r="U44" s="429"/>
      <c r="V44" s="429"/>
      <c r="W44" s="429"/>
      <c r="X44" s="429"/>
      <c r="Y44" s="437"/>
      <c r="Z44" s="428"/>
      <c r="AA44" s="429"/>
      <c r="AB44" s="429"/>
      <c r="AC44" s="429"/>
      <c r="AD44" s="429"/>
      <c r="AE44" s="429"/>
      <c r="AF44" s="429"/>
      <c r="AG44" s="429"/>
      <c r="AH44" s="429"/>
      <c r="AI44" s="429"/>
      <c r="AJ44" s="430"/>
    </row>
    <row r="45" spans="1:36" ht="3" customHeight="1">
      <c r="A45" s="481"/>
      <c r="B45" s="483" t="s">
        <v>111</v>
      </c>
      <c r="C45" s="484"/>
      <c r="D45" s="484"/>
      <c r="E45" s="484"/>
      <c r="F45" s="484"/>
      <c r="G45" s="484"/>
      <c r="H45" s="484"/>
      <c r="I45" s="485"/>
      <c r="J45" s="62"/>
      <c r="K45" s="61"/>
      <c r="L45" s="60"/>
      <c r="M45" s="492"/>
      <c r="N45" s="493"/>
      <c r="O45" s="493"/>
      <c r="P45" s="493"/>
      <c r="Q45" s="493"/>
      <c r="R45" s="493"/>
      <c r="S45" s="493"/>
      <c r="T45" s="493"/>
      <c r="U45" s="493"/>
      <c r="V45" s="493"/>
      <c r="W45" s="493"/>
      <c r="X45" s="493"/>
      <c r="Y45" s="494"/>
      <c r="Z45" s="495"/>
      <c r="AA45" s="496"/>
      <c r="AB45" s="496"/>
      <c r="AC45" s="496"/>
      <c r="AD45" s="496"/>
      <c r="AE45" s="496"/>
      <c r="AF45" s="496"/>
      <c r="AG45" s="496"/>
      <c r="AH45" s="496"/>
      <c r="AI45" s="496"/>
      <c r="AJ45" s="497"/>
    </row>
    <row r="46" spans="1:36" ht="9.9499999999999993" customHeight="1">
      <c r="A46" s="481"/>
      <c r="B46" s="486"/>
      <c r="C46" s="487"/>
      <c r="D46" s="487"/>
      <c r="E46" s="487"/>
      <c r="F46" s="487"/>
      <c r="G46" s="487"/>
      <c r="H46" s="487"/>
      <c r="I46" s="488"/>
      <c r="J46" s="503"/>
      <c r="K46" s="504"/>
      <c r="L46" s="505"/>
      <c r="M46" s="431"/>
      <c r="N46" s="433" t="s">
        <v>94</v>
      </c>
      <c r="O46" s="433"/>
      <c r="P46" s="433"/>
      <c r="Q46" s="59"/>
      <c r="R46" s="433" t="s">
        <v>93</v>
      </c>
      <c r="S46" s="433"/>
      <c r="T46" s="433"/>
      <c r="U46" s="59"/>
      <c r="V46" s="433" t="s">
        <v>92</v>
      </c>
      <c r="W46" s="433"/>
      <c r="X46" s="433"/>
      <c r="Y46" s="434"/>
      <c r="Z46" s="501" t="s">
        <v>89</v>
      </c>
      <c r="AA46" s="403"/>
      <c r="AB46" s="435"/>
      <c r="AC46" s="435"/>
      <c r="AD46" s="441" t="s">
        <v>8</v>
      </c>
      <c r="AE46" s="435"/>
      <c r="AF46" s="435"/>
      <c r="AG46" s="441" t="s">
        <v>9</v>
      </c>
      <c r="AH46" s="435"/>
      <c r="AI46" s="435"/>
      <c r="AJ46" s="436" t="s">
        <v>10</v>
      </c>
    </row>
    <row r="47" spans="1:36" ht="9.9499999999999993" customHeight="1">
      <c r="A47" s="481"/>
      <c r="B47" s="486"/>
      <c r="C47" s="487"/>
      <c r="D47" s="487"/>
      <c r="E47" s="487"/>
      <c r="F47" s="487"/>
      <c r="G47" s="487"/>
      <c r="H47" s="487"/>
      <c r="I47" s="488"/>
      <c r="J47" s="503"/>
      <c r="K47" s="504"/>
      <c r="L47" s="505"/>
      <c r="M47" s="431"/>
      <c r="N47" s="433"/>
      <c r="O47" s="433"/>
      <c r="P47" s="433"/>
      <c r="Q47" s="59"/>
      <c r="R47" s="433"/>
      <c r="S47" s="433"/>
      <c r="T47" s="433"/>
      <c r="U47" s="59"/>
      <c r="V47" s="433"/>
      <c r="W47" s="433"/>
      <c r="X47" s="433"/>
      <c r="Y47" s="434"/>
      <c r="Z47" s="502"/>
      <c r="AA47" s="403"/>
      <c r="AB47" s="435"/>
      <c r="AC47" s="435"/>
      <c r="AD47" s="441"/>
      <c r="AE47" s="435"/>
      <c r="AF47" s="435"/>
      <c r="AG47" s="441"/>
      <c r="AH47" s="435"/>
      <c r="AI47" s="435"/>
      <c r="AJ47" s="436"/>
    </row>
    <row r="48" spans="1:36" ht="3" customHeight="1">
      <c r="A48" s="481"/>
      <c r="B48" s="489"/>
      <c r="C48" s="490"/>
      <c r="D48" s="490"/>
      <c r="E48" s="490"/>
      <c r="F48" s="490"/>
      <c r="G48" s="490"/>
      <c r="H48" s="490"/>
      <c r="I48" s="491"/>
      <c r="J48" s="68"/>
      <c r="K48" s="67"/>
      <c r="L48" s="66"/>
      <c r="M48" s="428"/>
      <c r="N48" s="429"/>
      <c r="O48" s="429"/>
      <c r="P48" s="429"/>
      <c r="Q48" s="429"/>
      <c r="R48" s="429"/>
      <c r="S48" s="429"/>
      <c r="T48" s="429"/>
      <c r="U48" s="429"/>
      <c r="V48" s="429"/>
      <c r="W48" s="429"/>
      <c r="X48" s="429"/>
      <c r="Y48" s="437"/>
      <c r="Z48" s="428"/>
      <c r="AA48" s="429"/>
      <c r="AB48" s="429"/>
      <c r="AC48" s="429"/>
      <c r="AD48" s="429"/>
      <c r="AE48" s="429"/>
      <c r="AF48" s="429"/>
      <c r="AG48" s="429"/>
      <c r="AH48" s="429"/>
      <c r="AI48" s="429"/>
      <c r="AJ48" s="430"/>
    </row>
    <row r="49" spans="1:36" ht="3" customHeight="1">
      <c r="A49" s="481"/>
      <c r="B49" s="483" t="s">
        <v>110</v>
      </c>
      <c r="C49" s="484"/>
      <c r="D49" s="484"/>
      <c r="E49" s="484"/>
      <c r="F49" s="484"/>
      <c r="G49" s="484"/>
      <c r="H49" s="484"/>
      <c r="I49" s="485"/>
      <c r="J49" s="62"/>
      <c r="K49" s="61"/>
      <c r="L49" s="60"/>
      <c r="M49" s="492"/>
      <c r="N49" s="493"/>
      <c r="O49" s="493"/>
      <c r="P49" s="493"/>
      <c r="Q49" s="493"/>
      <c r="R49" s="493"/>
      <c r="S49" s="493"/>
      <c r="T49" s="493"/>
      <c r="U49" s="493"/>
      <c r="V49" s="493"/>
      <c r="W49" s="493"/>
      <c r="X49" s="493"/>
      <c r="Y49" s="494"/>
      <c r="Z49" s="495"/>
      <c r="AA49" s="496"/>
      <c r="AB49" s="496"/>
      <c r="AC49" s="496"/>
      <c r="AD49" s="496"/>
      <c r="AE49" s="496"/>
      <c r="AF49" s="496"/>
      <c r="AG49" s="496"/>
      <c r="AH49" s="496"/>
      <c r="AI49" s="496"/>
      <c r="AJ49" s="497"/>
    </row>
    <row r="50" spans="1:36" ht="9.9499999999999993" customHeight="1">
      <c r="A50" s="481"/>
      <c r="B50" s="486"/>
      <c r="C50" s="487"/>
      <c r="D50" s="487"/>
      <c r="E50" s="487"/>
      <c r="F50" s="487"/>
      <c r="G50" s="487"/>
      <c r="H50" s="487"/>
      <c r="I50" s="488"/>
      <c r="J50" s="498"/>
      <c r="K50" s="499"/>
      <c r="L50" s="500"/>
      <c r="M50" s="431"/>
      <c r="N50" s="433" t="s">
        <v>94</v>
      </c>
      <c r="O50" s="433"/>
      <c r="P50" s="433"/>
      <c r="Q50" s="59"/>
      <c r="R50" s="433" t="s">
        <v>93</v>
      </c>
      <c r="S50" s="433"/>
      <c r="T50" s="433"/>
      <c r="U50" s="59"/>
      <c r="V50" s="433" t="s">
        <v>92</v>
      </c>
      <c r="W50" s="433"/>
      <c r="X50" s="433"/>
      <c r="Y50" s="434"/>
      <c r="Z50" s="501" t="s">
        <v>89</v>
      </c>
      <c r="AA50" s="403"/>
      <c r="AB50" s="435"/>
      <c r="AC50" s="435"/>
      <c r="AD50" s="441" t="s">
        <v>8</v>
      </c>
      <c r="AE50" s="435"/>
      <c r="AF50" s="435"/>
      <c r="AG50" s="441" t="s">
        <v>9</v>
      </c>
      <c r="AH50" s="435"/>
      <c r="AI50" s="435"/>
      <c r="AJ50" s="436" t="s">
        <v>10</v>
      </c>
    </row>
    <row r="51" spans="1:36" ht="9.9499999999999993" customHeight="1">
      <c r="A51" s="481"/>
      <c r="B51" s="486"/>
      <c r="C51" s="487"/>
      <c r="D51" s="487"/>
      <c r="E51" s="487"/>
      <c r="F51" s="487"/>
      <c r="G51" s="487"/>
      <c r="H51" s="487"/>
      <c r="I51" s="488"/>
      <c r="J51" s="498"/>
      <c r="K51" s="499"/>
      <c r="L51" s="500"/>
      <c r="M51" s="431"/>
      <c r="N51" s="433"/>
      <c r="O51" s="433"/>
      <c r="P51" s="433"/>
      <c r="Q51" s="59"/>
      <c r="R51" s="433"/>
      <c r="S51" s="433"/>
      <c r="T51" s="433"/>
      <c r="U51" s="59"/>
      <c r="V51" s="433"/>
      <c r="W51" s="433"/>
      <c r="X51" s="433"/>
      <c r="Y51" s="434"/>
      <c r="Z51" s="502"/>
      <c r="AA51" s="403"/>
      <c r="AB51" s="435"/>
      <c r="AC51" s="435"/>
      <c r="AD51" s="441"/>
      <c r="AE51" s="435"/>
      <c r="AF51" s="435"/>
      <c r="AG51" s="441"/>
      <c r="AH51" s="435"/>
      <c r="AI51" s="435"/>
      <c r="AJ51" s="436"/>
    </row>
    <row r="52" spans="1:36" ht="3" customHeight="1">
      <c r="A52" s="481"/>
      <c r="B52" s="489"/>
      <c r="C52" s="490"/>
      <c r="D52" s="490"/>
      <c r="E52" s="490"/>
      <c r="F52" s="490"/>
      <c r="G52" s="490"/>
      <c r="H52" s="490"/>
      <c r="I52" s="491"/>
      <c r="J52" s="68"/>
      <c r="K52" s="67"/>
      <c r="L52" s="66"/>
      <c r="M52" s="428"/>
      <c r="N52" s="429"/>
      <c r="O52" s="429"/>
      <c r="P52" s="429"/>
      <c r="Q52" s="429"/>
      <c r="R52" s="429"/>
      <c r="S52" s="429"/>
      <c r="T52" s="429"/>
      <c r="U52" s="429"/>
      <c r="V52" s="429"/>
      <c r="W52" s="429"/>
      <c r="X52" s="429"/>
      <c r="Y52" s="437"/>
      <c r="Z52" s="428"/>
      <c r="AA52" s="429"/>
      <c r="AB52" s="429"/>
      <c r="AC52" s="429"/>
      <c r="AD52" s="429"/>
      <c r="AE52" s="429"/>
      <c r="AF52" s="429"/>
      <c r="AG52" s="429"/>
      <c r="AH52" s="429"/>
      <c r="AI52" s="429"/>
      <c r="AJ52" s="430"/>
    </row>
    <row r="53" spans="1:36" ht="3" customHeight="1">
      <c r="A53" s="481"/>
      <c r="B53" s="483" t="s">
        <v>109</v>
      </c>
      <c r="C53" s="484"/>
      <c r="D53" s="484"/>
      <c r="E53" s="484"/>
      <c r="F53" s="484"/>
      <c r="G53" s="484"/>
      <c r="H53" s="484"/>
      <c r="I53" s="485"/>
      <c r="J53" s="62"/>
      <c r="K53" s="61"/>
      <c r="L53" s="60"/>
      <c r="M53" s="492"/>
      <c r="N53" s="493"/>
      <c r="O53" s="493"/>
      <c r="P53" s="493"/>
      <c r="Q53" s="493"/>
      <c r="R53" s="493"/>
      <c r="S53" s="493"/>
      <c r="T53" s="493"/>
      <c r="U53" s="493"/>
      <c r="V53" s="493"/>
      <c r="W53" s="493"/>
      <c r="X53" s="493"/>
      <c r="Y53" s="494"/>
      <c r="Z53" s="495"/>
      <c r="AA53" s="496"/>
      <c r="AB53" s="496"/>
      <c r="AC53" s="496"/>
      <c r="AD53" s="496"/>
      <c r="AE53" s="496"/>
      <c r="AF53" s="496"/>
      <c r="AG53" s="496"/>
      <c r="AH53" s="496"/>
      <c r="AI53" s="496"/>
      <c r="AJ53" s="497"/>
    </row>
    <row r="54" spans="1:36" ht="9.9499999999999993" customHeight="1">
      <c r="A54" s="481"/>
      <c r="B54" s="486"/>
      <c r="C54" s="487"/>
      <c r="D54" s="487"/>
      <c r="E54" s="487"/>
      <c r="F54" s="487"/>
      <c r="G54" s="487"/>
      <c r="H54" s="487"/>
      <c r="I54" s="488"/>
      <c r="J54" s="498"/>
      <c r="K54" s="499"/>
      <c r="L54" s="500"/>
      <c r="M54" s="431"/>
      <c r="N54" s="433" t="s">
        <v>94</v>
      </c>
      <c r="O54" s="433"/>
      <c r="P54" s="433"/>
      <c r="Q54" s="59"/>
      <c r="R54" s="433" t="s">
        <v>93</v>
      </c>
      <c r="S54" s="433"/>
      <c r="T54" s="433"/>
      <c r="U54" s="59"/>
      <c r="V54" s="433" t="s">
        <v>92</v>
      </c>
      <c r="W54" s="433"/>
      <c r="X54" s="433"/>
      <c r="Y54" s="434"/>
      <c r="Z54" s="501" t="s">
        <v>89</v>
      </c>
      <c r="AA54" s="403"/>
      <c r="AB54" s="435"/>
      <c r="AC54" s="435"/>
      <c r="AD54" s="441" t="s">
        <v>8</v>
      </c>
      <c r="AE54" s="435"/>
      <c r="AF54" s="435"/>
      <c r="AG54" s="441" t="s">
        <v>9</v>
      </c>
      <c r="AH54" s="435"/>
      <c r="AI54" s="435"/>
      <c r="AJ54" s="436" t="s">
        <v>10</v>
      </c>
    </row>
    <row r="55" spans="1:36" ht="9.9499999999999993" customHeight="1">
      <c r="A55" s="481"/>
      <c r="B55" s="486"/>
      <c r="C55" s="487"/>
      <c r="D55" s="487"/>
      <c r="E55" s="487"/>
      <c r="F55" s="487"/>
      <c r="G55" s="487"/>
      <c r="H55" s="487"/>
      <c r="I55" s="488"/>
      <c r="J55" s="498"/>
      <c r="K55" s="499"/>
      <c r="L55" s="500"/>
      <c r="M55" s="431"/>
      <c r="N55" s="433"/>
      <c r="O55" s="433"/>
      <c r="P55" s="433"/>
      <c r="Q55" s="59"/>
      <c r="R55" s="433"/>
      <c r="S55" s="433"/>
      <c r="T55" s="433"/>
      <c r="U55" s="59"/>
      <c r="V55" s="433"/>
      <c r="W55" s="433"/>
      <c r="X55" s="433"/>
      <c r="Y55" s="434"/>
      <c r="Z55" s="502"/>
      <c r="AA55" s="403"/>
      <c r="AB55" s="435"/>
      <c r="AC55" s="435"/>
      <c r="AD55" s="441"/>
      <c r="AE55" s="435"/>
      <c r="AF55" s="435"/>
      <c r="AG55" s="441"/>
      <c r="AH55" s="435"/>
      <c r="AI55" s="435"/>
      <c r="AJ55" s="436"/>
    </row>
    <row r="56" spans="1:36" ht="3" customHeight="1">
      <c r="A56" s="481"/>
      <c r="B56" s="489"/>
      <c r="C56" s="490"/>
      <c r="D56" s="490"/>
      <c r="E56" s="490"/>
      <c r="F56" s="490"/>
      <c r="G56" s="490"/>
      <c r="H56" s="490"/>
      <c r="I56" s="491"/>
      <c r="J56" s="68"/>
      <c r="K56" s="67"/>
      <c r="L56" s="66"/>
      <c r="M56" s="428"/>
      <c r="N56" s="429"/>
      <c r="O56" s="429"/>
      <c r="P56" s="429"/>
      <c r="Q56" s="429"/>
      <c r="R56" s="429"/>
      <c r="S56" s="429"/>
      <c r="T56" s="429"/>
      <c r="U56" s="429"/>
      <c r="V56" s="429"/>
      <c r="W56" s="429"/>
      <c r="X56" s="429"/>
      <c r="Y56" s="437"/>
      <c r="Z56" s="428"/>
      <c r="AA56" s="429"/>
      <c r="AB56" s="429"/>
      <c r="AC56" s="429"/>
      <c r="AD56" s="429"/>
      <c r="AE56" s="429"/>
      <c r="AF56" s="429"/>
      <c r="AG56" s="429"/>
      <c r="AH56" s="429"/>
      <c r="AI56" s="429"/>
      <c r="AJ56" s="430"/>
    </row>
    <row r="57" spans="1:36" ht="3" customHeight="1">
      <c r="A57" s="481"/>
      <c r="B57" s="483" t="s">
        <v>108</v>
      </c>
      <c r="C57" s="484"/>
      <c r="D57" s="484"/>
      <c r="E57" s="484"/>
      <c r="F57" s="484"/>
      <c r="G57" s="484"/>
      <c r="H57" s="484"/>
      <c r="I57" s="485"/>
      <c r="J57" s="62"/>
      <c r="K57" s="61"/>
      <c r="L57" s="60"/>
      <c r="M57" s="492"/>
      <c r="N57" s="493"/>
      <c r="O57" s="493"/>
      <c r="P57" s="493"/>
      <c r="Q57" s="493"/>
      <c r="R57" s="493"/>
      <c r="S57" s="493"/>
      <c r="T57" s="493"/>
      <c r="U57" s="493"/>
      <c r="V57" s="493"/>
      <c r="W57" s="493"/>
      <c r="X57" s="493"/>
      <c r="Y57" s="494"/>
      <c r="Z57" s="495"/>
      <c r="AA57" s="496"/>
      <c r="AB57" s="496"/>
      <c r="AC57" s="496"/>
      <c r="AD57" s="496"/>
      <c r="AE57" s="496"/>
      <c r="AF57" s="496"/>
      <c r="AG57" s="496"/>
      <c r="AH57" s="496"/>
      <c r="AI57" s="496"/>
      <c r="AJ57" s="497"/>
    </row>
    <row r="58" spans="1:36" ht="9.9499999999999993" customHeight="1">
      <c r="A58" s="481"/>
      <c r="B58" s="486"/>
      <c r="C58" s="487"/>
      <c r="D58" s="487"/>
      <c r="E58" s="487"/>
      <c r="F58" s="487"/>
      <c r="G58" s="487"/>
      <c r="H58" s="487"/>
      <c r="I58" s="488"/>
      <c r="J58" s="503"/>
      <c r="K58" s="504"/>
      <c r="L58" s="505"/>
      <c r="M58" s="431"/>
      <c r="N58" s="433" t="s">
        <v>94</v>
      </c>
      <c r="O58" s="433"/>
      <c r="P58" s="433"/>
      <c r="Q58" s="59"/>
      <c r="R58" s="433" t="s">
        <v>93</v>
      </c>
      <c r="S58" s="433"/>
      <c r="T58" s="433"/>
      <c r="U58" s="59"/>
      <c r="V58" s="433" t="s">
        <v>92</v>
      </c>
      <c r="W58" s="433"/>
      <c r="X58" s="433"/>
      <c r="Y58" s="434"/>
      <c r="Z58" s="501" t="s">
        <v>89</v>
      </c>
      <c r="AA58" s="403"/>
      <c r="AB58" s="435"/>
      <c r="AC58" s="435"/>
      <c r="AD58" s="441" t="s">
        <v>8</v>
      </c>
      <c r="AE58" s="435"/>
      <c r="AF58" s="435"/>
      <c r="AG58" s="441" t="s">
        <v>9</v>
      </c>
      <c r="AH58" s="435"/>
      <c r="AI58" s="435"/>
      <c r="AJ58" s="436" t="s">
        <v>10</v>
      </c>
    </row>
    <row r="59" spans="1:36" ht="9.9499999999999993" customHeight="1">
      <c r="A59" s="481"/>
      <c r="B59" s="486"/>
      <c r="C59" s="487"/>
      <c r="D59" s="487"/>
      <c r="E59" s="487"/>
      <c r="F59" s="487"/>
      <c r="G59" s="487"/>
      <c r="H59" s="487"/>
      <c r="I59" s="488"/>
      <c r="J59" s="503"/>
      <c r="K59" s="504"/>
      <c r="L59" s="505"/>
      <c r="M59" s="431"/>
      <c r="N59" s="433"/>
      <c r="O59" s="433"/>
      <c r="P59" s="433"/>
      <c r="Q59" s="59"/>
      <c r="R59" s="433"/>
      <c r="S59" s="433"/>
      <c r="T59" s="433"/>
      <c r="U59" s="59"/>
      <c r="V59" s="433"/>
      <c r="W59" s="433"/>
      <c r="X59" s="433"/>
      <c r="Y59" s="434"/>
      <c r="Z59" s="502"/>
      <c r="AA59" s="403"/>
      <c r="AB59" s="435"/>
      <c r="AC59" s="435"/>
      <c r="AD59" s="441"/>
      <c r="AE59" s="435"/>
      <c r="AF59" s="435"/>
      <c r="AG59" s="441"/>
      <c r="AH59" s="435"/>
      <c r="AI59" s="435"/>
      <c r="AJ59" s="436"/>
    </row>
    <row r="60" spans="1:36" ht="3" customHeight="1">
      <c r="A60" s="482"/>
      <c r="B60" s="489"/>
      <c r="C60" s="490"/>
      <c r="D60" s="490"/>
      <c r="E60" s="490"/>
      <c r="F60" s="490"/>
      <c r="G60" s="490"/>
      <c r="H60" s="490"/>
      <c r="I60" s="491"/>
      <c r="J60" s="68"/>
      <c r="K60" s="67"/>
      <c r="L60" s="66"/>
      <c r="M60" s="428"/>
      <c r="N60" s="429"/>
      <c r="O60" s="429"/>
      <c r="P60" s="429"/>
      <c r="Q60" s="429"/>
      <c r="R60" s="429"/>
      <c r="S60" s="429"/>
      <c r="T60" s="429"/>
      <c r="U60" s="429"/>
      <c r="V60" s="429"/>
      <c r="W60" s="429"/>
      <c r="X60" s="429"/>
      <c r="Y60" s="437"/>
      <c r="Z60" s="428"/>
      <c r="AA60" s="429"/>
      <c r="AB60" s="429"/>
      <c r="AC60" s="429"/>
      <c r="AD60" s="429"/>
      <c r="AE60" s="429"/>
      <c r="AF60" s="429"/>
      <c r="AG60" s="429"/>
      <c r="AH60" s="429"/>
      <c r="AI60" s="429"/>
      <c r="AJ60" s="430"/>
    </row>
    <row r="61" spans="1:36" ht="3" customHeight="1">
      <c r="A61" s="506" t="s">
        <v>107</v>
      </c>
      <c r="B61" s="483" t="s">
        <v>106</v>
      </c>
      <c r="C61" s="484"/>
      <c r="D61" s="484"/>
      <c r="E61" s="484"/>
      <c r="F61" s="484"/>
      <c r="G61" s="484"/>
      <c r="H61" s="484"/>
      <c r="I61" s="485"/>
      <c r="J61" s="62"/>
      <c r="K61" s="61"/>
      <c r="L61" s="60"/>
      <c r="M61" s="492"/>
      <c r="N61" s="493"/>
      <c r="O61" s="493"/>
      <c r="P61" s="493"/>
      <c r="Q61" s="493"/>
      <c r="R61" s="493"/>
      <c r="S61" s="493"/>
      <c r="T61" s="493"/>
      <c r="U61" s="493"/>
      <c r="V61" s="493"/>
      <c r="W61" s="493"/>
      <c r="X61" s="493"/>
      <c r="Y61" s="494"/>
      <c r="Z61" s="495"/>
      <c r="AA61" s="496"/>
      <c r="AB61" s="496"/>
      <c r="AC61" s="496"/>
      <c r="AD61" s="496"/>
      <c r="AE61" s="496"/>
      <c r="AF61" s="496"/>
      <c r="AG61" s="496"/>
      <c r="AH61" s="496"/>
      <c r="AI61" s="496"/>
      <c r="AJ61" s="497"/>
    </row>
    <row r="62" spans="1:36" ht="9.9499999999999993" customHeight="1">
      <c r="A62" s="506"/>
      <c r="B62" s="486"/>
      <c r="C62" s="487"/>
      <c r="D62" s="487"/>
      <c r="E62" s="487"/>
      <c r="F62" s="487"/>
      <c r="G62" s="487"/>
      <c r="H62" s="487"/>
      <c r="I62" s="488"/>
      <c r="J62" s="503"/>
      <c r="K62" s="504"/>
      <c r="L62" s="505"/>
      <c r="M62" s="431"/>
      <c r="N62" s="433" t="s">
        <v>94</v>
      </c>
      <c r="O62" s="433"/>
      <c r="P62" s="433"/>
      <c r="Q62" s="59"/>
      <c r="R62" s="433" t="s">
        <v>93</v>
      </c>
      <c r="S62" s="433"/>
      <c r="T62" s="433"/>
      <c r="U62" s="59"/>
      <c r="V62" s="433" t="s">
        <v>92</v>
      </c>
      <c r="W62" s="433"/>
      <c r="X62" s="433"/>
      <c r="Y62" s="434"/>
      <c r="Z62" s="501" t="s">
        <v>89</v>
      </c>
      <c r="AA62" s="403"/>
      <c r="AB62" s="435"/>
      <c r="AC62" s="435"/>
      <c r="AD62" s="441" t="s">
        <v>8</v>
      </c>
      <c r="AE62" s="435"/>
      <c r="AF62" s="435"/>
      <c r="AG62" s="441" t="s">
        <v>9</v>
      </c>
      <c r="AH62" s="435"/>
      <c r="AI62" s="435"/>
      <c r="AJ62" s="436" t="s">
        <v>10</v>
      </c>
    </row>
    <row r="63" spans="1:36" ht="9.9499999999999993" customHeight="1">
      <c r="A63" s="506"/>
      <c r="B63" s="486"/>
      <c r="C63" s="487"/>
      <c r="D63" s="487"/>
      <c r="E63" s="487"/>
      <c r="F63" s="487"/>
      <c r="G63" s="487"/>
      <c r="H63" s="487"/>
      <c r="I63" s="488"/>
      <c r="J63" s="503"/>
      <c r="K63" s="504"/>
      <c r="L63" s="505"/>
      <c r="M63" s="431"/>
      <c r="N63" s="433"/>
      <c r="O63" s="433"/>
      <c r="P63" s="433"/>
      <c r="Q63" s="59"/>
      <c r="R63" s="433"/>
      <c r="S63" s="433"/>
      <c r="T63" s="433"/>
      <c r="U63" s="59"/>
      <c r="V63" s="433"/>
      <c r="W63" s="433"/>
      <c r="X63" s="433"/>
      <c r="Y63" s="434"/>
      <c r="Z63" s="502"/>
      <c r="AA63" s="403"/>
      <c r="AB63" s="435"/>
      <c r="AC63" s="435"/>
      <c r="AD63" s="441"/>
      <c r="AE63" s="435"/>
      <c r="AF63" s="435"/>
      <c r="AG63" s="441"/>
      <c r="AH63" s="435"/>
      <c r="AI63" s="435"/>
      <c r="AJ63" s="436"/>
    </row>
    <row r="64" spans="1:36" ht="3" customHeight="1">
      <c r="A64" s="506"/>
      <c r="B64" s="489"/>
      <c r="C64" s="490"/>
      <c r="D64" s="490"/>
      <c r="E64" s="490"/>
      <c r="F64" s="490"/>
      <c r="G64" s="490"/>
      <c r="H64" s="490"/>
      <c r="I64" s="491"/>
      <c r="J64" s="68"/>
      <c r="K64" s="67"/>
      <c r="L64" s="66"/>
      <c r="M64" s="428"/>
      <c r="N64" s="429"/>
      <c r="O64" s="429"/>
      <c r="P64" s="429"/>
      <c r="Q64" s="429"/>
      <c r="R64" s="429"/>
      <c r="S64" s="429"/>
      <c r="T64" s="429"/>
      <c r="U64" s="429"/>
      <c r="V64" s="429"/>
      <c r="W64" s="429"/>
      <c r="X64" s="429"/>
      <c r="Y64" s="437"/>
      <c r="Z64" s="428"/>
      <c r="AA64" s="429"/>
      <c r="AB64" s="429"/>
      <c r="AC64" s="429"/>
      <c r="AD64" s="429"/>
      <c r="AE64" s="429"/>
      <c r="AF64" s="429"/>
      <c r="AG64" s="429"/>
      <c r="AH64" s="429"/>
      <c r="AI64" s="429"/>
      <c r="AJ64" s="430"/>
    </row>
    <row r="65" spans="1:36" ht="3" customHeight="1">
      <c r="A65" s="506"/>
      <c r="B65" s="483" t="s">
        <v>105</v>
      </c>
      <c r="C65" s="484"/>
      <c r="D65" s="484"/>
      <c r="E65" s="484"/>
      <c r="F65" s="484"/>
      <c r="G65" s="484"/>
      <c r="H65" s="484"/>
      <c r="I65" s="485"/>
      <c r="J65" s="62"/>
      <c r="K65" s="61"/>
      <c r="L65" s="60"/>
      <c r="M65" s="492"/>
      <c r="N65" s="493"/>
      <c r="O65" s="493"/>
      <c r="P65" s="493"/>
      <c r="Q65" s="493"/>
      <c r="R65" s="493"/>
      <c r="S65" s="493"/>
      <c r="T65" s="493"/>
      <c r="U65" s="493"/>
      <c r="V65" s="493"/>
      <c r="W65" s="493"/>
      <c r="X65" s="493"/>
      <c r="Y65" s="494"/>
      <c r="Z65" s="495"/>
      <c r="AA65" s="496"/>
      <c r="AB65" s="496"/>
      <c r="AC65" s="496"/>
      <c r="AD65" s="496"/>
      <c r="AE65" s="496"/>
      <c r="AF65" s="496"/>
      <c r="AG65" s="496"/>
      <c r="AH65" s="496"/>
      <c r="AI65" s="496"/>
      <c r="AJ65" s="497"/>
    </row>
    <row r="66" spans="1:36" ht="9.9499999999999993" customHeight="1">
      <c r="A66" s="506"/>
      <c r="B66" s="486"/>
      <c r="C66" s="487"/>
      <c r="D66" s="487"/>
      <c r="E66" s="487"/>
      <c r="F66" s="487"/>
      <c r="G66" s="487"/>
      <c r="H66" s="487"/>
      <c r="I66" s="488"/>
      <c r="J66" s="503"/>
      <c r="K66" s="504"/>
      <c r="L66" s="505"/>
      <c r="M66" s="431"/>
      <c r="N66" s="433" t="s">
        <v>94</v>
      </c>
      <c r="O66" s="433"/>
      <c r="P66" s="433"/>
      <c r="Q66" s="59"/>
      <c r="R66" s="433" t="s">
        <v>93</v>
      </c>
      <c r="S66" s="433"/>
      <c r="T66" s="433"/>
      <c r="U66" s="59"/>
      <c r="V66" s="433" t="s">
        <v>92</v>
      </c>
      <c r="W66" s="433"/>
      <c r="X66" s="433"/>
      <c r="Y66" s="434"/>
      <c r="Z66" s="501" t="s">
        <v>89</v>
      </c>
      <c r="AA66" s="403"/>
      <c r="AB66" s="435"/>
      <c r="AC66" s="435"/>
      <c r="AD66" s="441" t="s">
        <v>8</v>
      </c>
      <c r="AE66" s="435"/>
      <c r="AF66" s="435"/>
      <c r="AG66" s="441" t="s">
        <v>9</v>
      </c>
      <c r="AH66" s="435"/>
      <c r="AI66" s="435"/>
      <c r="AJ66" s="436" t="s">
        <v>10</v>
      </c>
    </row>
    <row r="67" spans="1:36" ht="9.9499999999999993" customHeight="1">
      <c r="A67" s="506"/>
      <c r="B67" s="486"/>
      <c r="C67" s="487"/>
      <c r="D67" s="487"/>
      <c r="E67" s="487"/>
      <c r="F67" s="487"/>
      <c r="G67" s="487"/>
      <c r="H67" s="487"/>
      <c r="I67" s="488"/>
      <c r="J67" s="503"/>
      <c r="K67" s="504"/>
      <c r="L67" s="505"/>
      <c r="M67" s="431"/>
      <c r="N67" s="433"/>
      <c r="O67" s="433"/>
      <c r="P67" s="433"/>
      <c r="Q67" s="59"/>
      <c r="R67" s="433"/>
      <c r="S67" s="433"/>
      <c r="T67" s="433"/>
      <c r="U67" s="59"/>
      <c r="V67" s="433"/>
      <c r="W67" s="433"/>
      <c r="X67" s="433"/>
      <c r="Y67" s="434"/>
      <c r="Z67" s="502"/>
      <c r="AA67" s="403"/>
      <c r="AB67" s="435"/>
      <c r="AC67" s="435"/>
      <c r="AD67" s="441"/>
      <c r="AE67" s="435"/>
      <c r="AF67" s="435"/>
      <c r="AG67" s="441"/>
      <c r="AH67" s="435"/>
      <c r="AI67" s="435"/>
      <c r="AJ67" s="436"/>
    </row>
    <row r="68" spans="1:36" ht="3" customHeight="1">
      <c r="A68" s="506"/>
      <c r="B68" s="489"/>
      <c r="C68" s="490"/>
      <c r="D68" s="490"/>
      <c r="E68" s="490"/>
      <c r="F68" s="490"/>
      <c r="G68" s="490"/>
      <c r="H68" s="490"/>
      <c r="I68" s="491"/>
      <c r="J68" s="68"/>
      <c r="K68" s="67"/>
      <c r="L68" s="66"/>
      <c r="M68" s="428"/>
      <c r="N68" s="429"/>
      <c r="O68" s="429"/>
      <c r="P68" s="429"/>
      <c r="Q68" s="429"/>
      <c r="R68" s="429"/>
      <c r="S68" s="429"/>
      <c r="T68" s="429"/>
      <c r="U68" s="429"/>
      <c r="V68" s="429"/>
      <c r="W68" s="429"/>
      <c r="X68" s="429"/>
      <c r="Y68" s="437"/>
      <c r="Z68" s="428"/>
      <c r="AA68" s="429"/>
      <c r="AB68" s="429"/>
      <c r="AC68" s="429"/>
      <c r="AD68" s="429"/>
      <c r="AE68" s="429"/>
      <c r="AF68" s="429"/>
      <c r="AG68" s="429"/>
      <c r="AH68" s="429"/>
      <c r="AI68" s="429"/>
      <c r="AJ68" s="430"/>
    </row>
    <row r="69" spans="1:36" ht="3" customHeight="1">
      <c r="A69" s="506"/>
      <c r="B69" s="483" t="s">
        <v>104</v>
      </c>
      <c r="C69" s="484"/>
      <c r="D69" s="484"/>
      <c r="E69" s="484"/>
      <c r="F69" s="484"/>
      <c r="G69" s="484"/>
      <c r="H69" s="484"/>
      <c r="I69" s="485"/>
      <c r="J69" s="62"/>
      <c r="K69" s="61"/>
      <c r="L69" s="60"/>
      <c r="M69" s="492"/>
      <c r="N69" s="493"/>
      <c r="O69" s="493"/>
      <c r="P69" s="493"/>
      <c r="Q69" s="493"/>
      <c r="R69" s="493"/>
      <c r="S69" s="493"/>
      <c r="T69" s="493"/>
      <c r="U69" s="493"/>
      <c r="V69" s="493"/>
      <c r="W69" s="493"/>
      <c r="X69" s="493"/>
      <c r="Y69" s="494"/>
      <c r="Z69" s="495"/>
      <c r="AA69" s="496"/>
      <c r="AB69" s="496"/>
      <c r="AC69" s="496"/>
      <c r="AD69" s="496"/>
      <c r="AE69" s="496"/>
      <c r="AF69" s="496"/>
      <c r="AG69" s="496"/>
      <c r="AH69" s="496"/>
      <c r="AI69" s="496"/>
      <c r="AJ69" s="497"/>
    </row>
    <row r="70" spans="1:36" ht="9.9499999999999993" customHeight="1">
      <c r="A70" s="506"/>
      <c r="B70" s="486"/>
      <c r="C70" s="487"/>
      <c r="D70" s="487"/>
      <c r="E70" s="487"/>
      <c r="F70" s="487"/>
      <c r="G70" s="487"/>
      <c r="H70" s="487"/>
      <c r="I70" s="488"/>
      <c r="J70" s="503"/>
      <c r="K70" s="504"/>
      <c r="L70" s="505"/>
      <c r="M70" s="431"/>
      <c r="N70" s="433" t="s">
        <v>94</v>
      </c>
      <c r="O70" s="433"/>
      <c r="P70" s="433"/>
      <c r="Q70" s="59"/>
      <c r="R70" s="433" t="s">
        <v>93</v>
      </c>
      <c r="S70" s="433"/>
      <c r="T70" s="433"/>
      <c r="U70" s="59"/>
      <c r="V70" s="433" t="s">
        <v>92</v>
      </c>
      <c r="W70" s="433"/>
      <c r="X70" s="433"/>
      <c r="Y70" s="434"/>
      <c r="Z70" s="501" t="s">
        <v>89</v>
      </c>
      <c r="AA70" s="403"/>
      <c r="AB70" s="435"/>
      <c r="AC70" s="435"/>
      <c r="AD70" s="441" t="s">
        <v>8</v>
      </c>
      <c r="AE70" s="435"/>
      <c r="AF70" s="435"/>
      <c r="AG70" s="441" t="s">
        <v>9</v>
      </c>
      <c r="AH70" s="435"/>
      <c r="AI70" s="435"/>
      <c r="AJ70" s="436" t="s">
        <v>10</v>
      </c>
    </row>
    <row r="71" spans="1:36" ht="9.9499999999999993" customHeight="1">
      <c r="A71" s="506"/>
      <c r="B71" s="486"/>
      <c r="C71" s="487"/>
      <c r="D71" s="487"/>
      <c r="E71" s="487"/>
      <c r="F71" s="487"/>
      <c r="G71" s="487"/>
      <c r="H71" s="487"/>
      <c r="I71" s="488"/>
      <c r="J71" s="503"/>
      <c r="K71" s="504"/>
      <c r="L71" s="505"/>
      <c r="M71" s="431"/>
      <c r="N71" s="433"/>
      <c r="O71" s="433"/>
      <c r="P71" s="433"/>
      <c r="Q71" s="59"/>
      <c r="R71" s="433"/>
      <c r="S71" s="433"/>
      <c r="T71" s="433"/>
      <c r="U71" s="59"/>
      <c r="V71" s="433"/>
      <c r="W71" s="433"/>
      <c r="X71" s="433"/>
      <c r="Y71" s="434"/>
      <c r="Z71" s="502"/>
      <c r="AA71" s="403"/>
      <c r="AB71" s="435"/>
      <c r="AC71" s="435"/>
      <c r="AD71" s="441"/>
      <c r="AE71" s="435"/>
      <c r="AF71" s="435"/>
      <c r="AG71" s="441"/>
      <c r="AH71" s="435"/>
      <c r="AI71" s="435"/>
      <c r="AJ71" s="436"/>
    </row>
    <row r="72" spans="1:36" ht="3" customHeight="1">
      <c r="A72" s="506"/>
      <c r="B72" s="489"/>
      <c r="C72" s="490"/>
      <c r="D72" s="490"/>
      <c r="E72" s="490"/>
      <c r="F72" s="490"/>
      <c r="G72" s="490"/>
      <c r="H72" s="490"/>
      <c r="I72" s="491"/>
      <c r="J72" s="68"/>
      <c r="K72" s="67"/>
      <c r="L72" s="66"/>
      <c r="M72" s="428"/>
      <c r="N72" s="429"/>
      <c r="O72" s="429"/>
      <c r="P72" s="429"/>
      <c r="Q72" s="429"/>
      <c r="R72" s="429"/>
      <c r="S72" s="429"/>
      <c r="T72" s="429"/>
      <c r="U72" s="429"/>
      <c r="V72" s="429"/>
      <c r="W72" s="429"/>
      <c r="X72" s="429"/>
      <c r="Y72" s="437"/>
      <c r="Z72" s="428"/>
      <c r="AA72" s="429"/>
      <c r="AB72" s="429"/>
      <c r="AC72" s="429"/>
      <c r="AD72" s="429"/>
      <c r="AE72" s="429"/>
      <c r="AF72" s="429"/>
      <c r="AG72" s="429"/>
      <c r="AH72" s="429"/>
      <c r="AI72" s="429"/>
      <c r="AJ72" s="430"/>
    </row>
    <row r="73" spans="1:36" ht="3" customHeight="1">
      <c r="A73" s="506"/>
      <c r="B73" s="483" t="s">
        <v>103</v>
      </c>
      <c r="C73" s="484"/>
      <c r="D73" s="484"/>
      <c r="E73" s="484"/>
      <c r="F73" s="484"/>
      <c r="G73" s="484"/>
      <c r="H73" s="484"/>
      <c r="I73" s="485"/>
      <c r="J73" s="62"/>
      <c r="K73" s="61"/>
      <c r="L73" s="60"/>
      <c r="M73" s="492"/>
      <c r="N73" s="493"/>
      <c r="O73" s="493"/>
      <c r="P73" s="493"/>
      <c r="Q73" s="493"/>
      <c r="R73" s="493"/>
      <c r="S73" s="493"/>
      <c r="T73" s="493"/>
      <c r="U73" s="493"/>
      <c r="V73" s="493"/>
      <c r="W73" s="493"/>
      <c r="X73" s="493"/>
      <c r="Y73" s="494"/>
      <c r="Z73" s="495"/>
      <c r="AA73" s="496"/>
      <c r="AB73" s="496"/>
      <c r="AC73" s="496"/>
      <c r="AD73" s="496"/>
      <c r="AE73" s="496"/>
      <c r="AF73" s="496"/>
      <c r="AG73" s="496"/>
      <c r="AH73" s="496"/>
      <c r="AI73" s="496"/>
      <c r="AJ73" s="497"/>
    </row>
    <row r="74" spans="1:36" ht="9.9499999999999993" customHeight="1">
      <c r="A74" s="506"/>
      <c r="B74" s="486"/>
      <c r="C74" s="487"/>
      <c r="D74" s="487"/>
      <c r="E74" s="487"/>
      <c r="F74" s="487"/>
      <c r="G74" s="487"/>
      <c r="H74" s="487"/>
      <c r="I74" s="488"/>
      <c r="J74" s="503"/>
      <c r="K74" s="504"/>
      <c r="L74" s="505"/>
      <c r="M74" s="431"/>
      <c r="N74" s="433" t="s">
        <v>94</v>
      </c>
      <c r="O74" s="433"/>
      <c r="P74" s="433"/>
      <c r="Q74" s="59"/>
      <c r="R74" s="433" t="s">
        <v>93</v>
      </c>
      <c r="S74" s="433"/>
      <c r="T74" s="433"/>
      <c r="U74" s="59"/>
      <c r="V74" s="433" t="s">
        <v>92</v>
      </c>
      <c r="W74" s="433"/>
      <c r="X74" s="433"/>
      <c r="Y74" s="434"/>
      <c r="Z74" s="501" t="s">
        <v>89</v>
      </c>
      <c r="AA74" s="403"/>
      <c r="AB74" s="435"/>
      <c r="AC74" s="435"/>
      <c r="AD74" s="441" t="s">
        <v>8</v>
      </c>
      <c r="AE74" s="435"/>
      <c r="AF74" s="435"/>
      <c r="AG74" s="441" t="s">
        <v>9</v>
      </c>
      <c r="AH74" s="435"/>
      <c r="AI74" s="435"/>
      <c r="AJ74" s="436" t="s">
        <v>10</v>
      </c>
    </row>
    <row r="75" spans="1:36" ht="9.9499999999999993" customHeight="1">
      <c r="A75" s="506"/>
      <c r="B75" s="486"/>
      <c r="C75" s="487"/>
      <c r="D75" s="487"/>
      <c r="E75" s="487"/>
      <c r="F75" s="487"/>
      <c r="G75" s="487"/>
      <c r="H75" s="487"/>
      <c r="I75" s="488"/>
      <c r="J75" s="503"/>
      <c r="K75" s="504"/>
      <c r="L75" s="505"/>
      <c r="M75" s="431"/>
      <c r="N75" s="433"/>
      <c r="O75" s="433"/>
      <c r="P75" s="433"/>
      <c r="Q75" s="59"/>
      <c r="R75" s="433"/>
      <c r="S75" s="433"/>
      <c r="T75" s="433"/>
      <c r="U75" s="59"/>
      <c r="V75" s="433"/>
      <c r="W75" s="433"/>
      <c r="X75" s="433"/>
      <c r="Y75" s="434"/>
      <c r="Z75" s="502"/>
      <c r="AA75" s="403"/>
      <c r="AB75" s="435"/>
      <c r="AC75" s="435"/>
      <c r="AD75" s="441"/>
      <c r="AE75" s="435"/>
      <c r="AF75" s="435"/>
      <c r="AG75" s="441"/>
      <c r="AH75" s="435"/>
      <c r="AI75" s="435"/>
      <c r="AJ75" s="436"/>
    </row>
    <row r="76" spans="1:36" ht="3" customHeight="1">
      <c r="A76" s="506"/>
      <c r="B76" s="489"/>
      <c r="C76" s="490"/>
      <c r="D76" s="490"/>
      <c r="E76" s="490"/>
      <c r="F76" s="490"/>
      <c r="G76" s="490"/>
      <c r="H76" s="490"/>
      <c r="I76" s="491"/>
      <c r="J76" s="68"/>
      <c r="K76" s="67"/>
      <c r="L76" s="66"/>
      <c r="M76" s="428"/>
      <c r="N76" s="429"/>
      <c r="O76" s="429"/>
      <c r="P76" s="429"/>
      <c r="Q76" s="429"/>
      <c r="R76" s="429"/>
      <c r="S76" s="429"/>
      <c r="T76" s="429"/>
      <c r="U76" s="429"/>
      <c r="V76" s="429"/>
      <c r="W76" s="429"/>
      <c r="X76" s="429"/>
      <c r="Y76" s="437"/>
      <c r="Z76" s="428"/>
      <c r="AA76" s="429"/>
      <c r="AB76" s="429"/>
      <c r="AC76" s="429"/>
      <c r="AD76" s="429"/>
      <c r="AE76" s="429"/>
      <c r="AF76" s="429"/>
      <c r="AG76" s="429"/>
      <c r="AH76" s="429"/>
      <c r="AI76" s="429"/>
      <c r="AJ76" s="430"/>
    </row>
    <row r="77" spans="1:36" ht="3" customHeight="1">
      <c r="A77" s="506"/>
      <c r="B77" s="483" t="s">
        <v>102</v>
      </c>
      <c r="C77" s="484"/>
      <c r="D77" s="484"/>
      <c r="E77" s="484"/>
      <c r="F77" s="484"/>
      <c r="G77" s="484"/>
      <c r="H77" s="484"/>
      <c r="I77" s="485"/>
      <c r="J77" s="62"/>
      <c r="K77" s="61"/>
      <c r="L77" s="60"/>
      <c r="M77" s="492"/>
      <c r="N77" s="493"/>
      <c r="O77" s="493"/>
      <c r="P77" s="493"/>
      <c r="Q77" s="493"/>
      <c r="R77" s="493"/>
      <c r="S77" s="493"/>
      <c r="T77" s="493"/>
      <c r="U77" s="493"/>
      <c r="V77" s="493"/>
      <c r="W77" s="493"/>
      <c r="X77" s="493"/>
      <c r="Y77" s="494"/>
      <c r="Z77" s="495"/>
      <c r="AA77" s="496"/>
      <c r="AB77" s="496"/>
      <c r="AC77" s="496"/>
      <c r="AD77" s="496"/>
      <c r="AE77" s="496"/>
      <c r="AF77" s="496"/>
      <c r="AG77" s="496"/>
      <c r="AH77" s="496"/>
      <c r="AI77" s="496"/>
      <c r="AJ77" s="497"/>
    </row>
    <row r="78" spans="1:36" ht="9.9499999999999993" customHeight="1">
      <c r="A78" s="506"/>
      <c r="B78" s="486"/>
      <c r="C78" s="487"/>
      <c r="D78" s="487"/>
      <c r="E78" s="487"/>
      <c r="F78" s="487"/>
      <c r="G78" s="487"/>
      <c r="H78" s="487"/>
      <c r="I78" s="488"/>
      <c r="J78" s="503"/>
      <c r="K78" s="504"/>
      <c r="L78" s="505"/>
      <c r="M78" s="431"/>
      <c r="N78" s="433" t="s">
        <v>94</v>
      </c>
      <c r="O78" s="433"/>
      <c r="P78" s="433"/>
      <c r="Q78" s="59"/>
      <c r="R78" s="433" t="s">
        <v>93</v>
      </c>
      <c r="S78" s="433"/>
      <c r="T78" s="433"/>
      <c r="U78" s="59"/>
      <c r="V78" s="433" t="s">
        <v>92</v>
      </c>
      <c r="W78" s="433"/>
      <c r="X78" s="433"/>
      <c r="Y78" s="434"/>
      <c r="Z78" s="501" t="s">
        <v>89</v>
      </c>
      <c r="AA78" s="403"/>
      <c r="AB78" s="435"/>
      <c r="AC78" s="435"/>
      <c r="AD78" s="441" t="s">
        <v>8</v>
      </c>
      <c r="AE78" s="435"/>
      <c r="AF78" s="435"/>
      <c r="AG78" s="441" t="s">
        <v>9</v>
      </c>
      <c r="AH78" s="435"/>
      <c r="AI78" s="435"/>
      <c r="AJ78" s="436" t="s">
        <v>10</v>
      </c>
    </row>
    <row r="79" spans="1:36" ht="9.9499999999999993" customHeight="1">
      <c r="A79" s="506"/>
      <c r="B79" s="486"/>
      <c r="C79" s="487"/>
      <c r="D79" s="487"/>
      <c r="E79" s="487"/>
      <c r="F79" s="487"/>
      <c r="G79" s="487"/>
      <c r="H79" s="487"/>
      <c r="I79" s="488"/>
      <c r="J79" s="503"/>
      <c r="K79" s="504"/>
      <c r="L79" s="505"/>
      <c r="M79" s="431"/>
      <c r="N79" s="433"/>
      <c r="O79" s="433"/>
      <c r="P79" s="433"/>
      <c r="Q79" s="59"/>
      <c r="R79" s="433"/>
      <c r="S79" s="433"/>
      <c r="T79" s="433"/>
      <c r="U79" s="59"/>
      <c r="V79" s="433"/>
      <c r="W79" s="433"/>
      <c r="X79" s="433"/>
      <c r="Y79" s="434"/>
      <c r="Z79" s="502"/>
      <c r="AA79" s="403"/>
      <c r="AB79" s="435"/>
      <c r="AC79" s="435"/>
      <c r="AD79" s="441"/>
      <c r="AE79" s="435"/>
      <c r="AF79" s="435"/>
      <c r="AG79" s="441"/>
      <c r="AH79" s="435"/>
      <c r="AI79" s="435"/>
      <c r="AJ79" s="436"/>
    </row>
    <row r="80" spans="1:36" ht="3" customHeight="1">
      <c r="A80" s="506"/>
      <c r="B80" s="489"/>
      <c r="C80" s="490"/>
      <c r="D80" s="490"/>
      <c r="E80" s="490"/>
      <c r="F80" s="490"/>
      <c r="G80" s="490"/>
      <c r="H80" s="490"/>
      <c r="I80" s="491"/>
      <c r="J80" s="68"/>
      <c r="K80" s="67"/>
      <c r="L80" s="66"/>
      <c r="M80" s="428"/>
      <c r="N80" s="429"/>
      <c r="O80" s="429"/>
      <c r="P80" s="429"/>
      <c r="Q80" s="429"/>
      <c r="R80" s="429"/>
      <c r="S80" s="429"/>
      <c r="T80" s="429"/>
      <c r="U80" s="429"/>
      <c r="V80" s="429"/>
      <c r="W80" s="429"/>
      <c r="X80" s="429"/>
      <c r="Y80" s="437"/>
      <c r="Z80" s="428"/>
      <c r="AA80" s="429"/>
      <c r="AB80" s="429"/>
      <c r="AC80" s="429"/>
      <c r="AD80" s="429"/>
      <c r="AE80" s="429"/>
      <c r="AF80" s="429"/>
      <c r="AG80" s="429"/>
      <c r="AH80" s="429"/>
      <c r="AI80" s="429"/>
      <c r="AJ80" s="430"/>
    </row>
    <row r="81" spans="1:36" ht="3" customHeight="1">
      <c r="A81" s="506"/>
      <c r="B81" s="483" t="s">
        <v>101</v>
      </c>
      <c r="C81" s="484"/>
      <c r="D81" s="484"/>
      <c r="E81" s="484"/>
      <c r="F81" s="484"/>
      <c r="G81" s="484"/>
      <c r="H81" s="484"/>
      <c r="I81" s="485"/>
      <c r="J81" s="62"/>
      <c r="K81" s="61"/>
      <c r="L81" s="60"/>
      <c r="M81" s="492"/>
      <c r="N81" s="493"/>
      <c r="O81" s="493"/>
      <c r="P81" s="493"/>
      <c r="Q81" s="493"/>
      <c r="R81" s="493"/>
      <c r="S81" s="493"/>
      <c r="T81" s="493"/>
      <c r="U81" s="493"/>
      <c r="V81" s="493"/>
      <c r="W81" s="493"/>
      <c r="X81" s="493"/>
      <c r="Y81" s="494"/>
      <c r="Z81" s="495"/>
      <c r="AA81" s="496"/>
      <c r="AB81" s="496"/>
      <c r="AC81" s="496"/>
      <c r="AD81" s="496"/>
      <c r="AE81" s="496"/>
      <c r="AF81" s="496"/>
      <c r="AG81" s="496"/>
      <c r="AH81" s="496"/>
      <c r="AI81" s="496"/>
      <c r="AJ81" s="497"/>
    </row>
    <row r="82" spans="1:36" ht="9.9499999999999993" customHeight="1">
      <c r="A82" s="506"/>
      <c r="B82" s="486"/>
      <c r="C82" s="487"/>
      <c r="D82" s="487"/>
      <c r="E82" s="487"/>
      <c r="F82" s="487"/>
      <c r="G82" s="487"/>
      <c r="H82" s="487"/>
      <c r="I82" s="488"/>
      <c r="J82" s="503"/>
      <c r="K82" s="504"/>
      <c r="L82" s="505"/>
      <c r="M82" s="431"/>
      <c r="N82" s="433" t="s">
        <v>94</v>
      </c>
      <c r="O82" s="433"/>
      <c r="P82" s="433"/>
      <c r="Q82" s="59"/>
      <c r="R82" s="433" t="s">
        <v>93</v>
      </c>
      <c r="S82" s="433"/>
      <c r="T82" s="433"/>
      <c r="U82" s="59"/>
      <c r="V82" s="433" t="s">
        <v>92</v>
      </c>
      <c r="W82" s="433"/>
      <c r="X82" s="433"/>
      <c r="Y82" s="434"/>
      <c r="Z82" s="501" t="s">
        <v>89</v>
      </c>
      <c r="AA82" s="403"/>
      <c r="AB82" s="435"/>
      <c r="AC82" s="435"/>
      <c r="AD82" s="441" t="s">
        <v>8</v>
      </c>
      <c r="AE82" s="435"/>
      <c r="AF82" s="435"/>
      <c r="AG82" s="441" t="s">
        <v>9</v>
      </c>
      <c r="AH82" s="435"/>
      <c r="AI82" s="435"/>
      <c r="AJ82" s="436" t="s">
        <v>10</v>
      </c>
    </row>
    <row r="83" spans="1:36" ht="9.9499999999999993" customHeight="1">
      <c r="A83" s="506"/>
      <c r="B83" s="486"/>
      <c r="C83" s="487"/>
      <c r="D83" s="487"/>
      <c r="E83" s="487"/>
      <c r="F83" s="487"/>
      <c r="G83" s="487"/>
      <c r="H83" s="487"/>
      <c r="I83" s="488"/>
      <c r="J83" s="503"/>
      <c r="K83" s="504"/>
      <c r="L83" s="505"/>
      <c r="M83" s="431"/>
      <c r="N83" s="433"/>
      <c r="O83" s="433"/>
      <c r="P83" s="433"/>
      <c r="Q83" s="59"/>
      <c r="R83" s="433"/>
      <c r="S83" s="433"/>
      <c r="T83" s="433"/>
      <c r="U83" s="59"/>
      <c r="V83" s="433"/>
      <c r="W83" s="433"/>
      <c r="X83" s="433"/>
      <c r="Y83" s="434"/>
      <c r="Z83" s="502"/>
      <c r="AA83" s="403"/>
      <c r="AB83" s="435"/>
      <c r="AC83" s="435"/>
      <c r="AD83" s="441"/>
      <c r="AE83" s="435"/>
      <c r="AF83" s="435"/>
      <c r="AG83" s="441"/>
      <c r="AH83" s="435"/>
      <c r="AI83" s="435"/>
      <c r="AJ83" s="436"/>
    </row>
    <row r="84" spans="1:36" ht="3" customHeight="1">
      <c r="A84" s="506"/>
      <c r="B84" s="489"/>
      <c r="C84" s="490"/>
      <c r="D84" s="490"/>
      <c r="E84" s="490"/>
      <c r="F84" s="490"/>
      <c r="G84" s="490"/>
      <c r="H84" s="490"/>
      <c r="I84" s="491"/>
      <c r="J84" s="68"/>
      <c r="K84" s="67"/>
      <c r="L84" s="66"/>
      <c r="M84" s="428"/>
      <c r="N84" s="429"/>
      <c r="O84" s="429"/>
      <c r="P84" s="429"/>
      <c r="Q84" s="429"/>
      <c r="R84" s="429"/>
      <c r="S84" s="429"/>
      <c r="T84" s="429"/>
      <c r="U84" s="429"/>
      <c r="V84" s="429"/>
      <c r="W84" s="429"/>
      <c r="X84" s="429"/>
      <c r="Y84" s="437"/>
      <c r="Z84" s="428"/>
      <c r="AA84" s="429"/>
      <c r="AB84" s="429"/>
      <c r="AC84" s="429"/>
      <c r="AD84" s="429"/>
      <c r="AE84" s="429"/>
      <c r="AF84" s="429"/>
      <c r="AG84" s="429"/>
      <c r="AH84" s="429"/>
      <c r="AI84" s="429"/>
      <c r="AJ84" s="430"/>
    </row>
    <row r="85" spans="1:36" ht="3" customHeight="1">
      <c r="A85" s="506"/>
      <c r="B85" s="483" t="s">
        <v>100</v>
      </c>
      <c r="C85" s="484"/>
      <c r="D85" s="484"/>
      <c r="E85" s="484"/>
      <c r="F85" s="484"/>
      <c r="G85" s="484"/>
      <c r="H85" s="484"/>
      <c r="I85" s="485"/>
      <c r="J85" s="62"/>
      <c r="K85" s="61"/>
      <c r="L85" s="60"/>
      <c r="M85" s="492"/>
      <c r="N85" s="493"/>
      <c r="O85" s="493"/>
      <c r="P85" s="493"/>
      <c r="Q85" s="493"/>
      <c r="R85" s="493"/>
      <c r="S85" s="493"/>
      <c r="T85" s="493"/>
      <c r="U85" s="493"/>
      <c r="V85" s="493"/>
      <c r="W85" s="493"/>
      <c r="X85" s="493"/>
      <c r="Y85" s="494"/>
      <c r="Z85" s="495"/>
      <c r="AA85" s="496"/>
      <c r="AB85" s="496"/>
      <c r="AC85" s="496"/>
      <c r="AD85" s="496"/>
      <c r="AE85" s="496"/>
      <c r="AF85" s="496"/>
      <c r="AG85" s="496"/>
      <c r="AH85" s="496"/>
      <c r="AI85" s="496"/>
      <c r="AJ85" s="497"/>
    </row>
    <row r="86" spans="1:36" ht="9.9499999999999993" customHeight="1">
      <c r="A86" s="506"/>
      <c r="B86" s="486"/>
      <c r="C86" s="487"/>
      <c r="D86" s="487"/>
      <c r="E86" s="487"/>
      <c r="F86" s="487"/>
      <c r="G86" s="487"/>
      <c r="H86" s="487"/>
      <c r="I86" s="488"/>
      <c r="J86" s="503"/>
      <c r="K86" s="504"/>
      <c r="L86" s="505"/>
      <c r="M86" s="431"/>
      <c r="N86" s="433" t="s">
        <v>94</v>
      </c>
      <c r="O86" s="433"/>
      <c r="P86" s="433"/>
      <c r="Q86" s="59"/>
      <c r="R86" s="433" t="s">
        <v>93</v>
      </c>
      <c r="S86" s="433"/>
      <c r="T86" s="433"/>
      <c r="U86" s="59"/>
      <c r="V86" s="433" t="s">
        <v>92</v>
      </c>
      <c r="W86" s="433"/>
      <c r="X86" s="433"/>
      <c r="Y86" s="434"/>
      <c r="Z86" s="501" t="s">
        <v>89</v>
      </c>
      <c r="AA86" s="403"/>
      <c r="AB86" s="435"/>
      <c r="AC86" s="435"/>
      <c r="AD86" s="441" t="s">
        <v>8</v>
      </c>
      <c r="AE86" s="435"/>
      <c r="AF86" s="435"/>
      <c r="AG86" s="441" t="s">
        <v>9</v>
      </c>
      <c r="AH86" s="435"/>
      <c r="AI86" s="435"/>
      <c r="AJ86" s="436" t="s">
        <v>10</v>
      </c>
    </row>
    <row r="87" spans="1:36" ht="9.9499999999999993" customHeight="1">
      <c r="A87" s="506"/>
      <c r="B87" s="486"/>
      <c r="C87" s="487"/>
      <c r="D87" s="487"/>
      <c r="E87" s="487"/>
      <c r="F87" s="487"/>
      <c r="G87" s="487"/>
      <c r="H87" s="487"/>
      <c r="I87" s="488"/>
      <c r="J87" s="503"/>
      <c r="K87" s="504"/>
      <c r="L87" s="505"/>
      <c r="M87" s="431"/>
      <c r="N87" s="433"/>
      <c r="O87" s="433"/>
      <c r="P87" s="433"/>
      <c r="Q87" s="59"/>
      <c r="R87" s="433"/>
      <c r="S87" s="433"/>
      <c r="T87" s="433"/>
      <c r="U87" s="59"/>
      <c r="V87" s="433"/>
      <c r="W87" s="433"/>
      <c r="X87" s="433"/>
      <c r="Y87" s="434"/>
      <c r="Z87" s="502"/>
      <c r="AA87" s="403"/>
      <c r="AB87" s="435"/>
      <c r="AC87" s="435"/>
      <c r="AD87" s="441"/>
      <c r="AE87" s="435"/>
      <c r="AF87" s="435"/>
      <c r="AG87" s="441"/>
      <c r="AH87" s="435"/>
      <c r="AI87" s="435"/>
      <c r="AJ87" s="436"/>
    </row>
    <row r="88" spans="1:36" ht="3" customHeight="1">
      <c r="A88" s="506"/>
      <c r="B88" s="489"/>
      <c r="C88" s="490"/>
      <c r="D88" s="490"/>
      <c r="E88" s="490"/>
      <c r="F88" s="490"/>
      <c r="G88" s="490"/>
      <c r="H88" s="490"/>
      <c r="I88" s="491"/>
      <c r="J88" s="68"/>
      <c r="K88" s="67"/>
      <c r="L88" s="66"/>
      <c r="M88" s="428"/>
      <c r="N88" s="429"/>
      <c r="O88" s="429"/>
      <c r="P88" s="429"/>
      <c r="Q88" s="429"/>
      <c r="R88" s="429"/>
      <c r="S88" s="429"/>
      <c r="T88" s="429"/>
      <c r="U88" s="429"/>
      <c r="V88" s="429"/>
      <c r="W88" s="429"/>
      <c r="X88" s="429"/>
      <c r="Y88" s="437"/>
      <c r="Z88" s="428"/>
      <c r="AA88" s="429"/>
      <c r="AB88" s="429"/>
      <c r="AC88" s="429"/>
      <c r="AD88" s="429"/>
      <c r="AE88" s="429"/>
      <c r="AF88" s="429"/>
      <c r="AG88" s="429"/>
      <c r="AH88" s="429"/>
      <c r="AI88" s="429"/>
      <c r="AJ88" s="430"/>
    </row>
    <row r="89" spans="1:36" ht="3" customHeight="1">
      <c r="A89" s="506"/>
      <c r="B89" s="483" t="s">
        <v>99</v>
      </c>
      <c r="C89" s="484"/>
      <c r="D89" s="484"/>
      <c r="E89" s="484"/>
      <c r="F89" s="484"/>
      <c r="G89" s="484"/>
      <c r="H89" s="484"/>
      <c r="I89" s="485"/>
      <c r="J89" s="62"/>
      <c r="K89" s="61"/>
      <c r="L89" s="60"/>
      <c r="M89" s="492"/>
      <c r="N89" s="493"/>
      <c r="O89" s="493"/>
      <c r="P89" s="493"/>
      <c r="Q89" s="493"/>
      <c r="R89" s="493"/>
      <c r="S89" s="493"/>
      <c r="T89" s="493"/>
      <c r="U89" s="493"/>
      <c r="V89" s="493"/>
      <c r="W89" s="493"/>
      <c r="X89" s="493"/>
      <c r="Y89" s="494"/>
      <c r="Z89" s="495"/>
      <c r="AA89" s="496"/>
      <c r="AB89" s="496"/>
      <c r="AC89" s="496"/>
      <c r="AD89" s="496"/>
      <c r="AE89" s="496"/>
      <c r="AF89" s="496"/>
      <c r="AG89" s="496"/>
      <c r="AH89" s="496"/>
      <c r="AI89" s="496"/>
      <c r="AJ89" s="497"/>
    </row>
    <row r="90" spans="1:36" ht="9.9499999999999993" customHeight="1">
      <c r="A90" s="506"/>
      <c r="B90" s="486"/>
      <c r="C90" s="487"/>
      <c r="D90" s="487"/>
      <c r="E90" s="487"/>
      <c r="F90" s="487"/>
      <c r="G90" s="487"/>
      <c r="H90" s="487"/>
      <c r="I90" s="488"/>
      <c r="J90" s="498"/>
      <c r="K90" s="499"/>
      <c r="L90" s="500"/>
      <c r="M90" s="431"/>
      <c r="N90" s="433" t="s">
        <v>94</v>
      </c>
      <c r="O90" s="433"/>
      <c r="P90" s="433"/>
      <c r="Q90" s="59"/>
      <c r="R90" s="433" t="s">
        <v>93</v>
      </c>
      <c r="S90" s="433"/>
      <c r="T90" s="433"/>
      <c r="U90" s="59"/>
      <c r="V90" s="433" t="s">
        <v>92</v>
      </c>
      <c r="W90" s="433"/>
      <c r="X90" s="433"/>
      <c r="Y90" s="434"/>
      <c r="Z90" s="501" t="s">
        <v>89</v>
      </c>
      <c r="AA90" s="403"/>
      <c r="AB90" s="435"/>
      <c r="AC90" s="435"/>
      <c r="AD90" s="441" t="s">
        <v>8</v>
      </c>
      <c r="AE90" s="435"/>
      <c r="AF90" s="435"/>
      <c r="AG90" s="441" t="s">
        <v>9</v>
      </c>
      <c r="AH90" s="435"/>
      <c r="AI90" s="435"/>
      <c r="AJ90" s="436" t="s">
        <v>10</v>
      </c>
    </row>
    <row r="91" spans="1:36" ht="9.9499999999999993" customHeight="1">
      <c r="A91" s="506"/>
      <c r="B91" s="486"/>
      <c r="C91" s="487"/>
      <c r="D91" s="487"/>
      <c r="E91" s="487"/>
      <c r="F91" s="487"/>
      <c r="G91" s="487"/>
      <c r="H91" s="487"/>
      <c r="I91" s="488"/>
      <c r="J91" s="498"/>
      <c r="K91" s="499"/>
      <c r="L91" s="500"/>
      <c r="M91" s="431"/>
      <c r="N91" s="433"/>
      <c r="O91" s="433"/>
      <c r="P91" s="433"/>
      <c r="Q91" s="59"/>
      <c r="R91" s="433"/>
      <c r="S91" s="433"/>
      <c r="T91" s="433"/>
      <c r="U91" s="59"/>
      <c r="V91" s="433"/>
      <c r="W91" s="433"/>
      <c r="X91" s="433"/>
      <c r="Y91" s="434"/>
      <c r="Z91" s="502"/>
      <c r="AA91" s="403"/>
      <c r="AB91" s="435"/>
      <c r="AC91" s="435"/>
      <c r="AD91" s="441"/>
      <c r="AE91" s="435"/>
      <c r="AF91" s="435"/>
      <c r="AG91" s="441"/>
      <c r="AH91" s="435"/>
      <c r="AI91" s="435"/>
      <c r="AJ91" s="436"/>
    </row>
    <row r="92" spans="1:36" ht="3" customHeight="1">
      <c r="A92" s="506"/>
      <c r="B92" s="489"/>
      <c r="C92" s="490"/>
      <c r="D92" s="490"/>
      <c r="E92" s="490"/>
      <c r="F92" s="490"/>
      <c r="G92" s="490"/>
      <c r="H92" s="490"/>
      <c r="I92" s="491"/>
      <c r="J92" s="68"/>
      <c r="K92" s="67"/>
      <c r="L92" s="66"/>
      <c r="M92" s="428"/>
      <c r="N92" s="429"/>
      <c r="O92" s="429"/>
      <c r="P92" s="429"/>
      <c r="Q92" s="429"/>
      <c r="R92" s="429"/>
      <c r="S92" s="429"/>
      <c r="T92" s="429"/>
      <c r="U92" s="429"/>
      <c r="V92" s="429"/>
      <c r="W92" s="429"/>
      <c r="X92" s="429"/>
      <c r="Y92" s="437"/>
      <c r="Z92" s="428"/>
      <c r="AA92" s="429"/>
      <c r="AB92" s="429"/>
      <c r="AC92" s="429"/>
      <c r="AD92" s="429"/>
      <c r="AE92" s="429"/>
      <c r="AF92" s="429"/>
      <c r="AG92" s="429"/>
      <c r="AH92" s="429"/>
      <c r="AI92" s="429"/>
      <c r="AJ92" s="430"/>
    </row>
    <row r="93" spans="1:36" ht="3" customHeight="1">
      <c r="A93" s="506"/>
      <c r="B93" s="509" t="s">
        <v>98</v>
      </c>
      <c r="C93" s="510"/>
      <c r="D93" s="510"/>
      <c r="E93" s="510"/>
      <c r="F93" s="510"/>
      <c r="G93" s="510"/>
      <c r="H93" s="510"/>
      <c r="I93" s="511"/>
      <c r="J93" s="62"/>
      <c r="K93" s="61"/>
      <c r="L93" s="60"/>
      <c r="M93" s="492"/>
      <c r="N93" s="493"/>
      <c r="O93" s="493"/>
      <c r="P93" s="493"/>
      <c r="Q93" s="493"/>
      <c r="R93" s="493"/>
      <c r="S93" s="493"/>
      <c r="T93" s="493"/>
      <c r="U93" s="493"/>
      <c r="V93" s="493"/>
      <c r="W93" s="493"/>
      <c r="X93" s="493"/>
      <c r="Y93" s="494"/>
      <c r="Z93" s="495"/>
      <c r="AA93" s="496"/>
      <c r="AB93" s="496"/>
      <c r="AC93" s="496"/>
      <c r="AD93" s="496"/>
      <c r="AE93" s="496"/>
      <c r="AF93" s="496"/>
      <c r="AG93" s="496"/>
      <c r="AH93" s="496"/>
      <c r="AI93" s="496"/>
      <c r="AJ93" s="497"/>
    </row>
    <row r="94" spans="1:36" ht="9.9499999999999993" customHeight="1">
      <c r="A94" s="506"/>
      <c r="B94" s="512"/>
      <c r="C94" s="513"/>
      <c r="D94" s="513"/>
      <c r="E94" s="513"/>
      <c r="F94" s="513"/>
      <c r="G94" s="513"/>
      <c r="H94" s="513"/>
      <c r="I94" s="514"/>
      <c r="J94" s="503"/>
      <c r="K94" s="504"/>
      <c r="L94" s="505"/>
      <c r="M94" s="431"/>
      <c r="N94" s="433" t="s">
        <v>94</v>
      </c>
      <c r="O94" s="433"/>
      <c r="P94" s="433"/>
      <c r="Q94" s="59"/>
      <c r="R94" s="433" t="s">
        <v>93</v>
      </c>
      <c r="S94" s="433"/>
      <c r="T94" s="433"/>
      <c r="U94" s="59"/>
      <c r="V94" s="433" t="s">
        <v>92</v>
      </c>
      <c r="W94" s="433"/>
      <c r="X94" s="433"/>
      <c r="Y94" s="434"/>
      <c r="Z94" s="501" t="s">
        <v>89</v>
      </c>
      <c r="AA94" s="403"/>
      <c r="AB94" s="435"/>
      <c r="AC94" s="435"/>
      <c r="AD94" s="441" t="s">
        <v>8</v>
      </c>
      <c r="AE94" s="435"/>
      <c r="AF94" s="435"/>
      <c r="AG94" s="441" t="s">
        <v>9</v>
      </c>
      <c r="AH94" s="435"/>
      <c r="AI94" s="435"/>
      <c r="AJ94" s="436" t="s">
        <v>10</v>
      </c>
    </row>
    <row r="95" spans="1:36" ht="9.9499999999999993" customHeight="1">
      <c r="A95" s="506"/>
      <c r="B95" s="512"/>
      <c r="C95" s="513"/>
      <c r="D95" s="513"/>
      <c r="E95" s="513"/>
      <c r="F95" s="513"/>
      <c r="G95" s="513"/>
      <c r="H95" s="513"/>
      <c r="I95" s="514"/>
      <c r="J95" s="503"/>
      <c r="K95" s="504"/>
      <c r="L95" s="505"/>
      <c r="M95" s="431"/>
      <c r="N95" s="433"/>
      <c r="O95" s="433"/>
      <c r="P95" s="433"/>
      <c r="Q95" s="59"/>
      <c r="R95" s="433"/>
      <c r="S95" s="433"/>
      <c r="T95" s="433"/>
      <c r="U95" s="59"/>
      <c r="V95" s="433"/>
      <c r="W95" s="433"/>
      <c r="X95" s="433"/>
      <c r="Y95" s="434"/>
      <c r="Z95" s="502"/>
      <c r="AA95" s="403"/>
      <c r="AB95" s="435"/>
      <c r="AC95" s="435"/>
      <c r="AD95" s="441"/>
      <c r="AE95" s="435"/>
      <c r="AF95" s="435"/>
      <c r="AG95" s="441"/>
      <c r="AH95" s="435"/>
      <c r="AI95" s="435"/>
      <c r="AJ95" s="436"/>
    </row>
    <row r="96" spans="1:36" ht="3" customHeight="1">
      <c r="A96" s="507"/>
      <c r="B96" s="515"/>
      <c r="C96" s="516"/>
      <c r="D96" s="516"/>
      <c r="E96" s="516"/>
      <c r="F96" s="516"/>
      <c r="G96" s="516"/>
      <c r="H96" s="516"/>
      <c r="I96" s="517"/>
      <c r="J96" s="65"/>
      <c r="K96" s="64"/>
      <c r="L96" s="63"/>
      <c r="M96" s="431"/>
      <c r="N96" s="508"/>
      <c r="O96" s="508"/>
      <c r="P96" s="508"/>
      <c r="Q96" s="508"/>
      <c r="R96" s="508"/>
      <c r="S96" s="508"/>
      <c r="T96" s="508"/>
      <c r="U96" s="508"/>
      <c r="V96" s="508"/>
      <c r="W96" s="508"/>
      <c r="X96" s="508"/>
      <c r="Y96" s="434"/>
      <c r="Z96" s="428"/>
      <c r="AA96" s="429"/>
      <c r="AB96" s="429"/>
      <c r="AC96" s="429"/>
      <c r="AD96" s="429"/>
      <c r="AE96" s="429"/>
      <c r="AF96" s="429"/>
      <c r="AG96" s="429"/>
      <c r="AH96" s="429"/>
      <c r="AI96" s="429"/>
      <c r="AJ96" s="430"/>
    </row>
    <row r="97" spans="1:36" ht="3.75" customHeight="1">
      <c r="A97" s="518" t="s">
        <v>97</v>
      </c>
      <c r="B97" s="484"/>
      <c r="C97" s="484"/>
      <c r="D97" s="484"/>
      <c r="E97" s="484"/>
      <c r="F97" s="484"/>
      <c r="G97" s="484"/>
      <c r="H97" s="484"/>
      <c r="I97" s="485"/>
      <c r="J97" s="62"/>
      <c r="K97" s="61"/>
      <c r="L97" s="60"/>
      <c r="M97" s="492"/>
      <c r="N97" s="493"/>
      <c r="O97" s="493"/>
      <c r="P97" s="493"/>
      <c r="Q97" s="493"/>
      <c r="R97" s="493"/>
      <c r="S97" s="493"/>
      <c r="T97" s="493"/>
      <c r="U97" s="493"/>
      <c r="V97" s="493"/>
      <c r="W97" s="493"/>
      <c r="X97" s="493"/>
      <c r="Y97" s="494"/>
      <c r="Z97" s="495"/>
      <c r="AA97" s="496"/>
      <c r="AB97" s="496"/>
      <c r="AC97" s="496"/>
      <c r="AD97" s="496"/>
      <c r="AE97" s="496"/>
      <c r="AF97" s="496"/>
      <c r="AG97" s="496"/>
      <c r="AH97" s="496"/>
      <c r="AI97" s="496"/>
      <c r="AJ97" s="497"/>
    </row>
    <row r="98" spans="1:36" ht="9.9499999999999993" customHeight="1">
      <c r="A98" s="519"/>
      <c r="B98" s="487"/>
      <c r="C98" s="487"/>
      <c r="D98" s="487"/>
      <c r="E98" s="487"/>
      <c r="F98" s="487"/>
      <c r="G98" s="487"/>
      <c r="H98" s="487"/>
      <c r="I98" s="488"/>
      <c r="J98" s="503"/>
      <c r="K98" s="504"/>
      <c r="L98" s="505"/>
      <c r="M98" s="431"/>
      <c r="N98" s="433" t="s">
        <v>94</v>
      </c>
      <c r="O98" s="433"/>
      <c r="P98" s="433"/>
      <c r="Q98" s="59"/>
      <c r="R98" s="433" t="s">
        <v>93</v>
      </c>
      <c r="S98" s="433"/>
      <c r="T98" s="433"/>
      <c r="U98" s="59"/>
      <c r="V98" s="433" t="s">
        <v>92</v>
      </c>
      <c r="W98" s="433"/>
      <c r="X98" s="433"/>
      <c r="Y98" s="434"/>
      <c r="Z98" s="501" t="s">
        <v>89</v>
      </c>
      <c r="AA98" s="403"/>
      <c r="AB98" s="435"/>
      <c r="AC98" s="435"/>
      <c r="AD98" s="441" t="s">
        <v>8</v>
      </c>
      <c r="AE98" s="435"/>
      <c r="AF98" s="435"/>
      <c r="AG98" s="441" t="s">
        <v>9</v>
      </c>
      <c r="AH98" s="435"/>
      <c r="AI98" s="435"/>
      <c r="AJ98" s="436" t="s">
        <v>10</v>
      </c>
    </row>
    <row r="99" spans="1:36" ht="9.9499999999999993" customHeight="1">
      <c r="A99" s="519"/>
      <c r="B99" s="487"/>
      <c r="C99" s="487"/>
      <c r="D99" s="487"/>
      <c r="E99" s="487"/>
      <c r="F99" s="487"/>
      <c r="G99" s="487"/>
      <c r="H99" s="487"/>
      <c r="I99" s="488"/>
      <c r="J99" s="503"/>
      <c r="K99" s="504"/>
      <c r="L99" s="505"/>
      <c r="M99" s="431"/>
      <c r="N99" s="433"/>
      <c r="O99" s="433"/>
      <c r="P99" s="433"/>
      <c r="Q99" s="59"/>
      <c r="R99" s="433"/>
      <c r="S99" s="433"/>
      <c r="T99" s="433"/>
      <c r="U99" s="59"/>
      <c r="V99" s="433"/>
      <c r="W99" s="433"/>
      <c r="X99" s="433"/>
      <c r="Y99" s="434"/>
      <c r="Z99" s="502"/>
      <c r="AA99" s="403"/>
      <c r="AB99" s="435"/>
      <c r="AC99" s="435"/>
      <c r="AD99" s="441"/>
      <c r="AE99" s="435"/>
      <c r="AF99" s="435"/>
      <c r="AG99" s="441"/>
      <c r="AH99" s="435"/>
      <c r="AI99" s="435"/>
      <c r="AJ99" s="436"/>
    </row>
    <row r="100" spans="1:36" ht="3" customHeight="1">
      <c r="A100" s="520"/>
      <c r="B100" s="490"/>
      <c r="C100" s="490"/>
      <c r="D100" s="490"/>
      <c r="E100" s="490"/>
      <c r="F100" s="490"/>
      <c r="G100" s="490"/>
      <c r="H100" s="490"/>
      <c r="I100" s="491"/>
      <c r="J100" s="68"/>
      <c r="K100" s="67"/>
      <c r="L100" s="66"/>
      <c r="M100" s="428"/>
      <c r="N100" s="429"/>
      <c r="O100" s="429"/>
      <c r="P100" s="429"/>
      <c r="Q100" s="429"/>
      <c r="R100" s="429"/>
      <c r="S100" s="429"/>
      <c r="T100" s="429"/>
      <c r="U100" s="429"/>
      <c r="V100" s="429"/>
      <c r="W100" s="429"/>
      <c r="X100" s="429"/>
      <c r="Y100" s="437"/>
      <c r="Z100" s="428"/>
      <c r="AA100" s="429"/>
      <c r="AB100" s="429"/>
      <c r="AC100" s="429"/>
      <c r="AD100" s="429"/>
      <c r="AE100" s="429"/>
      <c r="AF100" s="429"/>
      <c r="AG100" s="429"/>
      <c r="AH100" s="429"/>
      <c r="AI100" s="429"/>
      <c r="AJ100" s="430"/>
    </row>
    <row r="101" spans="1:36" ht="3" customHeight="1">
      <c r="A101" s="518" t="s">
        <v>96</v>
      </c>
      <c r="B101" s="484"/>
      <c r="C101" s="484"/>
      <c r="D101" s="484"/>
      <c r="E101" s="484"/>
      <c r="F101" s="484"/>
      <c r="G101" s="484"/>
      <c r="H101" s="484"/>
      <c r="I101" s="485"/>
      <c r="J101" s="62"/>
      <c r="K101" s="61"/>
      <c r="L101" s="60"/>
      <c r="M101" s="492"/>
      <c r="N101" s="493"/>
      <c r="O101" s="493"/>
      <c r="P101" s="493"/>
      <c r="Q101" s="493"/>
      <c r="R101" s="493"/>
      <c r="S101" s="493"/>
      <c r="T101" s="493"/>
      <c r="U101" s="493"/>
      <c r="V101" s="493"/>
      <c r="W101" s="493"/>
      <c r="X101" s="493"/>
      <c r="Y101" s="494"/>
      <c r="Z101" s="495"/>
      <c r="AA101" s="496"/>
      <c r="AB101" s="496"/>
      <c r="AC101" s="496"/>
      <c r="AD101" s="496"/>
      <c r="AE101" s="496"/>
      <c r="AF101" s="496"/>
      <c r="AG101" s="496"/>
      <c r="AH101" s="496"/>
      <c r="AI101" s="496"/>
      <c r="AJ101" s="497"/>
    </row>
    <row r="102" spans="1:36" ht="9.9499999999999993" customHeight="1">
      <c r="A102" s="519"/>
      <c r="B102" s="487"/>
      <c r="C102" s="487"/>
      <c r="D102" s="487"/>
      <c r="E102" s="487"/>
      <c r="F102" s="487"/>
      <c r="G102" s="487"/>
      <c r="H102" s="487"/>
      <c r="I102" s="488"/>
      <c r="J102" s="498"/>
      <c r="K102" s="499"/>
      <c r="L102" s="500"/>
      <c r="M102" s="431"/>
      <c r="N102" s="433" t="s">
        <v>94</v>
      </c>
      <c r="O102" s="433"/>
      <c r="P102" s="433"/>
      <c r="Q102" s="59"/>
      <c r="R102" s="433" t="s">
        <v>93</v>
      </c>
      <c r="S102" s="433"/>
      <c r="T102" s="433"/>
      <c r="U102" s="59"/>
      <c r="V102" s="433" t="s">
        <v>92</v>
      </c>
      <c r="W102" s="433"/>
      <c r="X102" s="433"/>
      <c r="Y102" s="434"/>
      <c r="Z102" s="501" t="s">
        <v>89</v>
      </c>
      <c r="AA102" s="403"/>
      <c r="AB102" s="435"/>
      <c r="AC102" s="435"/>
      <c r="AD102" s="441" t="s">
        <v>8</v>
      </c>
      <c r="AE102" s="435"/>
      <c r="AF102" s="435"/>
      <c r="AG102" s="441" t="s">
        <v>9</v>
      </c>
      <c r="AH102" s="435"/>
      <c r="AI102" s="435"/>
      <c r="AJ102" s="436" t="s">
        <v>10</v>
      </c>
    </row>
    <row r="103" spans="1:36" ht="9.9499999999999993" customHeight="1">
      <c r="A103" s="519"/>
      <c r="B103" s="487"/>
      <c r="C103" s="487"/>
      <c r="D103" s="487"/>
      <c r="E103" s="487"/>
      <c r="F103" s="487"/>
      <c r="G103" s="487"/>
      <c r="H103" s="487"/>
      <c r="I103" s="488"/>
      <c r="J103" s="498"/>
      <c r="K103" s="499"/>
      <c r="L103" s="500"/>
      <c r="M103" s="431"/>
      <c r="N103" s="433"/>
      <c r="O103" s="433"/>
      <c r="P103" s="433"/>
      <c r="Q103" s="59"/>
      <c r="R103" s="433"/>
      <c r="S103" s="433"/>
      <c r="T103" s="433"/>
      <c r="U103" s="59"/>
      <c r="V103" s="433"/>
      <c r="W103" s="433"/>
      <c r="X103" s="433"/>
      <c r="Y103" s="434"/>
      <c r="Z103" s="502"/>
      <c r="AA103" s="403"/>
      <c r="AB103" s="435"/>
      <c r="AC103" s="435"/>
      <c r="AD103" s="441"/>
      <c r="AE103" s="435"/>
      <c r="AF103" s="435"/>
      <c r="AG103" s="441"/>
      <c r="AH103" s="435"/>
      <c r="AI103" s="435"/>
      <c r="AJ103" s="436"/>
    </row>
    <row r="104" spans="1:36" ht="4.5" customHeight="1">
      <c r="A104" s="519"/>
      <c r="B104" s="487"/>
      <c r="C104" s="487"/>
      <c r="D104" s="487"/>
      <c r="E104" s="487"/>
      <c r="F104" s="487"/>
      <c r="G104" s="487"/>
      <c r="H104" s="487"/>
      <c r="I104" s="488"/>
      <c r="J104" s="65"/>
      <c r="K104" s="64"/>
      <c r="L104" s="63"/>
      <c r="M104" s="431"/>
      <c r="N104" s="508"/>
      <c r="O104" s="508"/>
      <c r="P104" s="508"/>
      <c r="Q104" s="508"/>
      <c r="R104" s="508"/>
      <c r="S104" s="508"/>
      <c r="T104" s="508"/>
      <c r="U104" s="508"/>
      <c r="V104" s="508"/>
      <c r="W104" s="508"/>
      <c r="X104" s="508"/>
      <c r="Y104" s="434"/>
      <c r="Z104" s="428"/>
      <c r="AA104" s="429"/>
      <c r="AB104" s="429"/>
      <c r="AC104" s="429"/>
      <c r="AD104" s="429"/>
      <c r="AE104" s="429"/>
      <c r="AF104" s="429"/>
      <c r="AG104" s="429"/>
      <c r="AH104" s="429"/>
      <c r="AI104" s="429"/>
      <c r="AJ104" s="430"/>
    </row>
    <row r="105" spans="1:36" ht="3" customHeight="1">
      <c r="A105" s="518" t="s">
        <v>95</v>
      </c>
      <c r="B105" s="484"/>
      <c r="C105" s="484"/>
      <c r="D105" s="484"/>
      <c r="E105" s="484"/>
      <c r="F105" s="484"/>
      <c r="G105" s="484"/>
      <c r="H105" s="484"/>
      <c r="I105" s="485"/>
      <c r="J105" s="62"/>
      <c r="K105" s="61"/>
      <c r="L105" s="60"/>
      <c r="M105" s="492"/>
      <c r="N105" s="493"/>
      <c r="O105" s="493"/>
      <c r="P105" s="493"/>
      <c r="Q105" s="493"/>
      <c r="R105" s="493"/>
      <c r="S105" s="493"/>
      <c r="T105" s="493"/>
      <c r="U105" s="493"/>
      <c r="V105" s="493"/>
      <c r="W105" s="493"/>
      <c r="X105" s="493"/>
      <c r="Y105" s="494"/>
      <c r="Z105" s="495"/>
      <c r="AA105" s="496"/>
      <c r="AB105" s="496"/>
      <c r="AC105" s="496"/>
      <c r="AD105" s="496"/>
      <c r="AE105" s="496"/>
      <c r="AF105" s="496"/>
      <c r="AG105" s="496"/>
      <c r="AH105" s="496"/>
      <c r="AI105" s="496"/>
      <c r="AJ105" s="497"/>
    </row>
    <row r="106" spans="1:36" ht="9.75" customHeight="1">
      <c r="A106" s="519"/>
      <c r="B106" s="487"/>
      <c r="C106" s="487"/>
      <c r="D106" s="487"/>
      <c r="E106" s="487"/>
      <c r="F106" s="487"/>
      <c r="G106" s="487"/>
      <c r="H106" s="487"/>
      <c r="I106" s="488"/>
      <c r="J106" s="498"/>
      <c r="K106" s="499"/>
      <c r="L106" s="500"/>
      <c r="M106" s="431"/>
      <c r="N106" s="433" t="s">
        <v>94</v>
      </c>
      <c r="O106" s="433"/>
      <c r="P106" s="433"/>
      <c r="Q106" s="59"/>
      <c r="R106" s="433" t="s">
        <v>93</v>
      </c>
      <c r="S106" s="433"/>
      <c r="T106" s="433"/>
      <c r="U106" s="59"/>
      <c r="V106" s="433" t="s">
        <v>92</v>
      </c>
      <c r="W106" s="433"/>
      <c r="X106" s="433"/>
      <c r="Y106" s="434"/>
      <c r="Z106" s="501" t="s">
        <v>89</v>
      </c>
      <c r="AA106" s="403"/>
      <c r="AB106" s="435"/>
      <c r="AC106" s="435"/>
      <c r="AD106" s="441" t="s">
        <v>8</v>
      </c>
      <c r="AE106" s="435"/>
      <c r="AF106" s="435"/>
      <c r="AG106" s="441" t="s">
        <v>9</v>
      </c>
      <c r="AH106" s="435"/>
      <c r="AI106" s="435"/>
      <c r="AJ106" s="436" t="s">
        <v>10</v>
      </c>
    </row>
    <row r="107" spans="1:36" ht="9.75" customHeight="1">
      <c r="A107" s="519"/>
      <c r="B107" s="487"/>
      <c r="C107" s="487"/>
      <c r="D107" s="487"/>
      <c r="E107" s="487"/>
      <c r="F107" s="487"/>
      <c r="G107" s="487"/>
      <c r="H107" s="487"/>
      <c r="I107" s="488"/>
      <c r="J107" s="498"/>
      <c r="K107" s="499"/>
      <c r="L107" s="500"/>
      <c r="M107" s="431"/>
      <c r="N107" s="433"/>
      <c r="O107" s="433"/>
      <c r="P107" s="433"/>
      <c r="Q107" s="59"/>
      <c r="R107" s="433"/>
      <c r="S107" s="433"/>
      <c r="T107" s="433"/>
      <c r="U107" s="59"/>
      <c r="V107" s="433"/>
      <c r="W107" s="433"/>
      <c r="X107" s="433"/>
      <c r="Y107" s="434"/>
      <c r="Z107" s="502"/>
      <c r="AA107" s="403"/>
      <c r="AB107" s="435"/>
      <c r="AC107" s="435"/>
      <c r="AD107" s="441"/>
      <c r="AE107" s="435"/>
      <c r="AF107" s="435"/>
      <c r="AG107" s="441"/>
      <c r="AH107" s="435"/>
      <c r="AI107" s="435"/>
      <c r="AJ107" s="436"/>
    </row>
    <row r="108" spans="1:36" ht="3" customHeight="1" thickBot="1">
      <c r="A108" s="521"/>
      <c r="B108" s="522"/>
      <c r="C108" s="522"/>
      <c r="D108" s="522"/>
      <c r="E108" s="522"/>
      <c r="F108" s="522"/>
      <c r="G108" s="522"/>
      <c r="H108" s="522"/>
      <c r="I108" s="523"/>
      <c r="J108" s="58"/>
      <c r="K108" s="57"/>
      <c r="L108" s="56"/>
      <c r="M108" s="524"/>
      <c r="N108" s="525"/>
      <c r="O108" s="525"/>
      <c r="P108" s="525"/>
      <c r="Q108" s="525"/>
      <c r="R108" s="525"/>
      <c r="S108" s="525"/>
      <c r="T108" s="525"/>
      <c r="U108" s="525"/>
      <c r="V108" s="525"/>
      <c r="W108" s="525"/>
      <c r="X108" s="525"/>
      <c r="Y108" s="526"/>
      <c r="Z108" s="524"/>
      <c r="AA108" s="525"/>
      <c r="AB108" s="525"/>
      <c r="AC108" s="525"/>
      <c r="AD108" s="525"/>
      <c r="AE108" s="525"/>
      <c r="AF108" s="525"/>
      <c r="AG108" s="525"/>
      <c r="AH108" s="525"/>
      <c r="AI108" s="525"/>
      <c r="AJ108" s="527"/>
    </row>
  </sheetData>
  <mergeCells count="422">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97:I100"/>
    <mergeCell ref="M97:Y97"/>
    <mergeCell ref="Z97:AJ97"/>
    <mergeCell ref="J98:L99"/>
    <mergeCell ref="M98:M99"/>
    <mergeCell ref="N98:P99"/>
    <mergeCell ref="R98:T99"/>
    <mergeCell ref="V98:X99"/>
    <mergeCell ref="Y98:Y99"/>
    <mergeCell ref="Z98:AA99"/>
    <mergeCell ref="AD98:AD99"/>
    <mergeCell ref="AE98:AF99"/>
    <mergeCell ref="AG98:AG99"/>
    <mergeCell ref="AH98:AI99"/>
    <mergeCell ref="AJ98:AJ99"/>
    <mergeCell ref="M100:Y100"/>
    <mergeCell ref="Z100:AJ100"/>
    <mergeCell ref="AB98:AC99"/>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N86:P87"/>
    <mergeCell ref="R86:T87"/>
    <mergeCell ref="V86:X87"/>
    <mergeCell ref="Y86:Y87"/>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Y74:Y75"/>
    <mergeCell ref="AB74:AC75"/>
    <mergeCell ref="Z84:AJ84"/>
    <mergeCell ref="R82:T83"/>
    <mergeCell ref="B77:I80"/>
    <mergeCell ref="M77:Y77"/>
    <mergeCell ref="Z77:AJ77"/>
    <mergeCell ref="J78:L79"/>
    <mergeCell ref="M78:M79"/>
    <mergeCell ref="N78:P79"/>
    <mergeCell ref="R78:T79"/>
    <mergeCell ref="V78:X79"/>
    <mergeCell ref="AH78:AI79"/>
    <mergeCell ref="AJ78:AJ79"/>
    <mergeCell ref="M80:Y80"/>
    <mergeCell ref="Z80:AJ80"/>
    <mergeCell ref="AD74:AD75"/>
    <mergeCell ref="AE74:AF75"/>
    <mergeCell ref="Z74:AA75"/>
    <mergeCell ref="M76:Y76"/>
    <mergeCell ref="Z76:AJ76"/>
    <mergeCell ref="AH74:AI75"/>
    <mergeCell ref="AJ74:AJ75"/>
    <mergeCell ref="AG70:AG71"/>
    <mergeCell ref="AH70:AI71"/>
    <mergeCell ref="AJ70:AJ71"/>
    <mergeCell ref="M72:Y72"/>
    <mergeCell ref="Z72:AJ72"/>
    <mergeCell ref="N70:P71"/>
    <mergeCell ref="R70:T71"/>
    <mergeCell ref="V70:X71"/>
    <mergeCell ref="AD70:AD71"/>
    <mergeCell ref="AE70:AF71"/>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AB50:AC51"/>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M45:Y4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N38:P39"/>
    <mergeCell ref="R38:T39"/>
    <mergeCell ref="AB38:AC39"/>
    <mergeCell ref="AD38:AD39"/>
    <mergeCell ref="AE38:AF39"/>
    <mergeCell ref="M36:Y36"/>
    <mergeCell ref="Z36:AJ36"/>
    <mergeCell ref="N34:P35"/>
    <mergeCell ref="AG38:AG39"/>
    <mergeCell ref="AH38:AI39"/>
    <mergeCell ref="AJ38:AJ39"/>
    <mergeCell ref="AB30:AC31"/>
    <mergeCell ref="AD30:AD31"/>
    <mergeCell ref="AG34:AG35"/>
    <mergeCell ref="M33:Y33"/>
    <mergeCell ref="R30:T31"/>
    <mergeCell ref="M32:Y32"/>
    <mergeCell ref="Z32:AJ32"/>
    <mergeCell ref="Y34:Y35"/>
    <mergeCell ref="Z34:AA35"/>
    <mergeCell ref="AB34:AC35"/>
    <mergeCell ref="AH34:AI35"/>
    <mergeCell ref="AJ34:AJ35"/>
    <mergeCell ref="Z33:AJ33"/>
    <mergeCell ref="AD34:AD35"/>
    <mergeCell ref="AE34:AF35"/>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B33:I36"/>
    <mergeCell ref="A23:I24"/>
    <mergeCell ref="J23:L24"/>
    <mergeCell ref="M23:Y24"/>
    <mergeCell ref="A16:F17"/>
    <mergeCell ref="J16:AJ16"/>
    <mergeCell ref="G17:AJ17"/>
    <mergeCell ref="A13:AJ14"/>
    <mergeCell ref="A15:F15"/>
    <mergeCell ref="G15:H15"/>
    <mergeCell ref="I15:J15"/>
    <mergeCell ref="K15:L15"/>
    <mergeCell ref="P19:P20"/>
    <mergeCell ref="A18:F21"/>
    <mergeCell ref="Z23:AJ24"/>
    <mergeCell ref="Z28:AJ28"/>
    <mergeCell ref="M26:M27"/>
    <mergeCell ref="N26:P27"/>
    <mergeCell ref="R26:T27"/>
    <mergeCell ref="V26:X27"/>
    <mergeCell ref="Y26:Y27"/>
    <mergeCell ref="AH26:AI27"/>
    <mergeCell ref="AJ26:AJ27"/>
    <mergeCell ref="M28:Y28"/>
    <mergeCell ref="AB26:AC27"/>
    <mergeCell ref="AD26:AD27"/>
    <mergeCell ref="AE26:AF27"/>
    <mergeCell ref="AG26:AG27"/>
    <mergeCell ref="A2:AJ2"/>
    <mergeCell ref="Y4:Z4"/>
    <mergeCell ref="AA4:AB4"/>
    <mergeCell ref="AD4:AE4"/>
    <mergeCell ref="AG4:AH4"/>
    <mergeCell ref="A6:J7"/>
    <mergeCell ref="M7:O11"/>
    <mergeCell ref="P7:T8"/>
    <mergeCell ref="U7:U8"/>
    <mergeCell ref="V7:AJ8"/>
    <mergeCell ref="P9:T10"/>
    <mergeCell ref="U9:U10"/>
    <mergeCell ref="V9:AJ10"/>
    <mergeCell ref="P11:T11"/>
    <mergeCell ref="V11:AH12"/>
    <mergeCell ref="AI11:AJ12"/>
    <mergeCell ref="G18:J18"/>
    <mergeCell ref="K18:O18"/>
    <mergeCell ref="Q18:AJ20"/>
    <mergeCell ref="Y15:Z15"/>
    <mergeCell ref="AB15:AC15"/>
    <mergeCell ref="M15:N15"/>
    <mergeCell ref="O15:P15"/>
    <mergeCell ref="Q15:R15"/>
    <mergeCell ref="S15:T15"/>
    <mergeCell ref="U15:V15"/>
    <mergeCell ref="W15:X15"/>
    <mergeCell ref="G19:O20"/>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4:L95 J98:L99 J74:L75 J78:L79 J42:L43 J46:L47 J86:L87 J82:L83 J58:L59 J62:L63 J66:L67 J70:L71"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0:L91 J102:L107"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0E32-4138-471D-A84F-70577B71353A}">
  <sheetPr>
    <tabColor theme="8" tint="0.59999389629810485"/>
  </sheetPr>
  <dimension ref="A1:AS41"/>
  <sheetViews>
    <sheetView view="pageBreakPreview" zoomScaleNormal="100" zoomScaleSheetLayoutView="100" workbookViewId="0">
      <selection activeCell="R15" sqref="R15"/>
    </sheetView>
  </sheetViews>
  <sheetFormatPr defaultRowHeight="13.5"/>
  <cols>
    <col min="1" max="5" width="2.875" style="102" customWidth="1"/>
    <col min="6" max="6" width="1.5" style="102" customWidth="1"/>
    <col min="7" max="17" width="2.625" style="102" customWidth="1"/>
    <col min="18" max="24" width="3.125" style="102" customWidth="1"/>
    <col min="25" max="32" width="3" style="102" customWidth="1"/>
    <col min="33" max="36" width="2.625" style="102" customWidth="1"/>
    <col min="37" max="37" width="3.75" style="102" customWidth="1"/>
    <col min="38" max="38" width="2.625" style="102" customWidth="1"/>
    <col min="39" max="39" width="3.25" style="102" customWidth="1"/>
    <col min="40" max="40" width="2.625" style="102" customWidth="1"/>
    <col min="41" max="16384" width="9" style="102"/>
  </cols>
  <sheetData>
    <row r="1" spans="1:45" s="108" customFormat="1" ht="21" customHeight="1">
      <c r="A1" s="103" t="s">
        <v>142</v>
      </c>
      <c r="B1" s="103"/>
      <c r="C1" s="103"/>
      <c r="D1" s="103"/>
      <c r="E1" s="103"/>
      <c r="F1" s="103"/>
      <c r="G1" s="103"/>
      <c r="H1" s="103"/>
      <c r="I1" s="103"/>
      <c r="J1" s="103"/>
      <c r="K1" s="103"/>
      <c r="L1" s="103"/>
      <c r="M1" s="103"/>
      <c r="N1" s="103"/>
      <c r="O1" s="103"/>
      <c r="P1" s="103"/>
      <c r="Q1" s="103"/>
      <c r="R1" s="103"/>
      <c r="S1" s="103"/>
      <c r="T1" s="103"/>
      <c r="U1" s="103"/>
      <c r="V1" s="103"/>
      <c r="W1" s="103"/>
      <c r="X1" s="103"/>
      <c r="Y1" s="103"/>
      <c r="Z1" s="104"/>
      <c r="AA1" s="105"/>
      <c r="AB1" s="105"/>
      <c r="AC1" s="105"/>
      <c r="AD1" s="106"/>
      <c r="AE1" s="105"/>
      <c r="AF1" s="105"/>
      <c r="AG1" s="105"/>
      <c r="AH1" s="105"/>
      <c r="AI1" s="105"/>
      <c r="AJ1" s="105"/>
      <c r="AK1" s="105"/>
      <c r="AL1" s="105"/>
      <c r="AM1" s="105"/>
      <c r="AN1" s="107"/>
    </row>
    <row r="2" spans="1:45" s="108" customFormat="1" ht="4.5"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9"/>
    </row>
    <row r="3" spans="1:45" s="108" customFormat="1" ht="21" customHeight="1">
      <c r="B3" s="110"/>
      <c r="C3" s="110"/>
      <c r="D3" s="110"/>
      <c r="E3" s="110"/>
      <c r="F3" s="110"/>
      <c r="G3" s="110"/>
      <c r="H3" s="110"/>
      <c r="I3" s="110"/>
      <c r="J3" s="110"/>
      <c r="K3" s="110"/>
      <c r="L3" s="110"/>
      <c r="M3" s="110"/>
      <c r="N3" s="110"/>
      <c r="O3" s="110"/>
      <c r="P3" s="110"/>
      <c r="Q3" s="110"/>
      <c r="R3" s="110"/>
      <c r="S3" s="110"/>
      <c r="T3" s="110" t="s">
        <v>143</v>
      </c>
      <c r="U3" s="110"/>
      <c r="V3" s="110"/>
      <c r="W3" s="110"/>
      <c r="X3" s="110"/>
      <c r="Y3" s="110"/>
      <c r="Z3" s="110"/>
      <c r="AA3" s="110"/>
      <c r="AB3" s="110"/>
      <c r="AC3" s="110"/>
      <c r="AD3" s="110"/>
      <c r="AE3" s="110"/>
      <c r="AF3" s="110"/>
      <c r="AH3" s="111"/>
      <c r="AI3" s="111"/>
      <c r="AJ3" s="111"/>
      <c r="AK3" s="111"/>
      <c r="AL3" s="111"/>
      <c r="AM3" s="111"/>
      <c r="AN3" s="112"/>
    </row>
    <row r="4" spans="1:45" s="108" customFormat="1" ht="6" customHeight="1" thickBo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row>
    <row r="5" spans="1:45" s="108" customFormat="1" ht="18" customHeight="1">
      <c r="J5" s="530" t="s">
        <v>26</v>
      </c>
      <c r="K5" s="531"/>
      <c r="L5" s="531"/>
      <c r="M5" s="531"/>
      <c r="N5" s="531"/>
      <c r="O5" s="531"/>
      <c r="P5" s="531"/>
      <c r="Q5" s="531"/>
      <c r="R5" s="531"/>
      <c r="S5" s="531"/>
      <c r="T5" s="532" t="s">
        <v>27</v>
      </c>
      <c r="U5" s="533"/>
      <c r="V5" s="534" t="s">
        <v>28</v>
      </c>
      <c r="W5" s="534"/>
      <c r="X5" s="534"/>
      <c r="Y5" s="534"/>
      <c r="Z5" s="535"/>
      <c r="AA5" s="535"/>
      <c r="AB5" s="535"/>
      <c r="AC5" s="535"/>
      <c r="AD5" s="535"/>
      <c r="AE5" s="535"/>
      <c r="AF5" s="535"/>
      <c r="AG5" s="535"/>
      <c r="AH5" s="535"/>
      <c r="AI5" s="535"/>
      <c r="AJ5" s="535"/>
      <c r="AK5" s="535"/>
      <c r="AL5" s="535"/>
      <c r="AM5" s="528"/>
      <c r="AN5" s="529"/>
    </row>
    <row r="6" spans="1:45" s="108" customFormat="1" ht="23.25" customHeight="1">
      <c r="J6" s="536" t="s">
        <v>144</v>
      </c>
      <c r="K6" s="537"/>
      <c r="L6" s="537"/>
      <c r="M6" s="537"/>
      <c r="N6" s="537"/>
      <c r="O6" s="537"/>
      <c r="P6" s="537"/>
      <c r="Q6" s="537"/>
      <c r="R6" s="537"/>
      <c r="S6" s="537"/>
      <c r="T6" s="538"/>
      <c r="U6" s="539"/>
      <c r="V6" s="539"/>
      <c r="W6" s="539"/>
      <c r="X6" s="539"/>
      <c r="Y6" s="539"/>
      <c r="Z6" s="539"/>
      <c r="AA6" s="539"/>
      <c r="AB6" s="539"/>
      <c r="AC6" s="539"/>
      <c r="AD6" s="539"/>
      <c r="AE6" s="539"/>
      <c r="AF6" s="539"/>
      <c r="AG6" s="539"/>
      <c r="AH6" s="539"/>
      <c r="AI6" s="539"/>
      <c r="AJ6" s="539"/>
      <c r="AK6" s="539"/>
      <c r="AL6" s="539"/>
      <c r="AM6" s="539"/>
      <c r="AN6" s="540"/>
      <c r="AO6" s="113"/>
    </row>
    <row r="7" spans="1:45" s="108" customFormat="1" ht="18" customHeight="1">
      <c r="J7" s="536" t="s">
        <v>145</v>
      </c>
      <c r="K7" s="537"/>
      <c r="L7" s="537"/>
      <c r="M7" s="537"/>
      <c r="N7" s="537"/>
      <c r="O7" s="537"/>
      <c r="P7" s="537"/>
      <c r="Q7" s="537"/>
      <c r="R7" s="537"/>
      <c r="S7" s="537"/>
      <c r="T7" s="541" t="s">
        <v>111</v>
      </c>
      <c r="U7" s="542"/>
      <c r="V7" s="542"/>
      <c r="W7" s="542"/>
      <c r="X7" s="542"/>
      <c r="Y7" s="542"/>
      <c r="Z7" s="542"/>
      <c r="AA7" s="542"/>
      <c r="AB7" s="542"/>
      <c r="AC7" s="542"/>
      <c r="AD7" s="542"/>
      <c r="AE7" s="542"/>
      <c r="AF7" s="542"/>
      <c r="AG7" s="542"/>
      <c r="AH7" s="542"/>
      <c r="AI7" s="542"/>
      <c r="AJ7" s="542"/>
      <c r="AK7" s="542"/>
      <c r="AL7" s="542"/>
      <c r="AM7" s="542"/>
      <c r="AN7" s="543"/>
    </row>
    <row r="8" spans="1:45" s="108" customFormat="1" ht="18" customHeight="1" thickBot="1">
      <c r="J8" s="544" t="s">
        <v>146</v>
      </c>
      <c r="K8" s="545"/>
      <c r="L8" s="545"/>
      <c r="M8" s="545"/>
      <c r="N8" s="545"/>
      <c r="O8" s="545"/>
      <c r="P8" s="545"/>
      <c r="Q8" s="545"/>
      <c r="R8" s="545"/>
      <c r="S8" s="545"/>
      <c r="T8" s="546"/>
      <c r="U8" s="547"/>
      <c r="V8" s="547"/>
      <c r="W8" s="547"/>
      <c r="X8" s="547"/>
      <c r="Y8" s="547"/>
      <c r="Z8" s="547"/>
      <c r="AA8" s="547"/>
      <c r="AB8" s="547"/>
      <c r="AC8" s="547"/>
      <c r="AD8" s="547"/>
      <c r="AE8" s="547"/>
      <c r="AF8" s="547"/>
      <c r="AG8" s="547"/>
      <c r="AH8" s="547"/>
      <c r="AI8" s="547"/>
      <c r="AJ8" s="547"/>
      <c r="AK8" s="547"/>
      <c r="AL8" s="547"/>
      <c r="AM8" s="547"/>
      <c r="AN8" s="548"/>
    </row>
    <row r="9" spans="1:45" s="108" customFormat="1" ht="5.25" customHeight="1"/>
    <row r="10" spans="1:45" s="108" customFormat="1" ht="11.25" customHeight="1" thickBot="1">
      <c r="AO10" s="549"/>
      <c r="AP10" s="549"/>
      <c r="AQ10" s="549"/>
      <c r="AR10" s="549"/>
      <c r="AS10" s="549"/>
    </row>
    <row r="11" spans="1:45" s="108" customFormat="1" ht="18" customHeight="1" thickBot="1">
      <c r="A11" s="550" t="s">
        <v>147</v>
      </c>
      <c r="B11" s="551"/>
      <c r="C11" s="551"/>
      <c r="D11" s="551"/>
      <c r="E11" s="551"/>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2"/>
      <c r="AG11" s="553" t="s">
        <v>118</v>
      </c>
      <c r="AH11" s="553"/>
      <c r="AI11" s="553"/>
      <c r="AJ11" s="553"/>
      <c r="AK11" s="553"/>
      <c r="AL11" s="553"/>
      <c r="AM11" s="553"/>
      <c r="AN11" s="554"/>
      <c r="AO11" s="549"/>
      <c r="AP11" s="549"/>
      <c r="AQ11" s="549"/>
      <c r="AR11" s="549"/>
      <c r="AS11" s="549"/>
    </row>
    <row r="12" spans="1:45" s="121" customFormat="1" ht="3" customHeight="1">
      <c r="A12" s="555" t="s">
        <v>148</v>
      </c>
      <c r="B12" s="556"/>
      <c r="C12" s="556"/>
      <c r="D12" s="556"/>
      <c r="E12" s="557"/>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5"/>
      <c r="AG12" s="116"/>
      <c r="AH12" s="117"/>
      <c r="AI12" s="117"/>
      <c r="AJ12" s="117"/>
      <c r="AK12" s="118"/>
      <c r="AL12" s="117"/>
      <c r="AM12" s="119"/>
      <c r="AN12" s="120"/>
    </row>
    <row r="13" spans="1:45" s="121" customFormat="1" ht="18" customHeight="1">
      <c r="A13" s="558"/>
      <c r="B13" s="559"/>
      <c r="C13" s="559"/>
      <c r="D13" s="559"/>
      <c r="E13" s="560"/>
      <c r="F13" s="122"/>
      <c r="G13" s="564" t="s">
        <v>149</v>
      </c>
      <c r="H13" s="564"/>
      <c r="I13" s="564"/>
      <c r="J13" s="564"/>
      <c r="K13" s="122"/>
      <c r="L13" s="564" t="s">
        <v>150</v>
      </c>
      <c r="M13" s="564"/>
      <c r="N13" s="564"/>
      <c r="O13" s="564"/>
      <c r="P13" s="114"/>
      <c r="Q13" s="114"/>
      <c r="R13" s="114"/>
      <c r="S13" s="114"/>
      <c r="T13" s="114"/>
      <c r="U13" s="114"/>
      <c r="V13" s="114"/>
      <c r="W13" s="114"/>
      <c r="X13" s="114"/>
      <c r="Y13" s="114"/>
      <c r="Z13" s="114"/>
      <c r="AA13" s="114"/>
      <c r="AB13" s="114"/>
      <c r="AC13" s="114"/>
      <c r="AD13" s="114"/>
      <c r="AE13" s="114"/>
      <c r="AF13" s="115"/>
      <c r="AG13" s="565"/>
      <c r="AH13" s="566"/>
      <c r="AI13" s="566"/>
      <c r="AJ13" s="569" t="s">
        <v>8</v>
      </c>
      <c r="AK13" s="435"/>
      <c r="AL13" s="108" t="s">
        <v>9</v>
      </c>
      <c r="AM13" s="435"/>
      <c r="AN13" s="572" t="s">
        <v>10</v>
      </c>
    </row>
    <row r="14" spans="1:45" s="121" customFormat="1" ht="3" customHeight="1">
      <c r="A14" s="561"/>
      <c r="B14" s="562"/>
      <c r="C14" s="562"/>
      <c r="D14" s="562"/>
      <c r="E14" s="563"/>
      <c r="F14" s="123"/>
      <c r="G14" s="123"/>
      <c r="H14" s="123"/>
      <c r="I14" s="123"/>
      <c r="J14" s="123"/>
      <c r="K14" s="123"/>
      <c r="L14" s="123"/>
      <c r="M14" s="123"/>
      <c r="N14" s="123"/>
      <c r="O14" s="123"/>
      <c r="P14" s="123"/>
      <c r="Q14" s="123"/>
      <c r="R14" s="123"/>
      <c r="S14" s="123"/>
      <c r="T14" s="123"/>
      <c r="U14" s="123"/>
      <c r="V14" s="124"/>
      <c r="W14" s="124"/>
      <c r="X14" s="124"/>
      <c r="Y14" s="124"/>
      <c r="Z14" s="124"/>
      <c r="AA14" s="124"/>
      <c r="AB14" s="124"/>
      <c r="AC14" s="124"/>
      <c r="AD14" s="124"/>
      <c r="AE14" s="124"/>
      <c r="AF14" s="125"/>
      <c r="AG14" s="567"/>
      <c r="AH14" s="568"/>
      <c r="AI14" s="568"/>
      <c r="AJ14" s="570"/>
      <c r="AK14" s="571"/>
      <c r="AL14" s="126"/>
      <c r="AM14" s="571"/>
      <c r="AN14" s="573"/>
    </row>
    <row r="15" spans="1:45" s="108" customFormat="1" ht="3" customHeight="1">
      <c r="A15" s="555" t="s">
        <v>151</v>
      </c>
      <c r="B15" s="556"/>
      <c r="C15" s="556"/>
      <c r="D15" s="556"/>
      <c r="E15" s="557"/>
      <c r="F15" s="127"/>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9"/>
      <c r="AG15" s="116"/>
      <c r="AH15" s="117"/>
      <c r="AI15" s="117"/>
      <c r="AJ15" s="117"/>
      <c r="AK15" s="118"/>
      <c r="AL15" s="117"/>
      <c r="AM15" s="119"/>
      <c r="AN15" s="120"/>
    </row>
    <row r="16" spans="1:45" s="108" customFormat="1" ht="25.5" customHeight="1">
      <c r="A16" s="558"/>
      <c r="B16" s="559"/>
      <c r="C16" s="559"/>
      <c r="D16" s="559"/>
      <c r="E16" s="560"/>
      <c r="F16" s="130"/>
      <c r="G16" s="574" t="s">
        <v>152</v>
      </c>
      <c r="H16" s="574"/>
      <c r="I16" s="574"/>
      <c r="J16" s="574"/>
      <c r="K16" s="574"/>
      <c r="L16" s="574"/>
      <c r="M16" s="574"/>
      <c r="N16" s="111"/>
      <c r="O16" s="575" t="s">
        <v>153</v>
      </c>
      <c r="P16" s="575"/>
      <c r="Q16" s="575"/>
      <c r="R16" s="575"/>
      <c r="S16" s="575"/>
      <c r="T16" s="575"/>
      <c r="U16" s="575"/>
      <c r="V16" s="111"/>
      <c r="W16" s="574" t="s">
        <v>154</v>
      </c>
      <c r="X16" s="574"/>
      <c r="Y16" s="574"/>
      <c r="Z16" s="574"/>
      <c r="AA16" s="574"/>
      <c r="AB16" s="574"/>
      <c r="AF16" s="131"/>
      <c r="AG16" s="565"/>
      <c r="AH16" s="566"/>
      <c r="AI16" s="566"/>
      <c r="AJ16" s="569" t="s">
        <v>8</v>
      </c>
      <c r="AK16" s="576"/>
      <c r="AL16" s="569" t="s">
        <v>9</v>
      </c>
      <c r="AM16" s="577"/>
      <c r="AN16" s="572" t="s">
        <v>10</v>
      </c>
    </row>
    <row r="17" spans="1:40" s="108" customFormat="1" ht="31.5" customHeight="1">
      <c r="A17" s="558"/>
      <c r="B17" s="559"/>
      <c r="C17" s="559"/>
      <c r="D17" s="559"/>
      <c r="E17" s="560"/>
      <c r="F17" s="130"/>
      <c r="G17" s="574" t="s">
        <v>155</v>
      </c>
      <c r="H17" s="574"/>
      <c r="I17" s="574"/>
      <c r="J17" s="574"/>
      <c r="K17" s="574"/>
      <c r="L17" s="574"/>
      <c r="M17" s="574"/>
      <c r="N17" s="111"/>
      <c r="O17" s="574" t="s">
        <v>156</v>
      </c>
      <c r="P17" s="574"/>
      <c r="Q17" s="574"/>
      <c r="R17" s="574"/>
      <c r="S17" s="574"/>
      <c r="T17" s="574"/>
      <c r="U17" s="574"/>
      <c r="V17" s="132"/>
      <c r="W17" s="132"/>
      <c r="X17" s="132"/>
      <c r="Y17" s="132"/>
      <c r="Z17" s="132"/>
      <c r="AA17" s="132"/>
      <c r="AB17" s="132"/>
      <c r="AC17" s="133"/>
      <c r="AD17" s="133"/>
      <c r="AE17" s="133"/>
      <c r="AF17" s="134"/>
      <c r="AG17" s="565"/>
      <c r="AH17" s="566"/>
      <c r="AI17" s="566"/>
      <c r="AJ17" s="569"/>
      <c r="AK17" s="576"/>
      <c r="AL17" s="569"/>
      <c r="AM17" s="577"/>
      <c r="AN17" s="572"/>
    </row>
    <row r="18" spans="1:40" s="108" customFormat="1" ht="3" customHeight="1">
      <c r="A18" s="561"/>
      <c r="B18" s="562"/>
      <c r="C18" s="562"/>
      <c r="D18" s="562"/>
      <c r="E18" s="563"/>
      <c r="F18" s="135"/>
      <c r="G18" s="123"/>
      <c r="H18" s="123"/>
      <c r="I18" s="123"/>
      <c r="J18" s="123"/>
      <c r="K18" s="123"/>
      <c r="L18" s="123"/>
      <c r="M18" s="123"/>
      <c r="N18" s="123"/>
      <c r="O18" s="123"/>
      <c r="P18" s="123"/>
      <c r="Q18" s="123"/>
      <c r="R18" s="123"/>
      <c r="S18" s="123"/>
      <c r="T18" s="123"/>
      <c r="U18" s="136"/>
      <c r="V18" s="123"/>
      <c r="W18" s="123"/>
      <c r="X18" s="123"/>
      <c r="Y18" s="123"/>
      <c r="Z18" s="123"/>
      <c r="AA18" s="123"/>
      <c r="AB18" s="123"/>
      <c r="AC18" s="123"/>
      <c r="AD18" s="123"/>
      <c r="AE18" s="123"/>
      <c r="AF18" s="137"/>
      <c r="AG18" s="138"/>
      <c r="AH18" s="126"/>
      <c r="AI18" s="126"/>
      <c r="AJ18" s="126"/>
      <c r="AK18" s="139"/>
      <c r="AL18" s="126"/>
      <c r="AM18" s="140"/>
      <c r="AN18" s="141"/>
    </row>
    <row r="19" spans="1:40" s="108" customFormat="1" ht="3" customHeight="1">
      <c r="A19" s="578" t="s">
        <v>157</v>
      </c>
      <c r="B19" s="579"/>
      <c r="C19" s="579"/>
      <c r="D19" s="579"/>
      <c r="E19" s="580"/>
      <c r="F19" s="130"/>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5"/>
      <c r="AG19" s="142"/>
      <c r="AK19" s="143"/>
      <c r="AM19" s="144"/>
      <c r="AN19" s="145"/>
    </row>
    <row r="20" spans="1:40" s="108" customFormat="1" ht="18" customHeight="1">
      <c r="A20" s="581"/>
      <c r="B20" s="582"/>
      <c r="C20" s="582"/>
      <c r="D20" s="582"/>
      <c r="E20" s="583"/>
      <c r="F20" s="146"/>
      <c r="G20" s="564" t="s">
        <v>149</v>
      </c>
      <c r="H20" s="564"/>
      <c r="I20" s="564"/>
      <c r="J20" s="564"/>
      <c r="K20" s="122"/>
      <c r="L20" s="564" t="s">
        <v>158</v>
      </c>
      <c r="M20" s="564"/>
      <c r="N20" s="564"/>
      <c r="O20" s="564"/>
      <c r="P20" s="147"/>
      <c r="Q20" s="564" t="s">
        <v>159</v>
      </c>
      <c r="R20" s="564"/>
      <c r="S20" s="564"/>
      <c r="T20" s="564"/>
      <c r="U20" s="114"/>
      <c r="V20" s="114"/>
      <c r="W20" s="114"/>
      <c r="X20" s="114"/>
      <c r="Y20" s="114"/>
      <c r="Z20" s="114"/>
      <c r="AA20" s="114"/>
      <c r="AB20" s="114"/>
      <c r="AC20" s="114"/>
      <c r="AD20" s="114"/>
      <c r="AE20" s="114"/>
      <c r="AF20" s="115"/>
      <c r="AG20" s="587" t="s">
        <v>80</v>
      </c>
      <c r="AH20" s="435"/>
      <c r="AI20" s="435"/>
      <c r="AJ20" s="108" t="s">
        <v>8</v>
      </c>
      <c r="AK20" s="148" t="s">
        <v>80</v>
      </c>
      <c r="AL20" s="108" t="s">
        <v>9</v>
      </c>
      <c r="AM20" s="148" t="s">
        <v>80</v>
      </c>
      <c r="AN20" s="145" t="s">
        <v>10</v>
      </c>
    </row>
    <row r="21" spans="1:40" s="108" customFormat="1" ht="3" customHeight="1">
      <c r="A21" s="584"/>
      <c r="B21" s="585"/>
      <c r="C21" s="585"/>
      <c r="D21" s="585"/>
      <c r="E21" s="586"/>
      <c r="F21" s="149"/>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37"/>
      <c r="AG21" s="138"/>
      <c r="AH21" s="126"/>
      <c r="AI21" s="126"/>
      <c r="AJ21" s="126"/>
      <c r="AK21" s="139"/>
      <c r="AL21" s="126"/>
      <c r="AM21" s="140"/>
      <c r="AN21" s="141"/>
    </row>
    <row r="22" spans="1:40" s="108" customFormat="1" ht="3" customHeight="1">
      <c r="A22" s="588" t="s">
        <v>160</v>
      </c>
      <c r="B22" s="556"/>
      <c r="C22" s="556"/>
      <c r="D22" s="556"/>
      <c r="E22" s="557"/>
      <c r="F22" s="150"/>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9"/>
      <c r="AG22" s="116"/>
      <c r="AH22" s="117"/>
      <c r="AI22" s="117"/>
      <c r="AJ22" s="117"/>
      <c r="AK22" s="118"/>
      <c r="AL22" s="117"/>
      <c r="AM22" s="119"/>
      <c r="AN22" s="120"/>
    </row>
    <row r="23" spans="1:40" s="108" customFormat="1" ht="18" customHeight="1">
      <c r="A23" s="558"/>
      <c r="B23" s="559"/>
      <c r="C23" s="559"/>
      <c r="D23" s="559"/>
      <c r="E23" s="560"/>
      <c r="F23" s="151"/>
      <c r="G23" s="564" t="s">
        <v>149</v>
      </c>
      <c r="H23" s="564"/>
      <c r="I23" s="564"/>
      <c r="J23" s="564"/>
      <c r="K23" s="122"/>
      <c r="L23" s="564" t="s">
        <v>150</v>
      </c>
      <c r="M23" s="564"/>
      <c r="N23" s="564"/>
      <c r="O23" s="564"/>
      <c r="P23" s="114"/>
      <c r="Q23" s="114"/>
      <c r="R23" s="114"/>
      <c r="S23" s="114"/>
      <c r="T23" s="114"/>
      <c r="U23" s="114"/>
      <c r="V23" s="114"/>
      <c r="W23" s="114"/>
      <c r="X23" s="114"/>
      <c r="Y23" s="114"/>
      <c r="Z23" s="114"/>
      <c r="AA23" s="114"/>
      <c r="AB23" s="114"/>
      <c r="AC23" s="114"/>
      <c r="AD23" s="114"/>
      <c r="AE23" s="114"/>
      <c r="AF23" s="115"/>
      <c r="AG23" s="587" t="s">
        <v>80</v>
      </c>
      <c r="AH23" s="435"/>
      <c r="AI23" s="435"/>
      <c r="AJ23" s="108" t="s">
        <v>8</v>
      </c>
      <c r="AK23" s="148" t="s">
        <v>80</v>
      </c>
      <c r="AL23" s="108" t="s">
        <v>9</v>
      </c>
      <c r="AM23" s="148" t="s">
        <v>80</v>
      </c>
      <c r="AN23" s="145" t="s">
        <v>10</v>
      </c>
    </row>
    <row r="24" spans="1:40" s="108" customFormat="1" ht="3" customHeight="1">
      <c r="A24" s="561"/>
      <c r="B24" s="562"/>
      <c r="C24" s="562"/>
      <c r="D24" s="562"/>
      <c r="E24" s="563"/>
      <c r="F24" s="135"/>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37"/>
      <c r="AG24" s="138"/>
      <c r="AH24" s="126"/>
      <c r="AI24" s="126"/>
      <c r="AJ24" s="126"/>
      <c r="AK24" s="139"/>
      <c r="AL24" s="126"/>
      <c r="AM24" s="140"/>
      <c r="AN24" s="141"/>
    </row>
    <row r="25" spans="1:40" s="108" customFormat="1" ht="3" customHeight="1">
      <c r="A25" s="555" t="s">
        <v>161</v>
      </c>
      <c r="B25" s="556"/>
      <c r="C25" s="556"/>
      <c r="D25" s="556"/>
      <c r="E25" s="557"/>
      <c r="F25" s="117"/>
      <c r="G25" s="589"/>
      <c r="H25" s="589"/>
      <c r="I25" s="589"/>
      <c r="J25" s="592" t="s">
        <v>162</v>
      </c>
      <c r="K25" s="595"/>
      <c r="L25" s="595"/>
      <c r="M25" s="595"/>
      <c r="N25" s="595"/>
      <c r="O25" s="595"/>
      <c r="P25" s="595"/>
      <c r="Q25" s="595"/>
      <c r="R25" s="595"/>
      <c r="S25" s="595"/>
      <c r="T25" s="595"/>
      <c r="U25" s="595"/>
      <c r="V25" s="595"/>
      <c r="W25" s="595"/>
      <c r="X25" s="595"/>
      <c r="Y25" s="595"/>
      <c r="Z25" s="595"/>
      <c r="AA25" s="595"/>
      <c r="AB25" s="595"/>
      <c r="AC25" s="595"/>
      <c r="AD25" s="595"/>
      <c r="AE25" s="595"/>
      <c r="AF25" s="596"/>
      <c r="AG25" s="116"/>
      <c r="AH25" s="117"/>
      <c r="AI25" s="117"/>
      <c r="AJ25" s="117"/>
      <c r="AK25" s="118"/>
      <c r="AL25" s="117"/>
      <c r="AM25" s="119"/>
      <c r="AN25" s="120"/>
    </row>
    <row r="26" spans="1:40" s="108" customFormat="1" ht="18" customHeight="1">
      <c r="A26" s="558"/>
      <c r="B26" s="559"/>
      <c r="C26" s="559"/>
      <c r="D26" s="559"/>
      <c r="E26" s="560"/>
      <c r="G26" s="590"/>
      <c r="H26" s="590"/>
      <c r="I26" s="590"/>
      <c r="J26" s="593"/>
      <c r="K26" s="597"/>
      <c r="L26" s="597"/>
      <c r="M26" s="597"/>
      <c r="N26" s="597"/>
      <c r="O26" s="597"/>
      <c r="P26" s="597"/>
      <c r="Q26" s="597"/>
      <c r="R26" s="597"/>
      <c r="S26" s="597"/>
      <c r="T26" s="597"/>
      <c r="U26" s="597"/>
      <c r="V26" s="597"/>
      <c r="W26" s="597"/>
      <c r="X26" s="597"/>
      <c r="Y26" s="597"/>
      <c r="Z26" s="597"/>
      <c r="AA26" s="597"/>
      <c r="AB26" s="597"/>
      <c r="AC26" s="597"/>
      <c r="AD26" s="597"/>
      <c r="AE26" s="597"/>
      <c r="AF26" s="598"/>
      <c r="AG26" s="587" t="s">
        <v>80</v>
      </c>
      <c r="AH26" s="435"/>
      <c r="AI26" s="435"/>
      <c r="AJ26" s="108" t="s">
        <v>8</v>
      </c>
      <c r="AK26" s="148" t="s">
        <v>80</v>
      </c>
      <c r="AL26" s="108" t="s">
        <v>9</v>
      </c>
      <c r="AM26" s="148" t="s">
        <v>80</v>
      </c>
      <c r="AN26" s="145" t="s">
        <v>10</v>
      </c>
    </row>
    <row r="27" spans="1:40" s="108" customFormat="1" ht="3" customHeight="1">
      <c r="A27" s="561"/>
      <c r="B27" s="562"/>
      <c r="C27" s="562"/>
      <c r="D27" s="562"/>
      <c r="E27" s="563"/>
      <c r="F27" s="126"/>
      <c r="G27" s="591"/>
      <c r="H27" s="591"/>
      <c r="I27" s="591"/>
      <c r="J27" s="594"/>
      <c r="K27" s="599"/>
      <c r="L27" s="599"/>
      <c r="M27" s="599"/>
      <c r="N27" s="599"/>
      <c r="O27" s="599"/>
      <c r="P27" s="599"/>
      <c r="Q27" s="599"/>
      <c r="R27" s="599"/>
      <c r="S27" s="599"/>
      <c r="T27" s="599"/>
      <c r="U27" s="599"/>
      <c r="V27" s="599"/>
      <c r="W27" s="599"/>
      <c r="X27" s="599"/>
      <c r="Y27" s="599"/>
      <c r="Z27" s="599"/>
      <c r="AA27" s="599"/>
      <c r="AB27" s="599"/>
      <c r="AC27" s="599"/>
      <c r="AD27" s="599"/>
      <c r="AE27" s="599"/>
      <c r="AF27" s="600"/>
      <c r="AG27" s="138"/>
      <c r="AH27" s="126"/>
      <c r="AI27" s="126"/>
      <c r="AJ27" s="126"/>
      <c r="AK27" s="139"/>
      <c r="AL27" s="126"/>
      <c r="AM27" s="140"/>
      <c r="AN27" s="141"/>
    </row>
    <row r="28" spans="1:40" s="108" customFormat="1" ht="3" customHeight="1">
      <c r="A28" s="555" t="s">
        <v>163</v>
      </c>
      <c r="B28" s="603"/>
      <c r="C28" s="603"/>
      <c r="D28" s="603"/>
      <c r="E28" s="604"/>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17"/>
      <c r="AG28" s="116"/>
      <c r="AH28" s="117"/>
      <c r="AI28" s="117"/>
      <c r="AJ28" s="117"/>
      <c r="AK28" s="118"/>
      <c r="AL28" s="117"/>
      <c r="AM28" s="119"/>
      <c r="AN28" s="120"/>
    </row>
    <row r="29" spans="1:40" s="108" customFormat="1" ht="20.25" customHeight="1">
      <c r="A29" s="605"/>
      <c r="B29" s="606"/>
      <c r="C29" s="606"/>
      <c r="D29" s="606"/>
      <c r="E29" s="607"/>
      <c r="F29" s="122"/>
      <c r="G29" s="564" t="s">
        <v>164</v>
      </c>
      <c r="H29" s="564"/>
      <c r="I29" s="564"/>
      <c r="J29" s="564"/>
      <c r="K29" s="122"/>
      <c r="L29" s="564" t="s">
        <v>165</v>
      </c>
      <c r="M29" s="564"/>
      <c r="N29" s="564"/>
      <c r="O29" s="564"/>
      <c r="P29" s="114"/>
      <c r="Q29" s="114"/>
      <c r="R29" s="114"/>
      <c r="S29" s="114"/>
      <c r="T29" s="114"/>
      <c r="U29" s="114"/>
      <c r="V29" s="114"/>
      <c r="W29" s="114"/>
      <c r="X29" s="114"/>
      <c r="Y29" s="114"/>
      <c r="Z29" s="114"/>
      <c r="AA29" s="152"/>
      <c r="AB29" s="152"/>
      <c r="AC29" s="152"/>
      <c r="AD29" s="152"/>
      <c r="AE29" s="114"/>
      <c r="AF29" s="54"/>
      <c r="AG29" s="565"/>
      <c r="AH29" s="566"/>
      <c r="AI29" s="566"/>
      <c r="AJ29" s="569" t="s">
        <v>8</v>
      </c>
      <c r="AK29" s="435"/>
      <c r="AL29" s="108" t="s">
        <v>9</v>
      </c>
      <c r="AM29" s="435"/>
      <c r="AN29" s="572" t="s">
        <v>10</v>
      </c>
    </row>
    <row r="30" spans="1:40" s="108" customFormat="1" ht="3" customHeight="1">
      <c r="A30" s="608"/>
      <c r="B30" s="609"/>
      <c r="C30" s="609"/>
      <c r="D30" s="609"/>
      <c r="E30" s="610"/>
      <c r="F30" s="153"/>
      <c r="G30" s="123"/>
      <c r="H30" s="123"/>
      <c r="I30" s="123"/>
      <c r="J30" s="123"/>
      <c r="K30" s="123"/>
      <c r="L30" s="123"/>
      <c r="M30" s="123"/>
      <c r="N30" s="123"/>
      <c r="O30" s="123"/>
      <c r="P30" s="123"/>
      <c r="Q30" s="123"/>
      <c r="R30" s="123"/>
      <c r="S30" s="123"/>
      <c r="T30" s="123"/>
      <c r="U30" s="123"/>
      <c r="V30" s="124"/>
      <c r="W30" s="124"/>
      <c r="X30" s="124"/>
      <c r="Y30" s="124"/>
      <c r="Z30" s="124"/>
      <c r="AA30" s="124"/>
      <c r="AB30" s="124"/>
      <c r="AC30" s="124"/>
      <c r="AD30" s="124"/>
      <c r="AE30" s="124"/>
      <c r="AF30" s="154"/>
      <c r="AG30" s="567"/>
      <c r="AH30" s="568"/>
      <c r="AI30" s="568"/>
      <c r="AJ30" s="570"/>
      <c r="AK30" s="571"/>
      <c r="AL30" s="126"/>
      <c r="AM30" s="571"/>
      <c r="AN30" s="573"/>
    </row>
    <row r="31" spans="1:40" s="156" customFormat="1" ht="16.5" customHeight="1">
      <c r="A31" s="155" t="s">
        <v>166</v>
      </c>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row>
    <row r="32" spans="1:40" s="156" customFormat="1" ht="14.25">
      <c r="A32" s="155"/>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row>
    <row r="33" spans="1:40" ht="14.25">
      <c r="AN33" s="157"/>
    </row>
    <row r="34" spans="1:40" ht="14.25">
      <c r="A34" s="158"/>
      <c r="B34" s="159"/>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602"/>
      <c r="AB34" s="602"/>
      <c r="AC34" s="602"/>
      <c r="AD34" s="602"/>
      <c r="AE34" s="602"/>
      <c r="AF34" s="602"/>
      <c r="AG34" s="602"/>
      <c r="AH34" s="602"/>
      <c r="AI34" s="602"/>
      <c r="AJ34" s="602"/>
      <c r="AK34" s="160"/>
      <c r="AL34" s="161"/>
      <c r="AM34" s="161"/>
      <c r="AN34" s="157"/>
    </row>
    <row r="35" spans="1:40" ht="14.25">
      <c r="A35" s="159"/>
      <c r="B35" s="601"/>
      <c r="C35" s="601"/>
      <c r="D35" s="601"/>
      <c r="E35" s="601"/>
      <c r="F35" s="601"/>
      <c r="G35" s="601"/>
      <c r="H35" s="601"/>
      <c r="I35" s="601"/>
      <c r="J35" s="601"/>
      <c r="K35" s="601"/>
      <c r="L35" s="601"/>
      <c r="M35" s="601"/>
      <c r="N35" s="601"/>
      <c r="O35" s="601"/>
      <c r="P35" s="601"/>
      <c r="Q35" s="601"/>
      <c r="R35" s="601"/>
      <c r="S35" s="601"/>
      <c r="T35" s="601"/>
      <c r="U35" s="601"/>
      <c r="V35" s="601"/>
      <c r="W35" s="601"/>
      <c r="X35" s="601"/>
      <c r="Y35" s="601"/>
      <c r="Z35" s="601"/>
      <c r="AA35" s="601"/>
      <c r="AB35" s="601"/>
      <c r="AC35" s="601"/>
      <c r="AD35" s="601"/>
      <c r="AE35" s="601"/>
      <c r="AF35" s="601"/>
      <c r="AG35" s="601"/>
      <c r="AH35" s="601"/>
      <c r="AI35" s="601"/>
      <c r="AJ35" s="601"/>
      <c r="AK35" s="157"/>
      <c r="AL35" s="157"/>
      <c r="AM35" s="157"/>
      <c r="AN35" s="161"/>
    </row>
    <row r="36" spans="1:40" ht="14.25">
      <c r="A36" s="162"/>
      <c r="B36" s="163"/>
      <c r="C36" s="602"/>
      <c r="D36" s="602"/>
      <c r="E36" s="602"/>
      <c r="F36" s="602"/>
      <c r="G36" s="602"/>
      <c r="H36" s="602"/>
      <c r="I36" s="602"/>
      <c r="J36" s="602"/>
      <c r="K36" s="602"/>
      <c r="L36" s="602"/>
      <c r="M36" s="602"/>
      <c r="N36" s="602"/>
      <c r="O36" s="602"/>
      <c r="P36" s="602"/>
      <c r="Q36" s="602"/>
      <c r="R36" s="602"/>
      <c r="S36" s="602"/>
      <c r="T36" s="602"/>
      <c r="U36" s="602"/>
      <c r="V36" s="602"/>
      <c r="W36" s="602"/>
      <c r="X36" s="602"/>
      <c r="Y36" s="602"/>
      <c r="Z36" s="602"/>
      <c r="AA36" s="602"/>
      <c r="AB36" s="602"/>
      <c r="AC36" s="602"/>
      <c r="AD36" s="602"/>
      <c r="AE36" s="602"/>
      <c r="AF36" s="602"/>
      <c r="AG36" s="602"/>
      <c r="AH36" s="602"/>
      <c r="AI36" s="602"/>
      <c r="AJ36" s="602"/>
      <c r="AK36" s="157"/>
      <c r="AL36" s="157"/>
      <c r="AM36" s="157"/>
      <c r="AN36" s="164"/>
    </row>
    <row r="37" spans="1:40" ht="14.25">
      <c r="A37" s="165"/>
      <c r="B37" s="602"/>
      <c r="C37" s="602"/>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161"/>
      <c r="AL37" s="161"/>
      <c r="AM37" s="161"/>
      <c r="AN37" s="161"/>
    </row>
    <row r="38" spans="1:40" ht="14.25">
      <c r="A38" s="166"/>
      <c r="B38" s="601"/>
      <c r="C38" s="601"/>
      <c r="D38" s="601"/>
      <c r="E38" s="601"/>
      <c r="F38" s="601"/>
      <c r="G38" s="601"/>
      <c r="H38" s="601"/>
      <c r="I38" s="601"/>
      <c r="J38" s="601"/>
      <c r="K38" s="601"/>
      <c r="L38" s="601"/>
      <c r="M38" s="601"/>
      <c r="N38" s="601"/>
      <c r="O38" s="601"/>
      <c r="P38" s="601"/>
      <c r="Q38" s="601"/>
      <c r="R38" s="601"/>
      <c r="S38" s="601"/>
      <c r="T38" s="601"/>
      <c r="U38" s="601"/>
      <c r="V38" s="601"/>
      <c r="W38" s="601"/>
      <c r="X38" s="601"/>
      <c r="Y38" s="601"/>
      <c r="Z38" s="601"/>
      <c r="AA38" s="601"/>
      <c r="AB38" s="601"/>
      <c r="AC38" s="601"/>
      <c r="AD38" s="601"/>
      <c r="AE38" s="601"/>
      <c r="AF38" s="601"/>
      <c r="AG38" s="601"/>
      <c r="AH38" s="601"/>
      <c r="AI38" s="601"/>
      <c r="AJ38" s="601"/>
      <c r="AK38" s="164"/>
      <c r="AL38" s="164"/>
      <c r="AM38" s="164"/>
    </row>
    <row r="39" spans="1:40" ht="14.25" customHeight="1">
      <c r="A39" s="161"/>
      <c r="B39" s="161"/>
      <c r="C39" s="161"/>
      <c r="D39" s="161"/>
      <c r="E39" s="161"/>
      <c r="F39" s="161"/>
      <c r="G39" s="161"/>
      <c r="H39" s="161"/>
      <c r="I39" s="161"/>
      <c r="J39" s="161"/>
      <c r="K39" s="161"/>
      <c r="L39" s="161"/>
      <c r="M39" s="161"/>
      <c r="N39" s="161"/>
      <c r="O39" s="161"/>
      <c r="P39" s="161"/>
      <c r="Q39" s="160"/>
      <c r="R39" s="160"/>
      <c r="S39" s="160"/>
      <c r="T39" s="160"/>
      <c r="U39" s="160"/>
      <c r="V39" s="167"/>
      <c r="W39" s="167"/>
      <c r="X39" s="167"/>
      <c r="Y39" s="167"/>
      <c r="Z39" s="167"/>
      <c r="AA39" s="167"/>
      <c r="AB39" s="167"/>
      <c r="AC39" s="167"/>
      <c r="AD39" s="167"/>
      <c r="AE39" s="167"/>
      <c r="AF39" s="167"/>
      <c r="AG39" s="167"/>
      <c r="AH39" s="167"/>
      <c r="AI39" s="168"/>
      <c r="AJ39" s="168"/>
      <c r="AK39" s="160"/>
      <c r="AL39" s="161"/>
      <c r="AM39" s="161"/>
    </row>
    <row r="40" spans="1:40" ht="14.25">
      <c r="A40" s="158"/>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c r="AB40" s="602"/>
      <c r="AC40" s="602"/>
      <c r="AD40" s="602"/>
      <c r="AE40" s="602"/>
      <c r="AF40" s="602"/>
      <c r="AG40" s="602"/>
      <c r="AH40" s="602"/>
      <c r="AI40" s="602"/>
      <c r="AJ40" s="602"/>
    </row>
    <row r="41" spans="1:40" ht="14.25">
      <c r="B41" s="601"/>
      <c r="C41" s="601"/>
      <c r="D41" s="601"/>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row>
  </sheetData>
  <mergeCells count="69">
    <mergeCell ref="B38:AJ38"/>
    <mergeCell ref="C40:AJ40"/>
    <mergeCell ref="B41:AJ41"/>
    <mergeCell ref="AM29:AM30"/>
    <mergeCell ref="AN29:AN30"/>
    <mergeCell ref="C34:AJ34"/>
    <mergeCell ref="B35:AJ35"/>
    <mergeCell ref="C36:AJ36"/>
    <mergeCell ref="B37:AJ37"/>
    <mergeCell ref="A28:E30"/>
    <mergeCell ref="G29:J29"/>
    <mergeCell ref="L29:O29"/>
    <mergeCell ref="AG29:AI30"/>
    <mergeCell ref="AJ29:AJ30"/>
    <mergeCell ref="AK29:AK30"/>
    <mergeCell ref="A22:E24"/>
    <mergeCell ref="G23:J23"/>
    <mergeCell ref="L23:O23"/>
    <mergeCell ref="AG23:AI23"/>
    <mergeCell ref="A25:E27"/>
    <mergeCell ref="G25:I27"/>
    <mergeCell ref="J25:J27"/>
    <mergeCell ref="K25:AF27"/>
    <mergeCell ref="AG26:AI26"/>
    <mergeCell ref="A19:E21"/>
    <mergeCell ref="G20:J20"/>
    <mergeCell ref="L20:O20"/>
    <mergeCell ref="Q20:T20"/>
    <mergeCell ref="AG20:AI20"/>
    <mergeCell ref="AJ16:AJ17"/>
    <mergeCell ref="AK16:AK17"/>
    <mergeCell ref="AL16:AL17"/>
    <mergeCell ref="AM16:AM17"/>
    <mergeCell ref="AN16:AN17"/>
    <mergeCell ref="A15:E18"/>
    <mergeCell ref="G16:M16"/>
    <mergeCell ref="O16:U16"/>
    <mergeCell ref="W16:AB16"/>
    <mergeCell ref="AG16:AI17"/>
    <mergeCell ref="G17:M17"/>
    <mergeCell ref="O17:U17"/>
    <mergeCell ref="AO10:AS11"/>
    <mergeCell ref="A11:AF11"/>
    <mergeCell ref="AG11:AN11"/>
    <mergeCell ref="A12:E14"/>
    <mergeCell ref="G13:J13"/>
    <mergeCell ref="L13:O13"/>
    <mergeCell ref="AG13:AI14"/>
    <mergeCell ref="AJ13:AJ14"/>
    <mergeCell ref="AK13:AK14"/>
    <mergeCell ref="AM13:AM14"/>
    <mergeCell ref="AN13:AN14"/>
    <mergeCell ref="J6:S6"/>
    <mergeCell ref="T6:AN6"/>
    <mergeCell ref="J7:S7"/>
    <mergeCell ref="T7:AN7"/>
    <mergeCell ref="J8:S8"/>
    <mergeCell ref="T8:AN8"/>
    <mergeCell ref="AM5:AN5"/>
    <mergeCell ref="J5:S5"/>
    <mergeCell ref="T5:U5"/>
    <mergeCell ref="V5:W5"/>
    <mergeCell ref="X5:Y5"/>
    <mergeCell ref="Z5:AA5"/>
    <mergeCell ref="AB5:AC5"/>
    <mergeCell ref="AD5:AF5"/>
    <mergeCell ref="AG5:AH5"/>
    <mergeCell ref="AI5:AJ5"/>
    <mergeCell ref="AK5:AL5"/>
  </mergeCells>
  <phoneticPr fontId="19"/>
  <dataValidations count="5">
    <dataValidation errorStyle="warning" allowBlank="1" showInputMessage="1" showErrorMessage="1" sqref="AF28:AF30" xr:uid="{DBCB431A-9D0B-4663-A1B8-B7CAF540DAC8}"/>
    <dataValidation type="list" imeMode="fullAlpha" allowBlank="1" showInputMessage="1" showErrorMessage="1" sqref="AK20 AK13 AK23 AK26 AK29" xr:uid="{01538D52-9908-4BFD-A6FE-02B7AA4B62DC}">
      <formula1>"　,４,５,６,７,８,９,１０,１１,１２,１,２,３"</formula1>
    </dataValidation>
    <dataValidation imeMode="halfKatakana" allowBlank="1" showInputMessage="1" showErrorMessage="1" sqref="J37" xr:uid="{E0FAEBDD-C49F-43A6-A4A0-202349FB86B3}"/>
    <dataValidation imeMode="fullAlpha" allowBlank="1" showInputMessage="1" showErrorMessage="1" sqref="T5:AN5" xr:uid="{53D4EA6D-25B2-44F0-8FF0-747CA89F062A}"/>
    <dataValidation type="list" allowBlank="1" showInputMessage="1" showErrorMessage="1" error="この様式は、平成21年4月1日付けの変更専用です。" sqref="AK16:AK17" xr:uid="{B61EFF55-F894-468A-9F05-CF55B850B7C8}">
      <formula1>"　,４,５,６,７,８,９,１０,１１,１２,１,２,３"</formula1>
    </dataValidation>
  </dataValidations>
  <hyperlinks>
    <hyperlink ref="AO25:AS27" r:id="rId1" display="障害者自立支援法に基づく指定障害福祉サービス等及び基準該当障害福祉サービスに要する費用の額の算定に関する基準等の制定に伴う実施上の留意事項について　報酬留意事項改正後全文ＰＤＦファイル  31ページ～参照" xr:uid="{0078DA7C-A1D9-4D3E-9BF0-865BFDBC9C21}"/>
  </hyperlinks>
  <pageMargins left="0.7" right="0.7" top="0.75" bottom="0.75" header="0.3" footer="0.3"/>
  <pageSetup paperSize="9" scale="76" orientation="portrait" r:id="rId2"/>
  <colBreaks count="1" manualBreakCount="1">
    <brk id="40" max="1048575" man="1"/>
  </colBreak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C5E10-E2F7-4BA7-B825-AE75FF131280}">
  <sheetPr>
    <tabColor theme="8" tint="0.59999389629810485"/>
  </sheetPr>
  <dimension ref="A1:H26"/>
  <sheetViews>
    <sheetView view="pageBreakPreview" topLeftCell="A12" zoomScaleNormal="100" zoomScaleSheetLayoutView="100" workbookViewId="0">
      <selection activeCell="B26" sqref="B26"/>
    </sheetView>
  </sheetViews>
  <sheetFormatPr defaultRowHeight="13.5"/>
  <cols>
    <col min="1" max="1" width="2.5" style="201" customWidth="1"/>
    <col min="2" max="2" width="26.875" style="201" customWidth="1"/>
    <col min="3" max="3" width="4.5" style="201" customWidth="1"/>
    <col min="4" max="6" width="22.375" style="201" customWidth="1"/>
    <col min="7" max="7" width="3.5" style="201" customWidth="1"/>
    <col min="8" max="8" width="2.125" style="201" customWidth="1"/>
    <col min="9" max="9" width="2.75" style="201" customWidth="1"/>
    <col min="10" max="256" width="9" style="201"/>
    <col min="257" max="257" width="2.5" style="201" customWidth="1"/>
    <col min="258" max="258" width="26.875" style="201" customWidth="1"/>
    <col min="259" max="259" width="4.5" style="201" customWidth="1"/>
    <col min="260" max="262" width="22.375" style="201" customWidth="1"/>
    <col min="263" max="263" width="3.5" style="201" customWidth="1"/>
    <col min="264" max="264" width="4.875" style="201" customWidth="1"/>
    <col min="265" max="265" width="2.75" style="201" customWidth="1"/>
    <col min="266" max="512" width="9" style="201"/>
    <col min="513" max="513" width="2.5" style="201" customWidth="1"/>
    <col min="514" max="514" width="26.875" style="201" customWidth="1"/>
    <col min="515" max="515" width="4.5" style="201" customWidth="1"/>
    <col min="516" max="518" width="22.375" style="201" customWidth="1"/>
    <col min="519" max="519" width="3.5" style="201" customWidth="1"/>
    <col min="520" max="520" width="4.875" style="201" customWidth="1"/>
    <col min="521" max="521" width="2.75" style="201" customWidth="1"/>
    <col min="522" max="768" width="9" style="201"/>
    <col min="769" max="769" width="2.5" style="201" customWidth="1"/>
    <col min="770" max="770" width="26.875" style="201" customWidth="1"/>
    <col min="771" max="771" width="4.5" style="201" customWidth="1"/>
    <col min="772" max="774" width="22.375" style="201" customWidth="1"/>
    <col min="775" max="775" width="3.5" style="201" customWidth="1"/>
    <col min="776" max="776" width="4.875" style="201" customWidth="1"/>
    <col min="777" max="777" width="2.75" style="201" customWidth="1"/>
    <col min="778" max="1024" width="9" style="201"/>
    <col min="1025" max="1025" width="2.5" style="201" customWidth="1"/>
    <col min="1026" max="1026" width="26.875" style="201" customWidth="1"/>
    <col min="1027" max="1027" width="4.5" style="201" customWidth="1"/>
    <col min="1028" max="1030" width="22.375" style="201" customWidth="1"/>
    <col min="1031" max="1031" width="3.5" style="201" customWidth="1"/>
    <col min="1032" max="1032" width="4.875" style="201" customWidth="1"/>
    <col min="1033" max="1033" width="2.75" style="201" customWidth="1"/>
    <col min="1034" max="1280" width="9" style="201"/>
    <col min="1281" max="1281" width="2.5" style="201" customWidth="1"/>
    <col min="1282" max="1282" width="26.875" style="201" customWidth="1"/>
    <col min="1283" max="1283" width="4.5" style="201" customWidth="1"/>
    <col min="1284" max="1286" width="22.375" style="201" customWidth="1"/>
    <col min="1287" max="1287" width="3.5" style="201" customWidth="1"/>
    <col min="1288" max="1288" width="4.875" style="201" customWidth="1"/>
    <col min="1289" max="1289" width="2.75" style="201" customWidth="1"/>
    <col min="1290" max="1536" width="9" style="201"/>
    <col min="1537" max="1537" width="2.5" style="201" customWidth="1"/>
    <col min="1538" max="1538" width="26.875" style="201" customWidth="1"/>
    <col min="1539" max="1539" width="4.5" style="201" customWidth="1"/>
    <col min="1540" max="1542" width="22.375" style="201" customWidth="1"/>
    <col min="1543" max="1543" width="3.5" style="201" customWidth="1"/>
    <col min="1544" max="1544" width="4.875" style="201" customWidth="1"/>
    <col min="1545" max="1545" width="2.75" style="201" customWidth="1"/>
    <col min="1546" max="1792" width="9" style="201"/>
    <col min="1793" max="1793" width="2.5" style="201" customWidth="1"/>
    <col min="1794" max="1794" width="26.875" style="201" customWidth="1"/>
    <col min="1795" max="1795" width="4.5" style="201" customWidth="1"/>
    <col min="1796" max="1798" width="22.375" style="201" customWidth="1"/>
    <col min="1799" max="1799" width="3.5" style="201" customWidth="1"/>
    <col min="1800" max="1800" width="4.875" style="201" customWidth="1"/>
    <col min="1801" max="1801" width="2.75" style="201" customWidth="1"/>
    <col min="1802" max="2048" width="9" style="201"/>
    <col min="2049" max="2049" width="2.5" style="201" customWidth="1"/>
    <col min="2050" max="2050" width="26.875" style="201" customWidth="1"/>
    <col min="2051" max="2051" width="4.5" style="201" customWidth="1"/>
    <col min="2052" max="2054" width="22.375" style="201" customWidth="1"/>
    <col min="2055" max="2055" width="3.5" style="201" customWidth="1"/>
    <col min="2056" max="2056" width="4.875" style="201" customWidth="1"/>
    <col min="2057" max="2057" width="2.75" style="201" customWidth="1"/>
    <col min="2058" max="2304" width="9" style="201"/>
    <col min="2305" max="2305" width="2.5" style="201" customWidth="1"/>
    <col min="2306" max="2306" width="26.875" style="201" customWidth="1"/>
    <col min="2307" max="2307" width="4.5" style="201" customWidth="1"/>
    <col min="2308" max="2310" width="22.375" style="201" customWidth="1"/>
    <col min="2311" max="2311" width="3.5" style="201" customWidth="1"/>
    <col min="2312" max="2312" width="4.875" style="201" customWidth="1"/>
    <col min="2313" max="2313" width="2.75" style="201" customWidth="1"/>
    <col min="2314" max="2560" width="9" style="201"/>
    <col min="2561" max="2561" width="2.5" style="201" customWidth="1"/>
    <col min="2562" max="2562" width="26.875" style="201" customWidth="1"/>
    <col min="2563" max="2563" width="4.5" style="201" customWidth="1"/>
    <col min="2564" max="2566" width="22.375" style="201" customWidth="1"/>
    <col min="2567" max="2567" width="3.5" style="201" customWidth="1"/>
    <col min="2568" max="2568" width="4.875" style="201" customWidth="1"/>
    <col min="2569" max="2569" width="2.75" style="201" customWidth="1"/>
    <col min="2570" max="2816" width="9" style="201"/>
    <col min="2817" max="2817" width="2.5" style="201" customWidth="1"/>
    <col min="2818" max="2818" width="26.875" style="201" customWidth="1"/>
    <col min="2819" max="2819" width="4.5" style="201" customWidth="1"/>
    <col min="2820" max="2822" width="22.375" style="201" customWidth="1"/>
    <col min="2823" max="2823" width="3.5" style="201" customWidth="1"/>
    <col min="2824" max="2824" width="4.875" style="201" customWidth="1"/>
    <col min="2825" max="2825" width="2.75" style="201" customWidth="1"/>
    <col min="2826" max="3072" width="9" style="201"/>
    <col min="3073" max="3073" width="2.5" style="201" customWidth="1"/>
    <col min="3074" max="3074" width="26.875" style="201" customWidth="1"/>
    <col min="3075" max="3075" width="4.5" style="201" customWidth="1"/>
    <col min="3076" max="3078" width="22.375" style="201" customWidth="1"/>
    <col min="3079" max="3079" width="3.5" style="201" customWidth="1"/>
    <col min="3080" max="3080" width="4.875" style="201" customWidth="1"/>
    <col min="3081" max="3081" width="2.75" style="201" customWidth="1"/>
    <col min="3082" max="3328" width="9" style="201"/>
    <col min="3329" max="3329" width="2.5" style="201" customWidth="1"/>
    <col min="3330" max="3330" width="26.875" style="201" customWidth="1"/>
    <col min="3331" max="3331" width="4.5" style="201" customWidth="1"/>
    <col min="3332" max="3334" width="22.375" style="201" customWidth="1"/>
    <col min="3335" max="3335" width="3.5" style="201" customWidth="1"/>
    <col min="3336" max="3336" width="4.875" style="201" customWidth="1"/>
    <col min="3337" max="3337" width="2.75" style="201" customWidth="1"/>
    <col min="3338" max="3584" width="9" style="201"/>
    <col min="3585" max="3585" width="2.5" style="201" customWidth="1"/>
    <col min="3586" max="3586" width="26.875" style="201" customWidth="1"/>
    <col min="3587" max="3587" width="4.5" style="201" customWidth="1"/>
    <col min="3588" max="3590" width="22.375" style="201" customWidth="1"/>
    <col min="3591" max="3591" width="3.5" style="201" customWidth="1"/>
    <col min="3592" max="3592" width="4.875" style="201" customWidth="1"/>
    <col min="3593" max="3593" width="2.75" style="201" customWidth="1"/>
    <col min="3594" max="3840" width="9" style="201"/>
    <col min="3841" max="3841" width="2.5" style="201" customWidth="1"/>
    <col min="3842" max="3842" width="26.875" style="201" customWidth="1"/>
    <col min="3843" max="3843" width="4.5" style="201" customWidth="1"/>
    <col min="3844" max="3846" width="22.375" style="201" customWidth="1"/>
    <col min="3847" max="3847" width="3.5" style="201" customWidth="1"/>
    <col min="3848" max="3848" width="4.875" style="201" customWidth="1"/>
    <col min="3849" max="3849" width="2.75" style="201" customWidth="1"/>
    <col min="3850" max="4096" width="9" style="201"/>
    <col min="4097" max="4097" width="2.5" style="201" customWidth="1"/>
    <col min="4098" max="4098" width="26.875" style="201" customWidth="1"/>
    <col min="4099" max="4099" width="4.5" style="201" customWidth="1"/>
    <col min="4100" max="4102" width="22.375" style="201" customWidth="1"/>
    <col min="4103" max="4103" width="3.5" style="201" customWidth="1"/>
    <col min="4104" max="4104" width="4.875" style="201" customWidth="1"/>
    <col min="4105" max="4105" width="2.75" style="201" customWidth="1"/>
    <col min="4106" max="4352" width="9" style="201"/>
    <col min="4353" max="4353" width="2.5" style="201" customWidth="1"/>
    <col min="4354" max="4354" width="26.875" style="201" customWidth="1"/>
    <col min="4355" max="4355" width="4.5" style="201" customWidth="1"/>
    <col min="4356" max="4358" width="22.375" style="201" customWidth="1"/>
    <col min="4359" max="4359" width="3.5" style="201" customWidth="1"/>
    <col min="4360" max="4360" width="4.875" style="201" customWidth="1"/>
    <col min="4361" max="4361" width="2.75" style="201" customWidth="1"/>
    <col min="4362" max="4608" width="9" style="201"/>
    <col min="4609" max="4609" width="2.5" style="201" customWidth="1"/>
    <col min="4610" max="4610" width="26.875" style="201" customWidth="1"/>
    <col min="4611" max="4611" width="4.5" style="201" customWidth="1"/>
    <col min="4612" max="4614" width="22.375" style="201" customWidth="1"/>
    <col min="4615" max="4615" width="3.5" style="201" customWidth="1"/>
    <col min="4616" max="4616" width="4.875" style="201" customWidth="1"/>
    <col min="4617" max="4617" width="2.75" style="201" customWidth="1"/>
    <col min="4618" max="4864" width="9" style="201"/>
    <col min="4865" max="4865" width="2.5" style="201" customWidth="1"/>
    <col min="4866" max="4866" width="26.875" style="201" customWidth="1"/>
    <col min="4867" max="4867" width="4.5" style="201" customWidth="1"/>
    <col min="4868" max="4870" width="22.375" style="201" customWidth="1"/>
    <col min="4871" max="4871" width="3.5" style="201" customWidth="1"/>
    <col min="4872" max="4872" width="4.875" style="201" customWidth="1"/>
    <col min="4873" max="4873" width="2.75" style="201" customWidth="1"/>
    <col min="4874" max="5120" width="9" style="201"/>
    <col min="5121" max="5121" width="2.5" style="201" customWidth="1"/>
    <col min="5122" max="5122" width="26.875" style="201" customWidth="1"/>
    <col min="5123" max="5123" width="4.5" style="201" customWidth="1"/>
    <col min="5124" max="5126" width="22.375" style="201" customWidth="1"/>
    <col min="5127" max="5127" width="3.5" style="201" customWidth="1"/>
    <col min="5128" max="5128" width="4.875" style="201" customWidth="1"/>
    <col min="5129" max="5129" width="2.75" style="201" customWidth="1"/>
    <col min="5130" max="5376" width="9" style="201"/>
    <col min="5377" max="5377" width="2.5" style="201" customWidth="1"/>
    <col min="5378" max="5378" width="26.875" style="201" customWidth="1"/>
    <col min="5379" max="5379" width="4.5" style="201" customWidth="1"/>
    <col min="5380" max="5382" width="22.375" style="201" customWidth="1"/>
    <col min="5383" max="5383" width="3.5" style="201" customWidth="1"/>
    <col min="5384" max="5384" width="4.875" style="201" customWidth="1"/>
    <col min="5385" max="5385" width="2.75" style="201" customWidth="1"/>
    <col min="5386" max="5632" width="9" style="201"/>
    <col min="5633" max="5633" width="2.5" style="201" customWidth="1"/>
    <col min="5634" max="5634" width="26.875" style="201" customWidth="1"/>
    <col min="5635" max="5635" width="4.5" style="201" customWidth="1"/>
    <col min="5636" max="5638" width="22.375" style="201" customWidth="1"/>
    <col min="5639" max="5639" width="3.5" style="201" customWidth="1"/>
    <col min="5640" max="5640" width="4.875" style="201" customWidth="1"/>
    <col min="5641" max="5641" width="2.75" style="201" customWidth="1"/>
    <col min="5642" max="5888" width="9" style="201"/>
    <col min="5889" max="5889" width="2.5" style="201" customWidth="1"/>
    <col min="5890" max="5890" width="26.875" style="201" customWidth="1"/>
    <col min="5891" max="5891" width="4.5" style="201" customWidth="1"/>
    <col min="5892" max="5894" width="22.375" style="201" customWidth="1"/>
    <col min="5895" max="5895" width="3.5" style="201" customWidth="1"/>
    <col min="5896" max="5896" width="4.875" style="201" customWidth="1"/>
    <col min="5897" max="5897" width="2.75" style="201" customWidth="1"/>
    <col min="5898" max="6144" width="9" style="201"/>
    <col min="6145" max="6145" width="2.5" style="201" customWidth="1"/>
    <col min="6146" max="6146" width="26.875" style="201" customWidth="1"/>
    <col min="6147" max="6147" width="4.5" style="201" customWidth="1"/>
    <col min="6148" max="6150" width="22.375" style="201" customWidth="1"/>
    <col min="6151" max="6151" width="3.5" style="201" customWidth="1"/>
    <col min="6152" max="6152" width="4.875" style="201" customWidth="1"/>
    <col min="6153" max="6153" width="2.75" style="201" customWidth="1"/>
    <col min="6154" max="6400" width="9" style="201"/>
    <col min="6401" max="6401" width="2.5" style="201" customWidth="1"/>
    <col min="6402" max="6402" width="26.875" style="201" customWidth="1"/>
    <col min="6403" max="6403" width="4.5" style="201" customWidth="1"/>
    <col min="6404" max="6406" width="22.375" style="201" customWidth="1"/>
    <col min="6407" max="6407" width="3.5" style="201" customWidth="1"/>
    <col min="6408" max="6408" width="4.875" style="201" customWidth="1"/>
    <col min="6409" max="6409" width="2.75" style="201" customWidth="1"/>
    <col min="6410" max="6656" width="9" style="201"/>
    <col min="6657" max="6657" width="2.5" style="201" customWidth="1"/>
    <col min="6658" max="6658" width="26.875" style="201" customWidth="1"/>
    <col min="6659" max="6659" width="4.5" style="201" customWidth="1"/>
    <col min="6660" max="6662" width="22.375" style="201" customWidth="1"/>
    <col min="6663" max="6663" width="3.5" style="201" customWidth="1"/>
    <col min="6664" max="6664" width="4.875" style="201" customWidth="1"/>
    <col min="6665" max="6665" width="2.75" style="201" customWidth="1"/>
    <col min="6666" max="6912" width="9" style="201"/>
    <col min="6913" max="6913" width="2.5" style="201" customWidth="1"/>
    <col min="6914" max="6914" width="26.875" style="201" customWidth="1"/>
    <col min="6915" max="6915" width="4.5" style="201" customWidth="1"/>
    <col min="6916" max="6918" width="22.375" style="201" customWidth="1"/>
    <col min="6919" max="6919" width="3.5" style="201" customWidth="1"/>
    <col min="6920" max="6920" width="4.875" style="201" customWidth="1"/>
    <col min="6921" max="6921" width="2.75" style="201" customWidth="1"/>
    <col min="6922" max="7168" width="9" style="201"/>
    <col min="7169" max="7169" width="2.5" style="201" customWidth="1"/>
    <col min="7170" max="7170" width="26.875" style="201" customWidth="1"/>
    <col min="7171" max="7171" width="4.5" style="201" customWidth="1"/>
    <col min="7172" max="7174" width="22.375" style="201" customWidth="1"/>
    <col min="7175" max="7175" width="3.5" style="201" customWidth="1"/>
    <col min="7176" max="7176" width="4.875" style="201" customWidth="1"/>
    <col min="7177" max="7177" width="2.75" style="201" customWidth="1"/>
    <col min="7178" max="7424" width="9" style="201"/>
    <col min="7425" max="7425" width="2.5" style="201" customWidth="1"/>
    <col min="7426" max="7426" width="26.875" style="201" customWidth="1"/>
    <col min="7427" max="7427" width="4.5" style="201" customWidth="1"/>
    <col min="7428" max="7430" width="22.375" style="201" customWidth="1"/>
    <col min="7431" max="7431" width="3.5" style="201" customWidth="1"/>
    <col min="7432" max="7432" width="4.875" style="201" customWidth="1"/>
    <col min="7433" max="7433" width="2.75" style="201" customWidth="1"/>
    <col min="7434" max="7680" width="9" style="201"/>
    <col min="7681" max="7681" width="2.5" style="201" customWidth="1"/>
    <col min="7682" max="7682" width="26.875" style="201" customWidth="1"/>
    <col min="7683" max="7683" width="4.5" style="201" customWidth="1"/>
    <col min="7684" max="7686" width="22.375" style="201" customWidth="1"/>
    <col min="7687" max="7687" width="3.5" style="201" customWidth="1"/>
    <col min="7688" max="7688" width="4.875" style="201" customWidth="1"/>
    <col min="7689" max="7689" width="2.75" style="201" customWidth="1"/>
    <col min="7690" max="7936" width="9" style="201"/>
    <col min="7937" max="7937" width="2.5" style="201" customWidth="1"/>
    <col min="7938" max="7938" width="26.875" style="201" customWidth="1"/>
    <col min="7939" max="7939" width="4.5" style="201" customWidth="1"/>
    <col min="7940" max="7942" width="22.375" style="201" customWidth="1"/>
    <col min="7943" max="7943" width="3.5" style="201" customWidth="1"/>
    <col min="7944" max="7944" width="4.875" style="201" customWidth="1"/>
    <col min="7945" max="7945" width="2.75" style="201" customWidth="1"/>
    <col min="7946" max="8192" width="9" style="201"/>
    <col min="8193" max="8193" width="2.5" style="201" customWidth="1"/>
    <col min="8194" max="8194" width="26.875" style="201" customWidth="1"/>
    <col min="8195" max="8195" width="4.5" style="201" customWidth="1"/>
    <col min="8196" max="8198" width="22.375" style="201" customWidth="1"/>
    <col min="8199" max="8199" width="3.5" style="201" customWidth="1"/>
    <col min="8200" max="8200" width="4.875" style="201" customWidth="1"/>
    <col min="8201" max="8201" width="2.75" style="201" customWidth="1"/>
    <col min="8202" max="8448" width="9" style="201"/>
    <col min="8449" max="8449" width="2.5" style="201" customWidth="1"/>
    <col min="8450" max="8450" width="26.875" style="201" customWidth="1"/>
    <col min="8451" max="8451" width="4.5" style="201" customWidth="1"/>
    <col min="8452" max="8454" width="22.375" style="201" customWidth="1"/>
    <col min="8455" max="8455" width="3.5" style="201" customWidth="1"/>
    <col min="8456" max="8456" width="4.875" style="201" customWidth="1"/>
    <col min="8457" max="8457" width="2.75" style="201" customWidth="1"/>
    <col min="8458" max="8704" width="9" style="201"/>
    <col min="8705" max="8705" width="2.5" style="201" customWidth="1"/>
    <col min="8706" max="8706" width="26.875" style="201" customWidth="1"/>
    <col min="8707" max="8707" width="4.5" style="201" customWidth="1"/>
    <col min="8708" max="8710" width="22.375" style="201" customWidth="1"/>
    <col min="8711" max="8711" width="3.5" style="201" customWidth="1"/>
    <col min="8712" max="8712" width="4.875" style="201" customWidth="1"/>
    <col min="8713" max="8713" width="2.75" style="201" customWidth="1"/>
    <col min="8714" max="8960" width="9" style="201"/>
    <col min="8961" max="8961" width="2.5" style="201" customWidth="1"/>
    <col min="8962" max="8962" width="26.875" style="201" customWidth="1"/>
    <col min="8963" max="8963" width="4.5" style="201" customWidth="1"/>
    <col min="8964" max="8966" width="22.375" style="201" customWidth="1"/>
    <col min="8967" max="8967" width="3.5" style="201" customWidth="1"/>
    <col min="8968" max="8968" width="4.875" style="201" customWidth="1"/>
    <col min="8969" max="8969" width="2.75" style="201" customWidth="1"/>
    <col min="8970" max="9216" width="9" style="201"/>
    <col min="9217" max="9217" width="2.5" style="201" customWidth="1"/>
    <col min="9218" max="9218" width="26.875" style="201" customWidth="1"/>
    <col min="9219" max="9219" width="4.5" style="201" customWidth="1"/>
    <col min="9220" max="9222" width="22.375" style="201" customWidth="1"/>
    <col min="9223" max="9223" width="3.5" style="201" customWidth="1"/>
    <col min="9224" max="9224" width="4.875" style="201" customWidth="1"/>
    <col min="9225" max="9225" width="2.75" style="201" customWidth="1"/>
    <col min="9226" max="9472" width="9" style="201"/>
    <col min="9473" max="9473" width="2.5" style="201" customWidth="1"/>
    <col min="9474" max="9474" width="26.875" style="201" customWidth="1"/>
    <col min="9475" max="9475" width="4.5" style="201" customWidth="1"/>
    <col min="9476" max="9478" width="22.375" style="201" customWidth="1"/>
    <col min="9479" max="9479" width="3.5" style="201" customWidth="1"/>
    <col min="9480" max="9480" width="4.875" style="201" customWidth="1"/>
    <col min="9481" max="9481" width="2.75" style="201" customWidth="1"/>
    <col min="9482" max="9728" width="9" style="201"/>
    <col min="9729" max="9729" width="2.5" style="201" customWidth="1"/>
    <col min="9730" max="9730" width="26.875" style="201" customWidth="1"/>
    <col min="9731" max="9731" width="4.5" style="201" customWidth="1"/>
    <col min="9732" max="9734" width="22.375" style="201" customWidth="1"/>
    <col min="9735" max="9735" width="3.5" style="201" customWidth="1"/>
    <col min="9736" max="9736" width="4.875" style="201" customWidth="1"/>
    <col min="9737" max="9737" width="2.75" style="201" customWidth="1"/>
    <col min="9738" max="9984" width="9" style="201"/>
    <col min="9985" max="9985" width="2.5" style="201" customWidth="1"/>
    <col min="9986" max="9986" width="26.875" style="201" customWidth="1"/>
    <col min="9987" max="9987" width="4.5" style="201" customWidth="1"/>
    <col min="9988" max="9990" width="22.375" style="201" customWidth="1"/>
    <col min="9991" max="9991" width="3.5" style="201" customWidth="1"/>
    <col min="9992" max="9992" width="4.875" style="201" customWidth="1"/>
    <col min="9993" max="9993" width="2.75" style="201" customWidth="1"/>
    <col min="9994" max="10240" width="9" style="201"/>
    <col min="10241" max="10241" width="2.5" style="201" customWidth="1"/>
    <col min="10242" max="10242" width="26.875" style="201" customWidth="1"/>
    <col min="10243" max="10243" width="4.5" style="201" customWidth="1"/>
    <col min="10244" max="10246" width="22.375" style="201" customWidth="1"/>
    <col min="10247" max="10247" width="3.5" style="201" customWidth="1"/>
    <col min="10248" max="10248" width="4.875" style="201" customWidth="1"/>
    <col min="10249" max="10249" width="2.75" style="201" customWidth="1"/>
    <col min="10250" max="10496" width="9" style="201"/>
    <col min="10497" max="10497" width="2.5" style="201" customWidth="1"/>
    <col min="10498" max="10498" width="26.875" style="201" customWidth="1"/>
    <col min="10499" max="10499" width="4.5" style="201" customWidth="1"/>
    <col min="10500" max="10502" width="22.375" style="201" customWidth="1"/>
    <col min="10503" max="10503" width="3.5" style="201" customWidth="1"/>
    <col min="10504" max="10504" width="4.875" style="201" customWidth="1"/>
    <col min="10505" max="10505" width="2.75" style="201" customWidth="1"/>
    <col min="10506" max="10752" width="9" style="201"/>
    <col min="10753" max="10753" width="2.5" style="201" customWidth="1"/>
    <col min="10754" max="10754" width="26.875" style="201" customWidth="1"/>
    <col min="10755" max="10755" width="4.5" style="201" customWidth="1"/>
    <col min="10756" max="10758" width="22.375" style="201" customWidth="1"/>
    <col min="10759" max="10759" width="3.5" style="201" customWidth="1"/>
    <col min="10760" max="10760" width="4.875" style="201" customWidth="1"/>
    <col min="10761" max="10761" width="2.75" style="201" customWidth="1"/>
    <col min="10762" max="11008" width="9" style="201"/>
    <col min="11009" max="11009" width="2.5" style="201" customWidth="1"/>
    <col min="11010" max="11010" width="26.875" style="201" customWidth="1"/>
    <col min="11011" max="11011" width="4.5" style="201" customWidth="1"/>
    <col min="11012" max="11014" width="22.375" style="201" customWidth="1"/>
    <col min="11015" max="11015" width="3.5" style="201" customWidth="1"/>
    <col min="11016" max="11016" width="4.875" style="201" customWidth="1"/>
    <col min="11017" max="11017" width="2.75" style="201" customWidth="1"/>
    <col min="11018" max="11264" width="9" style="201"/>
    <col min="11265" max="11265" width="2.5" style="201" customWidth="1"/>
    <col min="11266" max="11266" width="26.875" style="201" customWidth="1"/>
    <col min="11267" max="11267" width="4.5" style="201" customWidth="1"/>
    <col min="11268" max="11270" width="22.375" style="201" customWidth="1"/>
    <col min="11271" max="11271" width="3.5" style="201" customWidth="1"/>
    <col min="11272" max="11272" width="4.875" style="201" customWidth="1"/>
    <col min="11273" max="11273" width="2.75" style="201" customWidth="1"/>
    <col min="11274" max="11520" width="9" style="201"/>
    <col min="11521" max="11521" width="2.5" style="201" customWidth="1"/>
    <col min="11522" max="11522" width="26.875" style="201" customWidth="1"/>
    <col min="11523" max="11523" width="4.5" style="201" customWidth="1"/>
    <col min="11524" max="11526" width="22.375" style="201" customWidth="1"/>
    <col min="11527" max="11527" width="3.5" style="201" customWidth="1"/>
    <col min="11528" max="11528" width="4.875" style="201" customWidth="1"/>
    <col min="11529" max="11529" width="2.75" style="201" customWidth="1"/>
    <col min="11530" max="11776" width="9" style="201"/>
    <col min="11777" max="11777" width="2.5" style="201" customWidth="1"/>
    <col min="11778" max="11778" width="26.875" style="201" customWidth="1"/>
    <col min="11779" max="11779" width="4.5" style="201" customWidth="1"/>
    <col min="11780" max="11782" width="22.375" style="201" customWidth="1"/>
    <col min="11783" max="11783" width="3.5" style="201" customWidth="1"/>
    <col min="11784" max="11784" width="4.875" style="201" customWidth="1"/>
    <col min="11785" max="11785" width="2.75" style="201" customWidth="1"/>
    <col min="11786" max="12032" width="9" style="201"/>
    <col min="12033" max="12033" width="2.5" style="201" customWidth="1"/>
    <col min="12034" max="12034" width="26.875" style="201" customWidth="1"/>
    <col min="12035" max="12035" width="4.5" style="201" customWidth="1"/>
    <col min="12036" max="12038" width="22.375" style="201" customWidth="1"/>
    <col min="12039" max="12039" width="3.5" style="201" customWidth="1"/>
    <col min="12040" max="12040" width="4.875" style="201" customWidth="1"/>
    <col min="12041" max="12041" width="2.75" style="201" customWidth="1"/>
    <col min="12042" max="12288" width="9" style="201"/>
    <col min="12289" max="12289" width="2.5" style="201" customWidth="1"/>
    <col min="12290" max="12290" width="26.875" style="201" customWidth="1"/>
    <col min="12291" max="12291" width="4.5" style="201" customWidth="1"/>
    <col min="12292" max="12294" width="22.375" style="201" customWidth="1"/>
    <col min="12295" max="12295" width="3.5" style="201" customWidth="1"/>
    <col min="12296" max="12296" width="4.875" style="201" customWidth="1"/>
    <col min="12297" max="12297" width="2.75" style="201" customWidth="1"/>
    <col min="12298" max="12544" width="9" style="201"/>
    <col min="12545" max="12545" width="2.5" style="201" customWidth="1"/>
    <col min="12546" max="12546" width="26.875" style="201" customWidth="1"/>
    <col min="12547" max="12547" width="4.5" style="201" customWidth="1"/>
    <col min="12548" max="12550" width="22.375" style="201" customWidth="1"/>
    <col min="12551" max="12551" width="3.5" style="201" customWidth="1"/>
    <col min="12552" max="12552" width="4.875" style="201" customWidth="1"/>
    <col min="12553" max="12553" width="2.75" style="201" customWidth="1"/>
    <col min="12554" max="12800" width="9" style="201"/>
    <col min="12801" max="12801" width="2.5" style="201" customWidth="1"/>
    <col min="12802" max="12802" width="26.875" style="201" customWidth="1"/>
    <col min="12803" max="12803" width="4.5" style="201" customWidth="1"/>
    <col min="12804" max="12806" width="22.375" style="201" customWidth="1"/>
    <col min="12807" max="12807" width="3.5" style="201" customWidth="1"/>
    <col min="12808" max="12808" width="4.875" style="201" customWidth="1"/>
    <col min="12809" max="12809" width="2.75" style="201" customWidth="1"/>
    <col min="12810" max="13056" width="9" style="201"/>
    <col min="13057" max="13057" width="2.5" style="201" customWidth="1"/>
    <col min="13058" max="13058" width="26.875" style="201" customWidth="1"/>
    <col min="13059" max="13059" width="4.5" style="201" customWidth="1"/>
    <col min="13060" max="13062" width="22.375" style="201" customWidth="1"/>
    <col min="13063" max="13063" width="3.5" style="201" customWidth="1"/>
    <col min="13064" max="13064" width="4.875" style="201" customWidth="1"/>
    <col min="13065" max="13065" width="2.75" style="201" customWidth="1"/>
    <col min="13066" max="13312" width="9" style="201"/>
    <col min="13313" max="13313" width="2.5" style="201" customWidth="1"/>
    <col min="13314" max="13314" width="26.875" style="201" customWidth="1"/>
    <col min="13315" max="13315" width="4.5" style="201" customWidth="1"/>
    <col min="13316" max="13318" width="22.375" style="201" customWidth="1"/>
    <col min="13319" max="13319" width="3.5" style="201" customWidth="1"/>
    <col min="13320" max="13320" width="4.875" style="201" customWidth="1"/>
    <col min="13321" max="13321" width="2.75" style="201" customWidth="1"/>
    <col min="13322" max="13568" width="9" style="201"/>
    <col min="13569" max="13569" width="2.5" style="201" customWidth="1"/>
    <col min="13570" max="13570" width="26.875" style="201" customWidth="1"/>
    <col min="13571" max="13571" width="4.5" style="201" customWidth="1"/>
    <col min="13572" max="13574" width="22.375" style="201" customWidth="1"/>
    <col min="13575" max="13575" width="3.5" style="201" customWidth="1"/>
    <col min="13576" max="13576" width="4.875" style="201" customWidth="1"/>
    <col min="13577" max="13577" width="2.75" style="201" customWidth="1"/>
    <col min="13578" max="13824" width="9" style="201"/>
    <col min="13825" max="13825" width="2.5" style="201" customWidth="1"/>
    <col min="13826" max="13826" width="26.875" style="201" customWidth="1"/>
    <col min="13827" max="13827" width="4.5" style="201" customWidth="1"/>
    <col min="13828" max="13830" width="22.375" style="201" customWidth="1"/>
    <col min="13831" max="13831" width="3.5" style="201" customWidth="1"/>
    <col min="13832" max="13832" width="4.875" style="201" customWidth="1"/>
    <col min="13833" max="13833" width="2.75" style="201" customWidth="1"/>
    <col min="13834" max="14080" width="9" style="201"/>
    <col min="14081" max="14081" width="2.5" style="201" customWidth="1"/>
    <col min="14082" max="14082" width="26.875" style="201" customWidth="1"/>
    <col min="14083" max="14083" width="4.5" style="201" customWidth="1"/>
    <col min="14084" max="14086" width="22.375" style="201" customWidth="1"/>
    <col min="14087" max="14087" width="3.5" style="201" customWidth="1"/>
    <col min="14088" max="14088" width="4.875" style="201" customWidth="1"/>
    <col min="14089" max="14089" width="2.75" style="201" customWidth="1"/>
    <col min="14090" max="14336" width="9" style="201"/>
    <col min="14337" max="14337" width="2.5" style="201" customWidth="1"/>
    <col min="14338" max="14338" width="26.875" style="201" customWidth="1"/>
    <col min="14339" max="14339" width="4.5" style="201" customWidth="1"/>
    <col min="14340" max="14342" width="22.375" style="201" customWidth="1"/>
    <col min="14343" max="14343" width="3.5" style="201" customWidth="1"/>
    <col min="14344" max="14344" width="4.875" style="201" customWidth="1"/>
    <col min="14345" max="14345" width="2.75" style="201" customWidth="1"/>
    <col min="14346" max="14592" width="9" style="201"/>
    <col min="14593" max="14593" width="2.5" style="201" customWidth="1"/>
    <col min="14594" max="14594" width="26.875" style="201" customWidth="1"/>
    <col min="14595" max="14595" width="4.5" style="201" customWidth="1"/>
    <col min="14596" max="14598" width="22.375" style="201" customWidth="1"/>
    <col min="14599" max="14599" width="3.5" style="201" customWidth="1"/>
    <col min="14600" max="14600" width="4.875" style="201" customWidth="1"/>
    <col min="14601" max="14601" width="2.75" style="201" customWidth="1"/>
    <col min="14602" max="14848" width="9" style="201"/>
    <col min="14849" max="14849" width="2.5" style="201" customWidth="1"/>
    <col min="14850" max="14850" width="26.875" style="201" customWidth="1"/>
    <col min="14851" max="14851" width="4.5" style="201" customWidth="1"/>
    <col min="14852" max="14854" width="22.375" style="201" customWidth="1"/>
    <col min="14855" max="14855" width="3.5" style="201" customWidth="1"/>
    <col min="14856" max="14856" width="4.875" style="201" customWidth="1"/>
    <col min="14857" max="14857" width="2.75" style="201" customWidth="1"/>
    <col min="14858" max="15104" width="9" style="201"/>
    <col min="15105" max="15105" width="2.5" style="201" customWidth="1"/>
    <col min="15106" max="15106" width="26.875" style="201" customWidth="1"/>
    <col min="15107" max="15107" width="4.5" style="201" customWidth="1"/>
    <col min="15108" max="15110" width="22.375" style="201" customWidth="1"/>
    <col min="15111" max="15111" width="3.5" style="201" customWidth="1"/>
    <col min="15112" max="15112" width="4.875" style="201" customWidth="1"/>
    <col min="15113" max="15113" width="2.75" style="201" customWidth="1"/>
    <col min="15114" max="15360" width="9" style="201"/>
    <col min="15361" max="15361" width="2.5" style="201" customWidth="1"/>
    <col min="15362" max="15362" width="26.875" style="201" customWidth="1"/>
    <col min="15363" max="15363" width="4.5" style="201" customWidth="1"/>
    <col min="15364" max="15366" width="22.375" style="201" customWidth="1"/>
    <col min="15367" max="15367" width="3.5" style="201" customWidth="1"/>
    <col min="15368" max="15368" width="4.875" style="201" customWidth="1"/>
    <col min="15369" max="15369" width="2.75" style="201" customWidth="1"/>
    <col min="15370" max="15616" width="9" style="201"/>
    <col min="15617" max="15617" width="2.5" style="201" customWidth="1"/>
    <col min="15618" max="15618" width="26.875" style="201" customWidth="1"/>
    <col min="15619" max="15619" width="4.5" style="201" customWidth="1"/>
    <col min="15620" max="15622" width="22.375" style="201" customWidth="1"/>
    <col min="15623" max="15623" width="3.5" style="201" customWidth="1"/>
    <col min="15624" max="15624" width="4.875" style="201" customWidth="1"/>
    <col min="15625" max="15625" width="2.75" style="201" customWidth="1"/>
    <col min="15626" max="15872" width="9" style="201"/>
    <col min="15873" max="15873" width="2.5" style="201" customWidth="1"/>
    <col min="15874" max="15874" width="26.875" style="201" customWidth="1"/>
    <col min="15875" max="15875" width="4.5" style="201" customWidth="1"/>
    <col min="15876" max="15878" width="22.375" style="201" customWidth="1"/>
    <col min="15879" max="15879" width="3.5" style="201" customWidth="1"/>
    <col min="15880" max="15880" width="4.875" style="201" customWidth="1"/>
    <col min="15881" max="15881" width="2.75" style="201" customWidth="1"/>
    <col min="15882" max="16128" width="9" style="201"/>
    <col min="16129" max="16129" width="2.5" style="201" customWidth="1"/>
    <col min="16130" max="16130" width="26.875" style="201" customWidth="1"/>
    <col min="16131" max="16131" width="4.5" style="201" customWidth="1"/>
    <col min="16132" max="16134" width="22.375" style="201" customWidth="1"/>
    <col min="16135" max="16135" width="3.5" style="201" customWidth="1"/>
    <col min="16136" max="16136" width="4.875" style="201" customWidth="1"/>
    <col min="16137" max="16137" width="2.75" style="201" customWidth="1"/>
    <col min="16138" max="16384" width="9" style="201"/>
  </cols>
  <sheetData>
    <row r="1" spans="1:8" ht="20.100000000000001" customHeight="1">
      <c r="A1" s="225"/>
      <c r="B1" s="200" t="s">
        <v>245</v>
      </c>
      <c r="C1" s="200"/>
      <c r="D1" s="200"/>
      <c r="E1" s="200"/>
      <c r="F1" s="200"/>
      <c r="G1" s="200"/>
      <c r="H1" s="200"/>
    </row>
    <row r="2" spans="1:8" ht="20.100000000000001" customHeight="1">
      <c r="A2" s="225"/>
      <c r="B2" s="200"/>
      <c r="C2" s="200"/>
      <c r="D2" s="200"/>
      <c r="E2" s="200"/>
      <c r="F2" s="614" t="s">
        <v>246</v>
      </c>
      <c r="G2" s="614"/>
      <c r="H2" s="200"/>
    </row>
    <row r="3" spans="1:8" ht="20.100000000000001" customHeight="1">
      <c r="A3" s="225"/>
      <c r="B3" s="200"/>
      <c r="C3" s="200"/>
      <c r="D3" s="200"/>
      <c r="E3" s="200"/>
      <c r="F3" s="226"/>
      <c r="G3" s="226"/>
      <c r="H3" s="200"/>
    </row>
    <row r="4" spans="1:8" ht="20.100000000000001" customHeight="1">
      <c r="A4" s="615" t="s">
        <v>247</v>
      </c>
      <c r="B4" s="615"/>
      <c r="C4" s="615"/>
      <c r="D4" s="615"/>
      <c r="E4" s="615"/>
      <c r="F4" s="615"/>
      <c r="G4" s="615"/>
      <c r="H4" s="615"/>
    </row>
    <row r="5" spans="1:8" ht="20.100000000000001" customHeight="1">
      <c r="A5" s="199"/>
      <c r="B5" s="199"/>
      <c r="C5" s="199"/>
      <c r="D5" s="199"/>
      <c r="E5" s="199"/>
      <c r="F5" s="199"/>
      <c r="G5" s="199"/>
      <c r="H5" s="200"/>
    </row>
    <row r="6" spans="1:8" ht="39.950000000000003" customHeight="1">
      <c r="A6" s="199"/>
      <c r="B6" s="227" t="s">
        <v>248</v>
      </c>
      <c r="C6" s="616"/>
      <c r="D6" s="617"/>
      <c r="E6" s="617"/>
      <c r="F6" s="617"/>
      <c r="G6" s="618"/>
      <c r="H6" s="200"/>
    </row>
    <row r="7" spans="1:8" ht="39.950000000000003" customHeight="1">
      <c r="A7" s="200"/>
      <c r="B7" s="228" t="s">
        <v>249</v>
      </c>
      <c r="C7" s="619" t="s">
        <v>250</v>
      </c>
      <c r="D7" s="619"/>
      <c r="E7" s="619"/>
      <c r="F7" s="619"/>
      <c r="G7" s="620"/>
      <c r="H7" s="200"/>
    </row>
    <row r="8" spans="1:8" ht="39.950000000000003" customHeight="1">
      <c r="A8" s="200"/>
      <c r="B8" s="229" t="s">
        <v>251</v>
      </c>
      <c r="C8" s="611"/>
      <c r="D8" s="612"/>
      <c r="E8" s="612"/>
      <c r="F8" s="612"/>
      <c r="G8" s="613"/>
      <c r="H8" s="200"/>
    </row>
    <row r="9" spans="1:8" ht="39.950000000000003" customHeight="1">
      <c r="A9" s="200"/>
      <c r="B9" s="227" t="s">
        <v>252</v>
      </c>
      <c r="C9" s="611" t="s">
        <v>253</v>
      </c>
      <c r="D9" s="612"/>
      <c r="E9" s="612"/>
      <c r="F9" s="612"/>
      <c r="G9" s="613"/>
      <c r="H9" s="200"/>
    </row>
    <row r="10" spans="1:8" ht="18.75" customHeight="1">
      <c r="A10" s="200"/>
      <c r="B10" s="624" t="s">
        <v>254</v>
      </c>
      <c r="C10" s="230"/>
      <c r="D10" s="200"/>
      <c r="E10" s="200"/>
      <c r="F10" s="200"/>
      <c r="G10" s="231"/>
      <c r="H10" s="200"/>
    </row>
    <row r="11" spans="1:8" ht="40.5" customHeight="1">
      <c r="A11" s="200"/>
      <c r="B11" s="624"/>
      <c r="C11" s="230"/>
      <c r="D11" s="232" t="s">
        <v>255</v>
      </c>
      <c r="E11" s="233" t="s">
        <v>256</v>
      </c>
      <c r="F11" s="234"/>
      <c r="G11" s="231"/>
      <c r="H11" s="200"/>
    </row>
    <row r="12" spans="1:8" ht="25.5" customHeight="1">
      <c r="A12" s="200"/>
      <c r="B12" s="625"/>
      <c r="C12" s="235"/>
      <c r="D12" s="236"/>
      <c r="E12" s="236"/>
      <c r="F12" s="236"/>
      <c r="G12" s="237"/>
      <c r="H12" s="200"/>
    </row>
    <row r="13" spans="1:8">
      <c r="A13" s="200"/>
      <c r="B13" s="626" t="s">
        <v>257</v>
      </c>
      <c r="C13" s="238"/>
      <c r="D13" s="238"/>
      <c r="E13" s="238"/>
      <c r="F13" s="238"/>
      <c r="G13" s="239"/>
      <c r="H13" s="200"/>
    </row>
    <row r="14" spans="1:8" ht="29.25" customHeight="1">
      <c r="A14" s="200"/>
      <c r="B14" s="627"/>
      <c r="C14" s="200"/>
      <c r="D14" s="240" t="s">
        <v>258</v>
      </c>
      <c r="E14" s="240" t="s">
        <v>259</v>
      </c>
      <c r="F14" s="240" t="s">
        <v>260</v>
      </c>
      <c r="G14" s="231"/>
      <c r="H14" s="200"/>
    </row>
    <row r="15" spans="1:8" ht="29.25" customHeight="1">
      <c r="A15" s="200"/>
      <c r="B15" s="627"/>
      <c r="C15" s="200"/>
      <c r="D15" s="233" t="s">
        <v>256</v>
      </c>
      <c r="E15" s="233" t="s">
        <v>256</v>
      </c>
      <c r="F15" s="233" t="s">
        <v>256</v>
      </c>
      <c r="G15" s="231"/>
      <c r="H15" s="200"/>
    </row>
    <row r="16" spans="1:8">
      <c r="A16" s="200"/>
      <c r="B16" s="628"/>
      <c r="C16" s="236"/>
      <c r="D16" s="236"/>
      <c r="E16" s="236"/>
      <c r="F16" s="236"/>
      <c r="G16" s="237"/>
      <c r="H16" s="200"/>
    </row>
    <row r="17" spans="1:8" ht="38.25" customHeight="1">
      <c r="A17" s="200"/>
      <c r="B17" s="229" t="s">
        <v>261</v>
      </c>
      <c r="C17" s="241"/>
      <c r="D17" s="629" t="s">
        <v>262</v>
      </c>
      <c r="E17" s="629"/>
      <c r="F17" s="629"/>
      <c r="G17" s="630"/>
      <c r="H17" s="200"/>
    </row>
    <row r="18" spans="1:8">
      <c r="A18" s="200"/>
      <c r="B18" s="200"/>
      <c r="C18" s="200"/>
      <c r="D18" s="200"/>
      <c r="E18" s="200"/>
      <c r="F18" s="200"/>
      <c r="G18" s="200"/>
      <c r="H18" s="200"/>
    </row>
    <row r="19" spans="1:8">
      <c r="A19" s="200"/>
      <c r="B19" s="200"/>
      <c r="C19" s="200"/>
      <c r="D19" s="200"/>
      <c r="E19" s="200"/>
      <c r="F19" s="200"/>
      <c r="G19" s="200"/>
      <c r="H19" s="200"/>
    </row>
    <row r="20" spans="1:8" ht="17.25" customHeight="1">
      <c r="A20" s="200"/>
      <c r="B20" s="200" t="s">
        <v>263</v>
      </c>
      <c r="C20" s="200"/>
      <c r="D20" s="200"/>
      <c r="E20" s="200"/>
      <c r="F20" s="200"/>
      <c r="G20" s="200"/>
      <c r="H20" s="200"/>
    </row>
    <row r="21" spans="1:8" ht="32.25" customHeight="1">
      <c r="A21" s="200"/>
      <c r="B21" s="631" t="s">
        <v>264</v>
      </c>
      <c r="C21" s="631"/>
      <c r="D21" s="631"/>
      <c r="E21" s="631"/>
      <c r="F21" s="631"/>
      <c r="G21" s="631"/>
      <c r="H21" s="200"/>
    </row>
    <row r="22" spans="1:8" ht="32.25" customHeight="1">
      <c r="A22" s="200"/>
      <c r="B22" s="631" t="s">
        <v>265</v>
      </c>
      <c r="C22" s="631"/>
      <c r="D22" s="631"/>
      <c r="E22" s="631"/>
      <c r="F22" s="631"/>
      <c r="G22" s="631"/>
      <c r="H22" s="200"/>
    </row>
    <row r="23" spans="1:8" ht="17.25" customHeight="1">
      <c r="A23" s="200"/>
      <c r="B23" s="242" t="s">
        <v>266</v>
      </c>
      <c r="C23" s="200"/>
      <c r="D23" s="200"/>
      <c r="E23" s="200"/>
      <c r="F23" s="200"/>
      <c r="G23" s="200"/>
      <c r="H23" s="200"/>
    </row>
    <row r="24" spans="1:8" ht="17.25" customHeight="1">
      <c r="A24" s="200"/>
      <c r="B24" s="200" t="s">
        <v>267</v>
      </c>
      <c r="C24" s="200"/>
      <c r="D24" s="200"/>
      <c r="E24" s="200"/>
      <c r="F24" s="200"/>
      <c r="G24" s="200"/>
      <c r="H24" s="200"/>
    </row>
    <row r="25" spans="1:8" ht="64.5" customHeight="1">
      <c r="A25" s="200"/>
      <c r="B25" s="631" t="s">
        <v>268</v>
      </c>
      <c r="C25" s="631"/>
      <c r="D25" s="631"/>
      <c r="E25" s="631"/>
      <c r="F25" s="631"/>
      <c r="G25" s="631"/>
      <c r="H25" s="200"/>
    </row>
    <row r="26" spans="1:8" ht="38.450000000000003" customHeight="1">
      <c r="B26" s="243" t="s">
        <v>269</v>
      </c>
      <c r="C26" s="621" t="s">
        <v>270</v>
      </c>
      <c r="D26" s="622"/>
      <c r="E26" s="622"/>
      <c r="F26" s="622"/>
      <c r="G26" s="623"/>
    </row>
  </sheetData>
  <mergeCells count="13">
    <mergeCell ref="C26:G26"/>
    <mergeCell ref="B10:B12"/>
    <mergeCell ref="B13:B16"/>
    <mergeCell ref="D17:G17"/>
    <mergeCell ref="B21:G21"/>
    <mergeCell ref="B22:G22"/>
    <mergeCell ref="B25:G25"/>
    <mergeCell ref="C9:G9"/>
    <mergeCell ref="F2:G2"/>
    <mergeCell ref="A4:H4"/>
    <mergeCell ref="C6:G6"/>
    <mergeCell ref="C7:G7"/>
    <mergeCell ref="C8:G8"/>
  </mergeCells>
  <phoneticPr fontId="19"/>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259E1-3BD5-4371-A5B8-22E97C7942F3}">
  <sheetPr>
    <tabColor theme="8" tint="0.59999389629810485"/>
  </sheetPr>
  <dimension ref="A1:BT53"/>
  <sheetViews>
    <sheetView view="pageBreakPreview" zoomScaleNormal="100" zoomScaleSheetLayoutView="100" workbookViewId="0">
      <selection activeCell="B6" sqref="B6:M20"/>
    </sheetView>
  </sheetViews>
  <sheetFormatPr defaultColWidth="8.75" defaultRowHeight="13.5"/>
  <cols>
    <col min="1" max="1" width="1.375" style="246" customWidth="1"/>
    <col min="2" max="8" width="2.25" style="246" customWidth="1"/>
    <col min="9" max="43" width="2.75" style="246" customWidth="1"/>
    <col min="44" max="45" width="2.5" style="246" customWidth="1"/>
    <col min="46" max="46" width="3.625" style="246" customWidth="1"/>
    <col min="47" max="47" width="2.5" style="246" customWidth="1"/>
    <col min="48" max="48" width="2.25" style="246" customWidth="1"/>
    <col min="49" max="49" width="0.875" style="246" customWidth="1"/>
    <col min="50" max="52" width="0.25" style="246" customWidth="1"/>
    <col min="53" max="53" width="1.5" style="246" customWidth="1"/>
    <col min="54" max="63" width="1.375" style="246" customWidth="1"/>
    <col min="64" max="64" width="2" style="246" customWidth="1"/>
    <col min="65" max="65" width="7.25" style="246" customWidth="1"/>
    <col min="66" max="66" width="6.75" style="246" customWidth="1"/>
    <col min="67" max="67" width="3.375" style="246" customWidth="1"/>
    <col min="68" max="16384" width="8.75" style="246"/>
  </cols>
  <sheetData>
    <row r="1" spans="1:68" ht="22.15" customHeight="1">
      <c r="A1" s="632" t="s">
        <v>271</v>
      </c>
      <c r="B1" s="632"/>
      <c r="C1" s="632"/>
      <c r="D1" s="632"/>
      <c r="E1" s="632"/>
      <c r="F1" s="632"/>
      <c r="G1" s="632"/>
      <c r="H1" s="632"/>
      <c r="I1" s="632"/>
      <c r="J1" s="632"/>
      <c r="K1" s="632"/>
      <c r="L1" s="632"/>
      <c r="M1" s="632"/>
      <c r="N1" s="632"/>
      <c r="O1" s="632"/>
      <c r="P1" s="632"/>
      <c r="Q1" s="632"/>
      <c r="R1" s="632"/>
      <c r="S1" s="632"/>
      <c r="T1" s="632"/>
      <c r="U1" s="632"/>
      <c r="V1" s="632"/>
      <c r="W1" s="632"/>
      <c r="X1" s="632"/>
      <c r="Y1" s="244"/>
      <c r="Z1" s="245"/>
      <c r="AA1" s="245"/>
      <c r="AB1" s="246" t="s">
        <v>272</v>
      </c>
      <c r="AQ1" s="247" t="s">
        <v>273</v>
      </c>
      <c r="AR1" s="245"/>
      <c r="AS1" s="245"/>
      <c r="AT1" s="245"/>
      <c r="AU1" s="245"/>
      <c r="AV1" s="245"/>
      <c r="AW1" s="245"/>
      <c r="AX1" s="245"/>
      <c r="AY1" s="245"/>
      <c r="AZ1" s="245"/>
      <c r="BA1" s="245"/>
      <c r="BB1" s="245"/>
      <c r="BC1" s="245"/>
      <c r="BD1" s="245"/>
      <c r="BE1" s="245"/>
      <c r="BF1" s="245"/>
      <c r="BG1" s="245"/>
      <c r="BH1" s="245"/>
      <c r="BI1" s="245"/>
      <c r="BJ1" s="245"/>
      <c r="BK1" s="245"/>
      <c r="BM1" s="247" t="s">
        <v>274</v>
      </c>
      <c r="BN1" s="248"/>
    </row>
    <row r="2" spans="1:68" ht="11.25" customHeight="1">
      <c r="A2" s="249"/>
      <c r="E2" s="244"/>
      <c r="F2" s="244"/>
      <c r="G2" s="244"/>
      <c r="H2" s="244"/>
      <c r="I2" s="244"/>
      <c r="J2" s="244"/>
      <c r="K2" s="244"/>
      <c r="L2" s="244"/>
      <c r="M2" s="244"/>
      <c r="N2" s="244"/>
      <c r="O2" s="244"/>
      <c r="P2" s="244"/>
      <c r="Q2" s="244"/>
      <c r="R2" s="244"/>
      <c r="S2" s="244"/>
      <c r="T2" s="244"/>
      <c r="U2" s="244"/>
      <c r="V2" s="244"/>
      <c r="W2" s="244"/>
      <c r="X2" s="244"/>
      <c r="Y2" s="244"/>
      <c r="AQ2" s="247"/>
      <c r="AR2" s="244"/>
      <c r="AS2" s="244"/>
      <c r="AT2" s="244"/>
      <c r="AU2" s="244"/>
      <c r="AV2" s="244"/>
      <c r="AW2" s="244"/>
      <c r="AX2" s="244"/>
      <c r="AY2" s="244"/>
      <c r="AZ2" s="244"/>
      <c r="BA2" s="244"/>
      <c r="BB2" s="244"/>
      <c r="BC2" s="244"/>
      <c r="BD2" s="244"/>
      <c r="BE2" s="244"/>
      <c r="BF2" s="244"/>
      <c r="BG2" s="244"/>
      <c r="BH2" s="244"/>
      <c r="BI2" s="244"/>
      <c r="BJ2" s="244"/>
      <c r="BK2" s="244"/>
    </row>
    <row r="3" spans="1:68" ht="27" customHeight="1" thickBot="1">
      <c r="D3" s="633" t="s">
        <v>275</v>
      </c>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3"/>
      <c r="AS3" s="250"/>
      <c r="AT3" s="250"/>
      <c r="AU3" s="250"/>
      <c r="AV3" s="250"/>
      <c r="AW3" s="250"/>
      <c r="AX3" s="250"/>
      <c r="AY3" s="250"/>
      <c r="AZ3" s="251"/>
      <c r="BA3" s="251"/>
      <c r="BB3" s="251"/>
      <c r="BC3" s="251"/>
      <c r="BD3" s="251"/>
      <c r="BE3" s="251"/>
      <c r="BF3" s="251"/>
      <c r="BG3" s="251"/>
      <c r="BH3" s="251"/>
      <c r="BI3" s="251"/>
      <c r="BJ3" s="251"/>
      <c r="BK3" s="251"/>
      <c r="BL3" s="251"/>
    </row>
    <row r="4" spans="1:68" ht="18" customHeight="1">
      <c r="B4" s="634"/>
      <c r="C4" s="635"/>
      <c r="D4" s="635"/>
      <c r="E4" s="635"/>
      <c r="F4" s="635"/>
      <c r="G4" s="636"/>
      <c r="H4" s="637" t="s">
        <v>276</v>
      </c>
      <c r="I4" s="635"/>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638"/>
      <c r="AJ4" s="638"/>
      <c r="AK4" s="638"/>
      <c r="AL4" s="252"/>
      <c r="AM4" s="252"/>
      <c r="AN4" s="252"/>
      <c r="AO4" s="252"/>
      <c r="AP4" s="252"/>
      <c r="AQ4" s="252"/>
      <c r="AR4" s="639" t="s">
        <v>277</v>
      </c>
      <c r="AS4" s="640"/>
      <c r="AT4" s="641"/>
      <c r="AU4" s="669"/>
      <c r="AV4" s="669"/>
      <c r="AW4" s="669"/>
      <c r="AX4" s="253"/>
      <c r="AY4" s="253"/>
      <c r="BB4" s="670" t="s">
        <v>278</v>
      </c>
      <c r="BC4" s="671"/>
      <c r="BD4" s="671"/>
      <c r="BE4" s="671"/>
      <c r="BF4" s="671"/>
      <c r="BG4" s="671"/>
      <c r="BH4" s="671"/>
      <c r="BI4" s="671"/>
      <c r="BJ4" s="671"/>
      <c r="BK4" s="672"/>
    </row>
    <row r="5" spans="1:68" ht="18" customHeight="1">
      <c r="B5" s="673"/>
      <c r="C5" s="674"/>
      <c r="D5" s="674"/>
      <c r="E5" s="674"/>
      <c r="F5" s="674"/>
      <c r="G5" s="675"/>
      <c r="H5" s="676" t="s">
        <v>279</v>
      </c>
      <c r="I5" s="645"/>
      <c r="J5" s="645"/>
      <c r="K5" s="645" t="s">
        <v>280</v>
      </c>
      <c r="L5" s="645"/>
      <c r="M5" s="645"/>
      <c r="N5" s="645" t="s">
        <v>281</v>
      </c>
      <c r="O5" s="645"/>
      <c r="P5" s="645"/>
      <c r="Q5" s="645" t="s">
        <v>282</v>
      </c>
      <c r="R5" s="645"/>
      <c r="S5" s="645"/>
      <c r="T5" s="645" t="s">
        <v>283</v>
      </c>
      <c r="U5" s="645"/>
      <c r="V5" s="645"/>
      <c r="W5" s="645" t="s">
        <v>284</v>
      </c>
      <c r="X5" s="645"/>
      <c r="Y5" s="645"/>
      <c r="Z5" s="645" t="s">
        <v>285</v>
      </c>
      <c r="AA5" s="645"/>
      <c r="AB5" s="645"/>
      <c r="AC5" s="645" t="s">
        <v>286</v>
      </c>
      <c r="AD5" s="645"/>
      <c r="AE5" s="645"/>
      <c r="AF5" s="645" t="s">
        <v>287</v>
      </c>
      <c r="AG5" s="645"/>
      <c r="AH5" s="645"/>
      <c r="AI5" s="645" t="s">
        <v>288</v>
      </c>
      <c r="AJ5" s="645"/>
      <c r="AK5" s="645"/>
      <c r="AL5" s="645" t="s">
        <v>289</v>
      </c>
      <c r="AM5" s="645"/>
      <c r="AN5" s="645"/>
      <c r="AO5" s="645" t="s">
        <v>290</v>
      </c>
      <c r="AP5" s="645"/>
      <c r="AQ5" s="646"/>
      <c r="AR5" s="642"/>
      <c r="AS5" s="643"/>
      <c r="AT5" s="644"/>
      <c r="AU5" s="669"/>
      <c r="AV5" s="669"/>
      <c r="AW5" s="669"/>
      <c r="AX5" s="254"/>
      <c r="AY5" s="254"/>
      <c r="BB5" s="647">
        <f>SUM(AR22:AT24)</f>
        <v>0</v>
      </c>
      <c r="BC5" s="648"/>
      <c r="BD5" s="648"/>
      <c r="BE5" s="648"/>
      <c r="BF5" s="648"/>
      <c r="BG5" s="648"/>
      <c r="BH5" s="648"/>
      <c r="BI5" s="648"/>
      <c r="BJ5" s="648"/>
      <c r="BK5" s="649"/>
      <c r="BM5" s="255"/>
      <c r="BN5" s="255"/>
    </row>
    <row r="6" spans="1:68" ht="18" customHeight="1" thickBot="1">
      <c r="B6" s="653" t="s">
        <v>291</v>
      </c>
      <c r="C6" s="654"/>
      <c r="D6" s="659" t="s">
        <v>292</v>
      </c>
      <c r="E6" s="660"/>
      <c r="F6" s="665" t="s">
        <v>293</v>
      </c>
      <c r="G6" s="666"/>
      <c r="H6" s="667"/>
      <c r="I6" s="667"/>
      <c r="J6" s="667"/>
      <c r="K6" s="668"/>
      <c r="L6" s="667"/>
      <c r="M6" s="667"/>
      <c r="N6" s="668"/>
      <c r="O6" s="667"/>
      <c r="P6" s="667"/>
      <c r="Q6" s="668"/>
      <c r="R6" s="667"/>
      <c r="S6" s="667"/>
      <c r="T6" s="668"/>
      <c r="U6" s="667"/>
      <c r="V6" s="667"/>
      <c r="W6" s="668"/>
      <c r="X6" s="667"/>
      <c r="Y6" s="667"/>
      <c r="Z6" s="668"/>
      <c r="AA6" s="667"/>
      <c r="AB6" s="667"/>
      <c r="AC6" s="668"/>
      <c r="AD6" s="667"/>
      <c r="AE6" s="667"/>
      <c r="AF6" s="668"/>
      <c r="AG6" s="667"/>
      <c r="AH6" s="667"/>
      <c r="AI6" s="668"/>
      <c r="AJ6" s="667"/>
      <c r="AK6" s="667"/>
      <c r="AL6" s="668"/>
      <c r="AM6" s="667"/>
      <c r="AN6" s="667"/>
      <c r="AO6" s="668"/>
      <c r="AP6" s="667"/>
      <c r="AQ6" s="667"/>
      <c r="AR6" s="677">
        <f t="shared" ref="AR6:AR21" si="0">SUM(H6:AQ6)</f>
        <v>0</v>
      </c>
      <c r="AS6" s="678"/>
      <c r="AT6" s="679"/>
      <c r="AU6" s="680"/>
      <c r="AV6" s="680"/>
      <c r="AW6" s="680"/>
      <c r="AX6" s="256"/>
      <c r="AY6" s="256"/>
      <c r="BB6" s="650"/>
      <c r="BC6" s="651"/>
      <c r="BD6" s="651"/>
      <c r="BE6" s="651"/>
      <c r="BF6" s="651"/>
      <c r="BG6" s="651"/>
      <c r="BH6" s="651"/>
      <c r="BI6" s="651"/>
      <c r="BJ6" s="651"/>
      <c r="BK6" s="652"/>
      <c r="BM6" s="255"/>
      <c r="BN6" s="255"/>
    </row>
    <row r="7" spans="1:68" ht="18" customHeight="1" thickBot="1">
      <c r="B7" s="655"/>
      <c r="C7" s="656"/>
      <c r="D7" s="661"/>
      <c r="E7" s="662"/>
      <c r="F7" s="681" t="s">
        <v>294</v>
      </c>
      <c r="G7" s="682"/>
      <c r="H7" s="683"/>
      <c r="I7" s="683"/>
      <c r="J7" s="683"/>
      <c r="K7" s="684"/>
      <c r="L7" s="683"/>
      <c r="M7" s="683"/>
      <c r="N7" s="684"/>
      <c r="O7" s="683"/>
      <c r="P7" s="683"/>
      <c r="Q7" s="684"/>
      <c r="R7" s="683"/>
      <c r="S7" s="683"/>
      <c r="T7" s="684"/>
      <c r="U7" s="683"/>
      <c r="V7" s="683"/>
      <c r="W7" s="684"/>
      <c r="X7" s="683"/>
      <c r="Y7" s="683"/>
      <c r="Z7" s="684"/>
      <c r="AA7" s="683"/>
      <c r="AB7" s="683"/>
      <c r="AC7" s="684"/>
      <c r="AD7" s="683"/>
      <c r="AE7" s="683"/>
      <c r="AF7" s="684"/>
      <c r="AG7" s="683"/>
      <c r="AH7" s="683"/>
      <c r="AI7" s="684"/>
      <c r="AJ7" s="683"/>
      <c r="AK7" s="683"/>
      <c r="AL7" s="684"/>
      <c r="AM7" s="683"/>
      <c r="AN7" s="683"/>
      <c r="AO7" s="684"/>
      <c r="AP7" s="683"/>
      <c r="AQ7" s="683"/>
      <c r="AR7" s="685">
        <f t="shared" si="0"/>
        <v>0</v>
      </c>
      <c r="AS7" s="686"/>
      <c r="AT7" s="687"/>
      <c r="AU7" s="669"/>
      <c r="AV7" s="669"/>
      <c r="AW7" s="669"/>
      <c r="AX7" s="257"/>
      <c r="AY7" s="257"/>
      <c r="BM7" s="255"/>
      <c r="BN7" s="255"/>
    </row>
    <row r="8" spans="1:68" ht="18" customHeight="1">
      <c r="B8" s="655"/>
      <c r="C8" s="656"/>
      <c r="D8" s="663"/>
      <c r="E8" s="664"/>
      <c r="F8" s="688" t="s">
        <v>295</v>
      </c>
      <c r="G8" s="689"/>
      <c r="H8" s="690"/>
      <c r="I8" s="690"/>
      <c r="J8" s="690"/>
      <c r="K8" s="691"/>
      <c r="L8" s="690"/>
      <c r="M8" s="690"/>
      <c r="N8" s="691"/>
      <c r="O8" s="690"/>
      <c r="P8" s="690"/>
      <c r="Q8" s="691"/>
      <c r="R8" s="690"/>
      <c r="S8" s="690"/>
      <c r="T8" s="691"/>
      <c r="U8" s="690"/>
      <c r="V8" s="690"/>
      <c r="W8" s="691"/>
      <c r="X8" s="690"/>
      <c r="Y8" s="690"/>
      <c r="Z8" s="691"/>
      <c r="AA8" s="690"/>
      <c r="AB8" s="690"/>
      <c r="AC8" s="691"/>
      <c r="AD8" s="690"/>
      <c r="AE8" s="690"/>
      <c r="AF8" s="691"/>
      <c r="AG8" s="690"/>
      <c r="AH8" s="690"/>
      <c r="AI8" s="691"/>
      <c r="AJ8" s="690"/>
      <c r="AK8" s="690"/>
      <c r="AL8" s="691"/>
      <c r="AM8" s="690"/>
      <c r="AN8" s="690"/>
      <c r="AO8" s="691"/>
      <c r="AP8" s="690"/>
      <c r="AQ8" s="690"/>
      <c r="AR8" s="692">
        <f t="shared" si="0"/>
        <v>0</v>
      </c>
      <c r="AS8" s="693"/>
      <c r="AT8" s="694"/>
      <c r="AU8" s="669"/>
      <c r="AV8" s="669"/>
      <c r="AW8" s="669"/>
      <c r="AX8" s="257"/>
      <c r="AY8" s="257"/>
      <c r="BB8" s="670" t="s">
        <v>296</v>
      </c>
      <c r="BC8" s="671"/>
      <c r="BD8" s="671"/>
      <c r="BE8" s="671"/>
      <c r="BF8" s="671"/>
      <c r="BG8" s="671"/>
      <c r="BH8" s="671"/>
      <c r="BI8" s="671"/>
      <c r="BJ8" s="671"/>
      <c r="BK8" s="672"/>
      <c r="BM8" s="255"/>
      <c r="BN8" s="255"/>
      <c r="BO8" s="244">
        <v>2</v>
      </c>
      <c r="BP8" s="258">
        <f>SUM(AR6:AT8)</f>
        <v>0</v>
      </c>
    </row>
    <row r="9" spans="1:68" ht="18" customHeight="1">
      <c r="B9" s="655"/>
      <c r="C9" s="656"/>
      <c r="D9" s="661" t="s">
        <v>297</v>
      </c>
      <c r="E9" s="662"/>
      <c r="F9" s="681" t="s">
        <v>293</v>
      </c>
      <c r="G9" s="682"/>
      <c r="H9" s="683"/>
      <c r="I9" s="683"/>
      <c r="J9" s="683"/>
      <c r="K9" s="684"/>
      <c r="L9" s="683"/>
      <c r="M9" s="683"/>
      <c r="N9" s="684"/>
      <c r="O9" s="683"/>
      <c r="P9" s="683"/>
      <c r="Q9" s="684"/>
      <c r="R9" s="683"/>
      <c r="S9" s="683"/>
      <c r="T9" s="684"/>
      <c r="U9" s="683"/>
      <c r="V9" s="683"/>
      <c r="W9" s="684"/>
      <c r="X9" s="683"/>
      <c r="Y9" s="683"/>
      <c r="Z9" s="684"/>
      <c r="AA9" s="683"/>
      <c r="AB9" s="683"/>
      <c r="AC9" s="684"/>
      <c r="AD9" s="683"/>
      <c r="AE9" s="683"/>
      <c r="AF9" s="684"/>
      <c r="AG9" s="683"/>
      <c r="AH9" s="683"/>
      <c r="AI9" s="684"/>
      <c r="AJ9" s="683"/>
      <c r="AK9" s="683"/>
      <c r="AL9" s="684"/>
      <c r="AM9" s="683"/>
      <c r="AN9" s="683"/>
      <c r="AO9" s="684"/>
      <c r="AP9" s="683"/>
      <c r="AQ9" s="683"/>
      <c r="AR9" s="677">
        <f t="shared" si="0"/>
        <v>0</v>
      </c>
      <c r="AS9" s="678"/>
      <c r="AT9" s="679"/>
      <c r="AU9" s="669"/>
      <c r="AV9" s="669"/>
      <c r="AW9" s="669"/>
      <c r="AX9" s="257"/>
      <c r="AY9" s="257"/>
      <c r="BB9" s="695" t="e">
        <f>ROUND((BP8*2+BP9*3+BP10*4+BP11*5+BP12*6)/BO14,1)</f>
        <v>#DIV/0!</v>
      </c>
      <c r="BC9" s="696"/>
      <c r="BD9" s="696"/>
      <c r="BE9" s="696"/>
      <c r="BF9" s="696"/>
      <c r="BG9" s="696"/>
      <c r="BH9" s="696"/>
      <c r="BI9" s="696"/>
      <c r="BJ9" s="696"/>
      <c r="BK9" s="697"/>
      <c r="BM9" s="255"/>
      <c r="BN9" s="255"/>
      <c r="BO9" s="244">
        <v>3</v>
      </c>
      <c r="BP9" s="258">
        <f>SUM(AR9:AT11)</f>
        <v>0</v>
      </c>
    </row>
    <row r="10" spans="1:68" ht="18" customHeight="1" thickBot="1">
      <c r="B10" s="655"/>
      <c r="C10" s="656"/>
      <c r="D10" s="661"/>
      <c r="E10" s="662"/>
      <c r="F10" s="681" t="s">
        <v>294</v>
      </c>
      <c r="G10" s="682"/>
      <c r="H10" s="683"/>
      <c r="I10" s="683"/>
      <c r="J10" s="683"/>
      <c r="K10" s="684"/>
      <c r="L10" s="683"/>
      <c r="M10" s="683"/>
      <c r="N10" s="684"/>
      <c r="O10" s="683"/>
      <c r="P10" s="683"/>
      <c r="Q10" s="701"/>
      <c r="R10" s="702"/>
      <c r="S10" s="703"/>
      <c r="T10" s="684"/>
      <c r="U10" s="683"/>
      <c r="V10" s="683"/>
      <c r="W10" s="684"/>
      <c r="X10" s="683"/>
      <c r="Y10" s="683"/>
      <c r="Z10" s="684"/>
      <c r="AA10" s="683"/>
      <c r="AB10" s="683"/>
      <c r="AC10" s="684"/>
      <c r="AD10" s="683"/>
      <c r="AE10" s="683"/>
      <c r="AF10" s="684"/>
      <c r="AG10" s="683"/>
      <c r="AH10" s="683"/>
      <c r="AI10" s="684"/>
      <c r="AJ10" s="683"/>
      <c r="AK10" s="683"/>
      <c r="AL10" s="684"/>
      <c r="AM10" s="683"/>
      <c r="AN10" s="683"/>
      <c r="AO10" s="684"/>
      <c r="AP10" s="683"/>
      <c r="AQ10" s="683"/>
      <c r="AR10" s="685">
        <f t="shared" si="0"/>
        <v>0</v>
      </c>
      <c r="AS10" s="686"/>
      <c r="AT10" s="687"/>
      <c r="AU10" s="669"/>
      <c r="AV10" s="669"/>
      <c r="AW10" s="669"/>
      <c r="AX10" s="257"/>
      <c r="AY10" s="257"/>
      <c r="BB10" s="698"/>
      <c r="BC10" s="699"/>
      <c r="BD10" s="699"/>
      <c r="BE10" s="699"/>
      <c r="BF10" s="699"/>
      <c r="BG10" s="699"/>
      <c r="BH10" s="699"/>
      <c r="BI10" s="699"/>
      <c r="BJ10" s="699"/>
      <c r="BK10" s="700"/>
      <c r="BM10" s="255"/>
      <c r="BN10" s="255"/>
      <c r="BO10" s="244">
        <v>4</v>
      </c>
      <c r="BP10" s="258">
        <f>SUM(AR12:AT14)</f>
        <v>0</v>
      </c>
    </row>
    <row r="11" spans="1:68" ht="18" customHeight="1" thickBot="1">
      <c r="B11" s="655"/>
      <c r="C11" s="656"/>
      <c r="D11" s="663"/>
      <c r="E11" s="664"/>
      <c r="F11" s="688" t="s">
        <v>295</v>
      </c>
      <c r="G11" s="689"/>
      <c r="H11" s="690"/>
      <c r="I11" s="690"/>
      <c r="J11" s="690"/>
      <c r="K11" s="691"/>
      <c r="L11" s="690"/>
      <c r="M11" s="690"/>
      <c r="N11" s="691"/>
      <c r="O11" s="690"/>
      <c r="P11" s="690"/>
      <c r="Q11" s="691"/>
      <c r="R11" s="690"/>
      <c r="S11" s="690"/>
      <c r="T11" s="691"/>
      <c r="U11" s="690"/>
      <c r="V11" s="690"/>
      <c r="W11" s="691"/>
      <c r="X11" s="690"/>
      <c r="Y11" s="690"/>
      <c r="Z11" s="691"/>
      <c r="AA11" s="690"/>
      <c r="AB11" s="690"/>
      <c r="AC11" s="691"/>
      <c r="AD11" s="690"/>
      <c r="AE11" s="690"/>
      <c r="AF11" s="691"/>
      <c r="AG11" s="690"/>
      <c r="AH11" s="690"/>
      <c r="AI11" s="691"/>
      <c r="AJ11" s="690"/>
      <c r="AK11" s="690"/>
      <c r="AL11" s="691"/>
      <c r="AM11" s="690"/>
      <c r="AN11" s="690"/>
      <c r="AO11" s="691"/>
      <c r="AP11" s="690"/>
      <c r="AQ11" s="690"/>
      <c r="AR11" s="692">
        <f t="shared" si="0"/>
        <v>0</v>
      </c>
      <c r="AS11" s="693"/>
      <c r="AT11" s="694"/>
      <c r="AU11" s="669"/>
      <c r="AV11" s="669"/>
      <c r="AW11" s="669"/>
      <c r="AX11" s="257"/>
      <c r="AY11" s="257"/>
      <c r="BB11" s="259"/>
      <c r="BC11" s="259"/>
      <c r="BD11" s="259"/>
      <c r="BE11" s="259"/>
      <c r="BF11" s="259"/>
      <c r="BG11" s="259"/>
      <c r="BH11" s="259"/>
      <c r="BI11" s="259"/>
      <c r="BJ11" s="259"/>
      <c r="BK11" s="259"/>
      <c r="BM11" s="255"/>
      <c r="BN11" s="255"/>
      <c r="BO11" s="244">
        <v>5</v>
      </c>
      <c r="BP11" s="258">
        <f>SUM(AR15:AT17)</f>
        <v>0</v>
      </c>
    </row>
    <row r="12" spans="1:68" ht="18" customHeight="1">
      <c r="B12" s="655"/>
      <c r="C12" s="656"/>
      <c r="D12" s="661" t="s">
        <v>298</v>
      </c>
      <c r="E12" s="662"/>
      <c r="F12" s="681" t="s">
        <v>293</v>
      </c>
      <c r="G12" s="682"/>
      <c r="H12" s="683"/>
      <c r="I12" s="683"/>
      <c r="J12" s="683"/>
      <c r="K12" s="684"/>
      <c r="L12" s="683"/>
      <c r="M12" s="683"/>
      <c r="N12" s="684"/>
      <c r="O12" s="683"/>
      <c r="P12" s="683"/>
      <c r="Q12" s="684"/>
      <c r="R12" s="683"/>
      <c r="S12" s="683"/>
      <c r="T12" s="684"/>
      <c r="U12" s="683"/>
      <c r="V12" s="683"/>
      <c r="W12" s="684"/>
      <c r="X12" s="683"/>
      <c r="Y12" s="683"/>
      <c r="Z12" s="684"/>
      <c r="AA12" s="683"/>
      <c r="AB12" s="683"/>
      <c r="AC12" s="684"/>
      <c r="AD12" s="683"/>
      <c r="AE12" s="683"/>
      <c r="AF12" s="684"/>
      <c r="AG12" s="683"/>
      <c r="AH12" s="683"/>
      <c r="AI12" s="684"/>
      <c r="AJ12" s="683"/>
      <c r="AK12" s="683"/>
      <c r="AL12" s="684"/>
      <c r="AM12" s="683"/>
      <c r="AN12" s="683"/>
      <c r="AO12" s="684"/>
      <c r="AP12" s="683"/>
      <c r="AQ12" s="683"/>
      <c r="AR12" s="677">
        <f t="shared" si="0"/>
        <v>0</v>
      </c>
      <c r="AS12" s="678"/>
      <c r="AT12" s="679"/>
      <c r="AU12" s="669"/>
      <c r="AV12" s="669"/>
      <c r="AW12" s="669"/>
      <c r="AX12" s="257"/>
      <c r="AY12" s="257"/>
      <c r="BB12" s="704" t="s">
        <v>299</v>
      </c>
      <c r="BC12" s="705"/>
      <c r="BD12" s="705"/>
      <c r="BE12" s="705"/>
      <c r="BF12" s="705"/>
      <c r="BG12" s="705"/>
      <c r="BH12" s="705"/>
      <c r="BI12" s="705"/>
      <c r="BJ12" s="705"/>
      <c r="BK12" s="706"/>
      <c r="BM12" s="255"/>
      <c r="BN12" s="255"/>
      <c r="BO12" s="244">
        <v>6</v>
      </c>
      <c r="BP12" s="258">
        <f>SUM(AR18:AT20)</f>
        <v>0</v>
      </c>
    </row>
    <row r="13" spans="1:68" ht="18" customHeight="1">
      <c r="B13" s="655"/>
      <c r="C13" s="656"/>
      <c r="D13" s="661"/>
      <c r="E13" s="662"/>
      <c r="F13" s="681" t="s">
        <v>294</v>
      </c>
      <c r="G13" s="682"/>
      <c r="H13" s="683"/>
      <c r="I13" s="683"/>
      <c r="J13" s="683"/>
      <c r="K13" s="684"/>
      <c r="L13" s="683"/>
      <c r="M13" s="683"/>
      <c r="N13" s="684"/>
      <c r="O13" s="683"/>
      <c r="P13" s="683"/>
      <c r="Q13" s="684"/>
      <c r="R13" s="683"/>
      <c r="S13" s="683"/>
      <c r="T13" s="684"/>
      <c r="U13" s="683"/>
      <c r="V13" s="683"/>
      <c r="W13" s="684"/>
      <c r="X13" s="683"/>
      <c r="Y13" s="683"/>
      <c r="Z13" s="684"/>
      <c r="AA13" s="683"/>
      <c r="AB13" s="683"/>
      <c r="AC13" s="684"/>
      <c r="AD13" s="683"/>
      <c r="AE13" s="683"/>
      <c r="AF13" s="684"/>
      <c r="AG13" s="683"/>
      <c r="AH13" s="683"/>
      <c r="AI13" s="684"/>
      <c r="AJ13" s="683"/>
      <c r="AK13" s="683"/>
      <c r="AL13" s="684"/>
      <c r="AM13" s="683"/>
      <c r="AN13" s="683"/>
      <c r="AO13" s="684"/>
      <c r="AP13" s="683"/>
      <c r="AQ13" s="683"/>
      <c r="AR13" s="685">
        <f t="shared" si="0"/>
        <v>0</v>
      </c>
      <c r="AS13" s="686"/>
      <c r="AT13" s="687"/>
      <c r="AU13" s="669"/>
      <c r="AV13" s="669"/>
      <c r="AW13" s="669"/>
      <c r="AX13" s="257"/>
      <c r="AY13" s="257"/>
      <c r="BB13" s="695" t="e">
        <f>ROUNDUP(BB5/AR21,1)</f>
        <v>#DIV/0!</v>
      </c>
      <c r="BC13" s="707"/>
      <c r="BD13" s="707"/>
      <c r="BE13" s="707"/>
      <c r="BF13" s="707"/>
      <c r="BG13" s="707"/>
      <c r="BH13" s="707"/>
      <c r="BI13" s="707"/>
      <c r="BJ13" s="707"/>
      <c r="BK13" s="708"/>
      <c r="BM13" s="255"/>
      <c r="BN13" s="255"/>
      <c r="BO13" s="712"/>
      <c r="BP13" s="712"/>
    </row>
    <row r="14" spans="1:68" ht="18" customHeight="1" thickBot="1">
      <c r="B14" s="655"/>
      <c r="C14" s="656"/>
      <c r="D14" s="663"/>
      <c r="E14" s="664"/>
      <c r="F14" s="688" t="s">
        <v>295</v>
      </c>
      <c r="G14" s="689"/>
      <c r="H14" s="690"/>
      <c r="I14" s="690"/>
      <c r="J14" s="690"/>
      <c r="K14" s="691"/>
      <c r="L14" s="690"/>
      <c r="M14" s="690"/>
      <c r="N14" s="691"/>
      <c r="O14" s="690"/>
      <c r="P14" s="690"/>
      <c r="Q14" s="691"/>
      <c r="R14" s="690"/>
      <c r="S14" s="690"/>
      <c r="T14" s="691"/>
      <c r="U14" s="690"/>
      <c r="V14" s="690"/>
      <c r="W14" s="691"/>
      <c r="X14" s="690"/>
      <c r="Y14" s="690"/>
      <c r="Z14" s="691"/>
      <c r="AA14" s="690"/>
      <c r="AB14" s="690"/>
      <c r="AC14" s="691"/>
      <c r="AD14" s="690"/>
      <c r="AE14" s="690"/>
      <c r="AF14" s="691"/>
      <c r="AG14" s="690"/>
      <c r="AH14" s="690"/>
      <c r="AI14" s="691"/>
      <c r="AJ14" s="690"/>
      <c r="AK14" s="690"/>
      <c r="AL14" s="691"/>
      <c r="AM14" s="690"/>
      <c r="AN14" s="690"/>
      <c r="AO14" s="691"/>
      <c r="AP14" s="690"/>
      <c r="AQ14" s="690"/>
      <c r="AR14" s="692">
        <f t="shared" si="0"/>
        <v>0</v>
      </c>
      <c r="AS14" s="693"/>
      <c r="AT14" s="694"/>
      <c r="AU14" s="669"/>
      <c r="AV14" s="669"/>
      <c r="AW14" s="669"/>
      <c r="AX14" s="257"/>
      <c r="AY14" s="257"/>
      <c r="BB14" s="709"/>
      <c r="BC14" s="710"/>
      <c r="BD14" s="710"/>
      <c r="BE14" s="710"/>
      <c r="BF14" s="710"/>
      <c r="BG14" s="710"/>
      <c r="BH14" s="710"/>
      <c r="BI14" s="710"/>
      <c r="BJ14" s="710"/>
      <c r="BK14" s="711"/>
      <c r="BM14" s="255"/>
      <c r="BN14" s="255"/>
      <c r="BO14" s="246">
        <f>SUM(AR6:AT20)</f>
        <v>0</v>
      </c>
      <c r="BP14" s="260" t="s">
        <v>300</v>
      </c>
    </row>
    <row r="15" spans="1:68" ht="18" customHeight="1">
      <c r="B15" s="655"/>
      <c r="C15" s="656"/>
      <c r="D15" s="661" t="s">
        <v>301</v>
      </c>
      <c r="E15" s="662"/>
      <c r="F15" s="681" t="s">
        <v>293</v>
      </c>
      <c r="G15" s="682"/>
      <c r="H15" s="683"/>
      <c r="I15" s="683"/>
      <c r="J15" s="683"/>
      <c r="K15" s="684"/>
      <c r="L15" s="683"/>
      <c r="M15" s="683"/>
      <c r="N15" s="684"/>
      <c r="O15" s="683"/>
      <c r="P15" s="683"/>
      <c r="Q15" s="684"/>
      <c r="R15" s="683"/>
      <c r="S15" s="683"/>
      <c r="T15" s="684"/>
      <c r="U15" s="683"/>
      <c r="V15" s="683"/>
      <c r="W15" s="684"/>
      <c r="X15" s="683"/>
      <c r="Y15" s="683"/>
      <c r="Z15" s="684"/>
      <c r="AA15" s="683"/>
      <c r="AB15" s="683"/>
      <c r="AC15" s="684"/>
      <c r="AD15" s="683"/>
      <c r="AE15" s="683"/>
      <c r="AF15" s="684"/>
      <c r="AG15" s="683"/>
      <c r="AH15" s="683"/>
      <c r="AI15" s="684"/>
      <c r="AJ15" s="683"/>
      <c r="AK15" s="683"/>
      <c r="AL15" s="684"/>
      <c r="AM15" s="683"/>
      <c r="AN15" s="683"/>
      <c r="AO15" s="684"/>
      <c r="AP15" s="683"/>
      <c r="AQ15" s="683"/>
      <c r="AR15" s="677">
        <f t="shared" si="0"/>
        <v>0</v>
      </c>
      <c r="AS15" s="678"/>
      <c r="AT15" s="679"/>
      <c r="AU15" s="669"/>
      <c r="AV15" s="669"/>
      <c r="AW15" s="669"/>
      <c r="AX15" s="257"/>
      <c r="AY15" s="257"/>
      <c r="BK15" s="261"/>
      <c r="BM15" s="255"/>
      <c r="BN15" s="255"/>
    </row>
    <row r="16" spans="1:68" ht="18" customHeight="1">
      <c r="B16" s="655"/>
      <c r="C16" s="656"/>
      <c r="D16" s="661"/>
      <c r="E16" s="662"/>
      <c r="F16" s="681" t="s">
        <v>294</v>
      </c>
      <c r="G16" s="682"/>
      <c r="H16" s="683"/>
      <c r="I16" s="683"/>
      <c r="J16" s="683"/>
      <c r="K16" s="684"/>
      <c r="L16" s="683"/>
      <c r="M16" s="683"/>
      <c r="N16" s="684"/>
      <c r="O16" s="683"/>
      <c r="P16" s="683"/>
      <c r="Q16" s="684"/>
      <c r="R16" s="683"/>
      <c r="S16" s="683"/>
      <c r="T16" s="684"/>
      <c r="U16" s="683"/>
      <c r="V16" s="683"/>
      <c r="W16" s="684"/>
      <c r="X16" s="683"/>
      <c r="Y16" s="683"/>
      <c r="Z16" s="684"/>
      <c r="AA16" s="683"/>
      <c r="AB16" s="683"/>
      <c r="AC16" s="684"/>
      <c r="AD16" s="683"/>
      <c r="AE16" s="683"/>
      <c r="AF16" s="684"/>
      <c r="AG16" s="683"/>
      <c r="AH16" s="683"/>
      <c r="AI16" s="684"/>
      <c r="AJ16" s="683"/>
      <c r="AK16" s="683"/>
      <c r="AL16" s="684"/>
      <c r="AM16" s="683"/>
      <c r="AN16" s="683"/>
      <c r="AO16" s="684"/>
      <c r="AP16" s="683"/>
      <c r="AQ16" s="683"/>
      <c r="AR16" s="685">
        <f t="shared" si="0"/>
        <v>0</v>
      </c>
      <c r="AS16" s="686"/>
      <c r="AT16" s="687"/>
      <c r="AU16" s="669"/>
      <c r="AV16" s="669"/>
      <c r="AW16" s="669"/>
      <c r="AX16" s="257"/>
      <c r="AY16" s="257"/>
      <c r="BM16" s="255"/>
      <c r="BN16" s="255"/>
    </row>
    <row r="17" spans="2:66" ht="18" customHeight="1">
      <c r="B17" s="655"/>
      <c r="C17" s="656"/>
      <c r="D17" s="663"/>
      <c r="E17" s="664"/>
      <c r="F17" s="688" t="s">
        <v>295</v>
      </c>
      <c r="G17" s="689"/>
      <c r="H17" s="690"/>
      <c r="I17" s="690"/>
      <c r="J17" s="690"/>
      <c r="K17" s="691"/>
      <c r="L17" s="690"/>
      <c r="M17" s="690"/>
      <c r="N17" s="691"/>
      <c r="O17" s="690"/>
      <c r="P17" s="690"/>
      <c r="Q17" s="691"/>
      <c r="R17" s="690"/>
      <c r="S17" s="690"/>
      <c r="T17" s="691"/>
      <c r="U17" s="690"/>
      <c r="V17" s="690"/>
      <c r="W17" s="691"/>
      <c r="X17" s="690"/>
      <c r="Y17" s="690"/>
      <c r="Z17" s="691"/>
      <c r="AA17" s="690"/>
      <c r="AB17" s="690"/>
      <c r="AC17" s="691"/>
      <c r="AD17" s="690"/>
      <c r="AE17" s="690"/>
      <c r="AF17" s="691"/>
      <c r="AG17" s="690"/>
      <c r="AH17" s="690"/>
      <c r="AI17" s="691"/>
      <c r="AJ17" s="690"/>
      <c r="AK17" s="690"/>
      <c r="AL17" s="691"/>
      <c r="AM17" s="690"/>
      <c r="AN17" s="690"/>
      <c r="AO17" s="691"/>
      <c r="AP17" s="690"/>
      <c r="AQ17" s="690"/>
      <c r="AR17" s="692">
        <f t="shared" si="0"/>
        <v>0</v>
      </c>
      <c r="AS17" s="693"/>
      <c r="AT17" s="694"/>
      <c r="AU17" s="669"/>
      <c r="AV17" s="669"/>
      <c r="AW17" s="669"/>
      <c r="AX17" s="257"/>
      <c r="AY17" s="257"/>
      <c r="BM17" s="262"/>
      <c r="BN17" s="262"/>
    </row>
    <row r="18" spans="2:66" ht="18" customHeight="1">
      <c r="B18" s="655"/>
      <c r="C18" s="656"/>
      <c r="D18" s="659" t="s">
        <v>302</v>
      </c>
      <c r="E18" s="660"/>
      <c r="F18" s="681" t="s">
        <v>293</v>
      </c>
      <c r="G18" s="682"/>
      <c r="H18" s="683"/>
      <c r="I18" s="683"/>
      <c r="J18" s="683"/>
      <c r="K18" s="684"/>
      <c r="L18" s="683"/>
      <c r="M18" s="683"/>
      <c r="N18" s="684"/>
      <c r="O18" s="683"/>
      <c r="P18" s="683"/>
      <c r="Q18" s="684"/>
      <c r="R18" s="683"/>
      <c r="S18" s="683"/>
      <c r="T18" s="684"/>
      <c r="U18" s="683"/>
      <c r="V18" s="683"/>
      <c r="W18" s="684"/>
      <c r="X18" s="683"/>
      <c r="Y18" s="683"/>
      <c r="Z18" s="684"/>
      <c r="AA18" s="683"/>
      <c r="AB18" s="683"/>
      <c r="AC18" s="684"/>
      <c r="AD18" s="683"/>
      <c r="AE18" s="683"/>
      <c r="AF18" s="684"/>
      <c r="AG18" s="683"/>
      <c r="AH18" s="683"/>
      <c r="AI18" s="684"/>
      <c r="AJ18" s="683"/>
      <c r="AK18" s="683"/>
      <c r="AL18" s="684"/>
      <c r="AM18" s="683"/>
      <c r="AN18" s="683"/>
      <c r="AO18" s="684"/>
      <c r="AP18" s="683"/>
      <c r="AQ18" s="683"/>
      <c r="AR18" s="677">
        <f t="shared" si="0"/>
        <v>0</v>
      </c>
      <c r="AS18" s="678"/>
      <c r="AT18" s="679"/>
      <c r="AU18" s="669"/>
      <c r="AV18" s="669"/>
      <c r="AW18" s="669"/>
      <c r="AX18" s="257"/>
      <c r="AY18" s="257"/>
      <c r="BM18" s="262"/>
      <c r="BN18" s="262"/>
    </row>
    <row r="19" spans="2:66" ht="18" customHeight="1">
      <c r="B19" s="655"/>
      <c r="C19" s="656"/>
      <c r="D19" s="661"/>
      <c r="E19" s="662"/>
      <c r="F19" s="681" t="s">
        <v>294</v>
      </c>
      <c r="G19" s="682"/>
      <c r="H19" s="713"/>
      <c r="I19" s="713"/>
      <c r="J19" s="714"/>
      <c r="K19" s="715"/>
      <c r="L19" s="713"/>
      <c r="M19" s="714"/>
      <c r="N19" s="715"/>
      <c r="O19" s="713"/>
      <c r="P19" s="714"/>
      <c r="Q19" s="715"/>
      <c r="R19" s="713"/>
      <c r="S19" s="714"/>
      <c r="T19" s="715"/>
      <c r="U19" s="713"/>
      <c r="V19" s="714"/>
      <c r="W19" s="715"/>
      <c r="X19" s="713"/>
      <c r="Y19" s="714"/>
      <c r="Z19" s="715"/>
      <c r="AA19" s="713"/>
      <c r="AB19" s="714"/>
      <c r="AC19" s="715"/>
      <c r="AD19" s="713"/>
      <c r="AE19" s="714"/>
      <c r="AF19" s="715"/>
      <c r="AG19" s="713"/>
      <c r="AH19" s="714"/>
      <c r="AI19" s="715"/>
      <c r="AJ19" s="713"/>
      <c r="AK19" s="714"/>
      <c r="AL19" s="715"/>
      <c r="AM19" s="713"/>
      <c r="AN19" s="714"/>
      <c r="AO19" s="715"/>
      <c r="AP19" s="713"/>
      <c r="AQ19" s="713"/>
      <c r="AR19" s="685">
        <f t="shared" si="0"/>
        <v>0</v>
      </c>
      <c r="AS19" s="686"/>
      <c r="AT19" s="687"/>
      <c r="AU19" s="669"/>
      <c r="AV19" s="669"/>
      <c r="AW19" s="669"/>
      <c r="AX19" s="263"/>
      <c r="AY19" s="263"/>
      <c r="BM19" s="262"/>
      <c r="BN19" s="262"/>
    </row>
    <row r="20" spans="2:66" ht="18" customHeight="1" thickBot="1">
      <c r="B20" s="657"/>
      <c r="C20" s="658"/>
      <c r="D20" s="733"/>
      <c r="E20" s="734"/>
      <c r="F20" s="716" t="s">
        <v>295</v>
      </c>
      <c r="G20" s="717"/>
      <c r="H20" s="718"/>
      <c r="I20" s="718"/>
      <c r="J20" s="719"/>
      <c r="K20" s="720"/>
      <c r="L20" s="718"/>
      <c r="M20" s="719"/>
      <c r="N20" s="720"/>
      <c r="O20" s="718"/>
      <c r="P20" s="719"/>
      <c r="Q20" s="720"/>
      <c r="R20" s="718"/>
      <c r="S20" s="719"/>
      <c r="T20" s="720"/>
      <c r="U20" s="718"/>
      <c r="V20" s="719"/>
      <c r="W20" s="720"/>
      <c r="X20" s="718"/>
      <c r="Y20" s="719"/>
      <c r="Z20" s="720"/>
      <c r="AA20" s="718"/>
      <c r="AB20" s="719"/>
      <c r="AC20" s="720"/>
      <c r="AD20" s="718"/>
      <c r="AE20" s="719"/>
      <c r="AF20" s="720"/>
      <c r="AG20" s="718"/>
      <c r="AH20" s="719"/>
      <c r="AI20" s="720"/>
      <c r="AJ20" s="718"/>
      <c r="AK20" s="719"/>
      <c r="AL20" s="720"/>
      <c r="AM20" s="718"/>
      <c r="AN20" s="719"/>
      <c r="AO20" s="720"/>
      <c r="AP20" s="718"/>
      <c r="AQ20" s="718"/>
      <c r="AR20" s="725">
        <f t="shared" si="0"/>
        <v>0</v>
      </c>
      <c r="AS20" s="726"/>
      <c r="AT20" s="727"/>
      <c r="AU20" s="728"/>
      <c r="AV20" s="669"/>
      <c r="AW20" s="669"/>
    </row>
    <row r="21" spans="2:66" ht="18" customHeight="1" thickTop="1" thickBot="1">
      <c r="B21" s="729" t="s">
        <v>303</v>
      </c>
      <c r="C21" s="730"/>
      <c r="D21" s="730"/>
      <c r="E21" s="730"/>
      <c r="F21" s="730"/>
      <c r="G21" s="731"/>
      <c r="H21" s="732"/>
      <c r="I21" s="721"/>
      <c r="J21" s="721"/>
      <c r="K21" s="721"/>
      <c r="L21" s="721"/>
      <c r="M21" s="721"/>
      <c r="N21" s="721"/>
      <c r="O21" s="721"/>
      <c r="P21" s="721"/>
      <c r="Q21" s="721"/>
      <c r="R21" s="721"/>
      <c r="S21" s="721"/>
      <c r="T21" s="721"/>
      <c r="U21" s="721"/>
      <c r="V21" s="721"/>
      <c r="W21" s="721"/>
      <c r="X21" s="721"/>
      <c r="Y21" s="721"/>
      <c r="Z21" s="721"/>
      <c r="AA21" s="721"/>
      <c r="AB21" s="721"/>
      <c r="AC21" s="721"/>
      <c r="AD21" s="721"/>
      <c r="AE21" s="721"/>
      <c r="AF21" s="721"/>
      <c r="AG21" s="721"/>
      <c r="AH21" s="721"/>
      <c r="AI21" s="721"/>
      <c r="AJ21" s="721"/>
      <c r="AK21" s="721"/>
      <c r="AL21" s="721"/>
      <c r="AM21" s="721"/>
      <c r="AN21" s="721"/>
      <c r="AO21" s="721"/>
      <c r="AP21" s="721"/>
      <c r="AQ21" s="721"/>
      <c r="AR21" s="722">
        <f t="shared" si="0"/>
        <v>0</v>
      </c>
      <c r="AS21" s="723"/>
      <c r="AT21" s="724"/>
      <c r="AU21" s="264"/>
      <c r="AV21" s="265"/>
      <c r="AW21" s="265"/>
    </row>
    <row r="22" spans="2:66" ht="18" customHeight="1" thickTop="1">
      <c r="B22" s="735" t="s">
        <v>277</v>
      </c>
      <c r="C22" s="736"/>
      <c r="D22" s="736"/>
      <c r="E22" s="736"/>
      <c r="F22" s="741" t="s">
        <v>293</v>
      </c>
      <c r="G22" s="742"/>
      <c r="H22" s="743">
        <f>H6+H9+H12+H15+H18</f>
        <v>0</v>
      </c>
      <c r="I22" s="744"/>
      <c r="J22" s="744"/>
      <c r="K22" s="744">
        <f>K6+K9+K12+K15+K18</f>
        <v>0</v>
      </c>
      <c r="L22" s="744"/>
      <c r="M22" s="744"/>
      <c r="N22" s="744">
        <f>N6+N9+N12+N15+N18</f>
        <v>0</v>
      </c>
      <c r="O22" s="744"/>
      <c r="P22" s="744"/>
      <c r="Q22" s="744">
        <f>Q6+Q9+Q12+Q15+Q18</f>
        <v>0</v>
      </c>
      <c r="R22" s="744"/>
      <c r="S22" s="744"/>
      <c r="T22" s="744">
        <f>T6+T9+T12+T15+T18</f>
        <v>0</v>
      </c>
      <c r="U22" s="744"/>
      <c r="V22" s="744"/>
      <c r="W22" s="744">
        <f>W6+W9+W12+W15+W18</f>
        <v>0</v>
      </c>
      <c r="X22" s="744"/>
      <c r="Y22" s="744"/>
      <c r="Z22" s="744">
        <f>Z6+Z9+Z12+Z15+Z18</f>
        <v>0</v>
      </c>
      <c r="AA22" s="744"/>
      <c r="AB22" s="744"/>
      <c r="AC22" s="744">
        <f>AC6+AC9+AC12+AC15+AC18</f>
        <v>0</v>
      </c>
      <c r="AD22" s="744"/>
      <c r="AE22" s="744"/>
      <c r="AF22" s="744">
        <f>AF6+AF9+AF12+AF15+AF18</f>
        <v>0</v>
      </c>
      <c r="AG22" s="744"/>
      <c r="AH22" s="744"/>
      <c r="AI22" s="744">
        <f>AI6+AI9+AI12+AI15+AI18</f>
        <v>0</v>
      </c>
      <c r="AJ22" s="744"/>
      <c r="AK22" s="744"/>
      <c r="AL22" s="744">
        <f>AL6+AL9+AL12+AL15+AL18</f>
        <v>0</v>
      </c>
      <c r="AM22" s="744"/>
      <c r="AN22" s="744"/>
      <c r="AO22" s="744">
        <f>AO6+AO9+AO12+AO15+AO18</f>
        <v>0</v>
      </c>
      <c r="AP22" s="744"/>
      <c r="AQ22" s="744"/>
      <c r="AR22" s="745">
        <f>ROUNDUP(SUM(H22:AQ22)*0.5,1)</f>
        <v>0</v>
      </c>
      <c r="AS22" s="745"/>
      <c r="AT22" s="746"/>
      <c r="AU22" s="728"/>
      <c r="AV22" s="669"/>
      <c r="AW22" s="669"/>
    </row>
    <row r="23" spans="2:66" ht="18" customHeight="1">
      <c r="B23" s="737"/>
      <c r="C23" s="738"/>
      <c r="D23" s="738"/>
      <c r="E23" s="738"/>
      <c r="F23" s="681" t="s">
        <v>294</v>
      </c>
      <c r="G23" s="682"/>
      <c r="H23" s="747">
        <f>H7+H10+H13+H16+H19</f>
        <v>0</v>
      </c>
      <c r="I23" s="748"/>
      <c r="J23" s="748"/>
      <c r="K23" s="748">
        <f>K7+K10+K13+K16+K19</f>
        <v>0</v>
      </c>
      <c r="L23" s="748"/>
      <c r="M23" s="748"/>
      <c r="N23" s="748">
        <f>N7+N10+N13+N16+N19</f>
        <v>0</v>
      </c>
      <c r="O23" s="748"/>
      <c r="P23" s="748"/>
      <c r="Q23" s="748">
        <f>Q7+Q10+Q13+Q16+Q19</f>
        <v>0</v>
      </c>
      <c r="R23" s="748"/>
      <c r="S23" s="748"/>
      <c r="T23" s="748">
        <f>T7+T10+T13+T16+T19</f>
        <v>0</v>
      </c>
      <c r="U23" s="748"/>
      <c r="V23" s="748"/>
      <c r="W23" s="748">
        <f>W7+W10+W13+W16+W19</f>
        <v>0</v>
      </c>
      <c r="X23" s="748"/>
      <c r="Y23" s="748"/>
      <c r="Z23" s="748">
        <f>Z7+Z10+Z13+Z16+Z19</f>
        <v>0</v>
      </c>
      <c r="AA23" s="748"/>
      <c r="AB23" s="748"/>
      <c r="AC23" s="748">
        <f>AC7+AC10+AC13+AC16+AC19</f>
        <v>0</v>
      </c>
      <c r="AD23" s="748"/>
      <c r="AE23" s="748"/>
      <c r="AF23" s="748">
        <f>AF7+AF10+AF13+AF16+AF19</f>
        <v>0</v>
      </c>
      <c r="AG23" s="748"/>
      <c r="AH23" s="748"/>
      <c r="AI23" s="748">
        <f>AI7+AI10+AI13+AI16+AI19</f>
        <v>0</v>
      </c>
      <c r="AJ23" s="748"/>
      <c r="AK23" s="748"/>
      <c r="AL23" s="748">
        <f>AL7+AL10+AL13+AL16+AL19</f>
        <v>0</v>
      </c>
      <c r="AM23" s="748"/>
      <c r="AN23" s="748"/>
      <c r="AO23" s="748">
        <f>AO7+AO10+AO13+AO16+AO19</f>
        <v>0</v>
      </c>
      <c r="AP23" s="748"/>
      <c r="AQ23" s="748"/>
      <c r="AR23" s="752">
        <f>ROUNDUP(SUM(H23:AQ23)*0.75,1)</f>
        <v>0</v>
      </c>
      <c r="AS23" s="752"/>
      <c r="AT23" s="753"/>
      <c r="AU23" s="669"/>
      <c r="AV23" s="669"/>
      <c r="AW23" s="669"/>
    </row>
    <row r="24" spans="2:66" ht="18" customHeight="1" thickBot="1">
      <c r="B24" s="739"/>
      <c r="C24" s="740"/>
      <c r="D24" s="740"/>
      <c r="E24" s="740"/>
      <c r="F24" s="754" t="s">
        <v>295</v>
      </c>
      <c r="G24" s="755"/>
      <c r="H24" s="756">
        <f>H8+H11+H14+H17+H20</f>
        <v>0</v>
      </c>
      <c r="I24" s="749"/>
      <c r="J24" s="749"/>
      <c r="K24" s="749">
        <f>K8+K11+K14+K17+K20</f>
        <v>0</v>
      </c>
      <c r="L24" s="749"/>
      <c r="M24" s="749"/>
      <c r="N24" s="749">
        <f>N8+N11+N14+N17+N20</f>
        <v>0</v>
      </c>
      <c r="O24" s="749"/>
      <c r="P24" s="749"/>
      <c r="Q24" s="749">
        <f>Q8+Q11+Q14+Q17+Q20</f>
        <v>0</v>
      </c>
      <c r="R24" s="749"/>
      <c r="S24" s="749"/>
      <c r="T24" s="749">
        <f>T8+T11+T14+T17+T20</f>
        <v>0</v>
      </c>
      <c r="U24" s="749"/>
      <c r="V24" s="749"/>
      <c r="W24" s="749">
        <f>W8+W11+W14+W17+W20</f>
        <v>0</v>
      </c>
      <c r="X24" s="749"/>
      <c r="Y24" s="749"/>
      <c r="Z24" s="749">
        <f>Z8+Z11+Z14+Z17+Z20</f>
        <v>0</v>
      </c>
      <c r="AA24" s="749"/>
      <c r="AB24" s="749"/>
      <c r="AC24" s="749">
        <f>AC8+AC11+AC14+AC17+AC20</f>
        <v>0</v>
      </c>
      <c r="AD24" s="749"/>
      <c r="AE24" s="749"/>
      <c r="AF24" s="749">
        <f>AF8+AF11+AF14+AF17+AF20</f>
        <v>0</v>
      </c>
      <c r="AG24" s="749"/>
      <c r="AH24" s="749"/>
      <c r="AI24" s="749">
        <f>AI8+AI11+AI14+AI17+AI20</f>
        <v>0</v>
      </c>
      <c r="AJ24" s="749"/>
      <c r="AK24" s="749"/>
      <c r="AL24" s="749">
        <f>AL8+AL11+AL14+AL17+AL20</f>
        <v>0</v>
      </c>
      <c r="AM24" s="749"/>
      <c r="AN24" s="749"/>
      <c r="AO24" s="749">
        <f>AO8+AO11+AO14+AO17+AO20</f>
        <v>0</v>
      </c>
      <c r="AP24" s="749"/>
      <c r="AQ24" s="749"/>
      <c r="AR24" s="750">
        <f>ROUNDUP(SUM(H24:AQ24),1)</f>
        <v>0</v>
      </c>
      <c r="AS24" s="750"/>
      <c r="AT24" s="751"/>
      <c r="AU24" s="669"/>
      <c r="AV24" s="669"/>
      <c r="AW24" s="669"/>
    </row>
    <row r="25" spans="2:66" ht="18" customHeight="1">
      <c r="B25" s="266"/>
      <c r="C25" s="266"/>
      <c r="D25" s="266"/>
      <c r="E25" s="266"/>
      <c r="F25" s="265"/>
      <c r="G25" s="265"/>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5"/>
      <c r="AV25" s="265"/>
      <c r="AW25" s="265"/>
    </row>
    <row r="26" spans="2:66" ht="18" customHeight="1">
      <c r="B26" s="266"/>
      <c r="C26" s="266"/>
      <c r="D26" s="266"/>
      <c r="E26" s="266"/>
      <c r="F26" s="265"/>
      <c r="G26" s="265"/>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265"/>
      <c r="AV26" s="265"/>
      <c r="AW26" s="265"/>
    </row>
    <row r="27" spans="2:66" ht="14.25" customHeight="1">
      <c r="C27" s="256"/>
      <c r="D27" s="256"/>
      <c r="E27" s="257"/>
    </row>
    <row r="28" spans="2:66" ht="15" customHeight="1" thickBot="1">
      <c r="B28" s="246" t="s">
        <v>304</v>
      </c>
    </row>
    <row r="29" spans="2:66" ht="20.65" customHeight="1">
      <c r="B29" s="771" t="s">
        <v>305</v>
      </c>
      <c r="C29" s="771"/>
      <c r="D29" s="771"/>
      <c r="E29" s="771"/>
      <c r="F29" s="771" t="s">
        <v>306</v>
      </c>
      <c r="G29" s="771"/>
      <c r="H29" s="771"/>
      <c r="I29" s="771"/>
      <c r="J29" s="771" t="s">
        <v>307</v>
      </c>
      <c r="K29" s="771"/>
      <c r="L29" s="771"/>
      <c r="M29" s="771"/>
      <c r="N29" s="772" t="s">
        <v>308</v>
      </c>
      <c r="O29" s="771"/>
      <c r="P29" s="771"/>
      <c r="Q29" s="771"/>
      <c r="R29" s="771" t="s">
        <v>277</v>
      </c>
      <c r="S29" s="771"/>
      <c r="T29" s="771"/>
      <c r="U29" s="771"/>
      <c r="V29" s="268"/>
      <c r="W29" s="773" t="s">
        <v>309</v>
      </c>
      <c r="X29" s="773"/>
      <c r="Z29" s="757" t="s">
        <v>310</v>
      </c>
      <c r="AA29" s="758"/>
      <c r="AB29" s="758"/>
      <c r="AC29" s="758"/>
      <c r="AD29" s="758"/>
      <c r="AE29" s="758"/>
      <c r="AF29" s="758"/>
      <c r="AG29" s="758"/>
      <c r="AH29" s="759"/>
      <c r="AI29" s="269"/>
      <c r="AJ29" s="269"/>
      <c r="AK29" s="269"/>
      <c r="AL29" s="269"/>
    </row>
    <row r="30" spans="2:66" ht="21" customHeight="1" thickBot="1">
      <c r="B30" s="760" t="s">
        <v>311</v>
      </c>
      <c r="C30" s="760"/>
      <c r="D30" s="760"/>
      <c r="E30" s="760"/>
      <c r="F30" s="760"/>
      <c r="G30" s="760"/>
      <c r="H30" s="761"/>
      <c r="I30" s="270" t="s">
        <v>312</v>
      </c>
      <c r="J30" s="762"/>
      <c r="K30" s="762"/>
      <c r="L30" s="763"/>
      <c r="M30" s="270" t="s">
        <v>312</v>
      </c>
      <c r="N30" s="762"/>
      <c r="O30" s="762"/>
      <c r="P30" s="763"/>
      <c r="Q30" s="270" t="s">
        <v>312</v>
      </c>
      <c r="R30" s="762"/>
      <c r="S30" s="762"/>
      <c r="T30" s="763"/>
      <c r="U30" s="270" t="s">
        <v>313</v>
      </c>
      <c r="V30" s="271"/>
      <c r="W30" s="773"/>
      <c r="X30" s="773"/>
      <c r="Z30" s="764" t="e">
        <f>IF(BB9&lt;4,ROUNDUP(BB13/6,1),"　")</f>
        <v>#DIV/0!</v>
      </c>
      <c r="AA30" s="765"/>
      <c r="AB30" s="766"/>
      <c r="AC30" s="767" t="e">
        <f>IF(AND(BB9&gt;=4,BB9&lt;5),ROUNDUP(BB13/5,1),"　")</f>
        <v>#DIV/0!</v>
      </c>
      <c r="AD30" s="768"/>
      <c r="AE30" s="769"/>
      <c r="AF30" s="767" t="e">
        <f>IF(5&lt;=BB9,ROUNDUP(BB13/3,1),"　")</f>
        <v>#DIV/0!</v>
      </c>
      <c r="AG30" s="768"/>
      <c r="AH30" s="770"/>
      <c r="AI30" s="272"/>
      <c r="AJ30" s="272"/>
      <c r="AK30" s="272"/>
      <c r="AL30" s="272"/>
    </row>
    <row r="31" spans="2:66" ht="21" customHeight="1">
      <c r="B31" s="273"/>
      <c r="C31" s="273"/>
      <c r="D31" s="273"/>
      <c r="E31" s="273"/>
      <c r="F31" s="273"/>
      <c r="G31" s="273"/>
      <c r="H31" s="273"/>
      <c r="I31" s="268"/>
      <c r="J31" s="274"/>
      <c r="K31" s="274"/>
      <c r="L31" s="274"/>
      <c r="M31" s="268"/>
      <c r="N31" s="274"/>
      <c r="O31" s="274"/>
      <c r="P31" s="274"/>
      <c r="Q31" s="268"/>
      <c r="R31" s="274"/>
      <c r="S31" s="274"/>
      <c r="T31" s="274"/>
      <c r="U31" s="268"/>
      <c r="V31" s="271"/>
      <c r="W31" s="275"/>
      <c r="X31" s="275"/>
      <c r="Z31" s="276"/>
      <c r="AA31" s="276"/>
      <c r="AB31" s="276"/>
      <c r="AC31" s="274"/>
      <c r="AD31" s="274"/>
      <c r="AE31" s="274"/>
      <c r="AF31" s="274"/>
      <c r="AG31" s="274"/>
      <c r="AH31" s="274"/>
      <c r="AI31" s="272"/>
      <c r="AJ31" s="272"/>
      <c r="AK31" s="272"/>
      <c r="AL31" s="272"/>
    </row>
    <row r="32" spans="2:66" ht="21" customHeight="1">
      <c r="B32" s="273"/>
      <c r="C32" s="273"/>
      <c r="D32" s="273"/>
      <c r="E32" s="273"/>
      <c r="F32" s="273"/>
      <c r="G32" s="273"/>
      <c r="H32" s="273"/>
      <c r="I32" s="268"/>
      <c r="J32" s="274"/>
      <c r="K32" s="274"/>
      <c r="L32" s="274"/>
      <c r="M32" s="268"/>
      <c r="N32" s="274"/>
      <c r="O32" s="274"/>
      <c r="P32" s="274"/>
      <c r="Q32" s="268"/>
      <c r="R32" s="274"/>
      <c r="S32" s="274"/>
      <c r="T32" s="274"/>
      <c r="U32" s="268"/>
      <c r="V32" s="271"/>
      <c r="W32" s="275"/>
      <c r="X32" s="275"/>
      <c r="Z32" s="276"/>
      <c r="AA32" s="276"/>
      <c r="AB32" s="276"/>
      <c r="AC32" s="274"/>
      <c r="AD32" s="274"/>
      <c r="AE32" s="274"/>
      <c r="AF32" s="274"/>
      <c r="AG32" s="274"/>
      <c r="AH32" s="274"/>
      <c r="AI32" s="272"/>
      <c r="AJ32" s="272"/>
      <c r="AK32" s="272"/>
      <c r="AL32" s="272"/>
    </row>
    <row r="33" spans="1:72" ht="21" customHeight="1">
      <c r="B33" s="273"/>
      <c r="C33" s="273"/>
      <c r="D33" s="273"/>
      <c r="E33" s="273"/>
      <c r="F33" s="273"/>
      <c r="G33" s="273"/>
      <c r="H33" s="273"/>
      <c r="I33" s="268"/>
      <c r="J33" s="274"/>
      <c r="K33" s="274"/>
      <c r="L33" s="274"/>
      <c r="M33" s="268"/>
      <c r="N33" s="274"/>
      <c r="O33" s="274"/>
      <c r="P33" s="274"/>
      <c r="Q33" s="268"/>
      <c r="R33" s="274"/>
      <c r="S33" s="274"/>
      <c r="T33" s="274"/>
      <c r="U33" s="268"/>
      <c r="V33" s="271"/>
      <c r="W33" s="275"/>
      <c r="X33" s="275"/>
      <c r="Z33" s="276"/>
      <c r="AA33" s="276"/>
      <c r="AB33" s="276"/>
      <c r="AC33" s="274"/>
      <c r="AD33" s="274"/>
      <c r="AE33" s="274"/>
      <c r="AF33" s="274"/>
      <c r="AG33" s="274"/>
      <c r="AH33" s="274"/>
      <c r="AI33" s="272"/>
      <c r="AJ33" s="272"/>
      <c r="AK33" s="272"/>
      <c r="AL33" s="272"/>
    </row>
    <row r="34" spans="1:72" ht="21" customHeight="1">
      <c r="B34" s="273"/>
      <c r="C34" s="273"/>
      <c r="D34" s="273"/>
      <c r="E34" s="273"/>
      <c r="F34" s="273"/>
      <c r="G34" s="273"/>
      <c r="H34" s="273"/>
      <c r="I34" s="268"/>
      <c r="J34" s="274"/>
      <c r="K34" s="274"/>
      <c r="L34" s="274"/>
      <c r="M34" s="268"/>
      <c r="N34" s="274"/>
      <c r="O34" s="274"/>
      <c r="P34" s="274"/>
      <c r="Q34" s="268"/>
      <c r="R34" s="274"/>
      <c r="S34" s="274"/>
      <c r="T34" s="274"/>
      <c r="U34" s="268"/>
      <c r="V34" s="271"/>
      <c r="W34" s="275"/>
      <c r="X34" s="275"/>
      <c r="Z34" s="276"/>
      <c r="AA34" s="276"/>
      <c r="AB34" s="276"/>
      <c r="AC34" s="274"/>
      <c r="AD34" s="274"/>
      <c r="AE34" s="274"/>
      <c r="AF34" s="274"/>
      <c r="AG34" s="274"/>
      <c r="AH34" s="274"/>
      <c r="AI34" s="272"/>
      <c r="AJ34" s="272"/>
      <c r="AK34" s="272"/>
      <c r="AL34" s="272"/>
    </row>
    <row r="35" spans="1:72" ht="21" customHeight="1">
      <c r="B35" s="273"/>
      <c r="C35" s="273"/>
      <c r="D35" s="273"/>
      <c r="E35" s="273"/>
      <c r="F35" s="273"/>
      <c r="G35" s="273"/>
      <c r="H35" s="273"/>
      <c r="I35" s="268"/>
      <c r="J35" s="274"/>
      <c r="K35" s="274"/>
      <c r="L35" s="274"/>
      <c r="M35" s="268"/>
      <c r="N35" s="274"/>
      <c r="O35" s="274"/>
      <c r="P35" s="274"/>
      <c r="Q35" s="268"/>
      <c r="R35" s="274"/>
      <c r="S35" s="274"/>
      <c r="T35" s="274"/>
      <c r="U35" s="268"/>
      <c r="V35" s="271"/>
      <c r="W35" s="275"/>
      <c r="X35" s="275"/>
      <c r="Z35" s="276"/>
      <c r="AA35" s="276"/>
      <c r="AB35" s="276"/>
      <c r="AC35" s="274"/>
      <c r="AD35" s="274"/>
      <c r="AE35" s="274"/>
      <c r="AF35" s="274"/>
      <c r="AG35" s="274"/>
      <c r="AH35" s="274"/>
      <c r="AI35" s="272"/>
      <c r="AJ35" s="272"/>
      <c r="AK35" s="272"/>
      <c r="AL35" s="272"/>
    </row>
    <row r="36" spans="1:72" ht="21" customHeight="1">
      <c r="B36" s="273"/>
      <c r="C36" s="273"/>
      <c r="D36" s="273"/>
      <c r="E36" s="273"/>
      <c r="F36" s="273"/>
      <c r="G36" s="273"/>
      <c r="H36" s="273"/>
      <c r="I36" s="268"/>
      <c r="J36" s="274"/>
      <c r="K36" s="274"/>
      <c r="L36" s="274"/>
      <c r="M36" s="268"/>
      <c r="N36" s="274"/>
      <c r="O36" s="274"/>
      <c r="P36" s="274"/>
      <c r="Q36" s="268"/>
      <c r="R36" s="274"/>
      <c r="S36" s="274"/>
      <c r="T36" s="274"/>
      <c r="U36" s="268"/>
      <c r="V36" s="271"/>
      <c r="W36" s="275"/>
      <c r="X36" s="275"/>
      <c r="Z36" s="276"/>
      <c r="AA36" s="276"/>
      <c r="AB36" s="276"/>
      <c r="AC36" s="274"/>
      <c r="AD36" s="274"/>
      <c r="AE36" s="274"/>
      <c r="AF36" s="274"/>
      <c r="AG36" s="274"/>
      <c r="AH36" s="274"/>
      <c r="AI36" s="272"/>
      <c r="AJ36" s="272"/>
      <c r="AK36" s="272"/>
      <c r="AL36" s="272"/>
    </row>
    <row r="37" spans="1:72" ht="21" customHeight="1">
      <c r="B37" s="273"/>
      <c r="C37" s="273"/>
      <c r="D37" s="273"/>
      <c r="E37" s="273"/>
      <c r="F37" s="273"/>
      <c r="G37" s="273"/>
      <c r="H37" s="273"/>
      <c r="I37" s="268"/>
      <c r="J37" s="274"/>
      <c r="K37" s="274"/>
      <c r="L37" s="274"/>
      <c r="M37" s="268"/>
      <c r="N37" s="274"/>
      <c r="O37" s="274"/>
      <c r="P37" s="274"/>
      <c r="Q37" s="268"/>
      <c r="R37" s="274"/>
      <c r="S37" s="274"/>
      <c r="T37" s="274"/>
      <c r="U37" s="268"/>
      <c r="V37" s="271"/>
      <c r="W37" s="275"/>
      <c r="X37" s="275"/>
      <c r="Z37" s="276"/>
      <c r="AA37" s="276"/>
      <c r="AB37" s="276"/>
      <c r="AC37" s="274"/>
      <c r="AD37" s="274"/>
      <c r="AE37" s="274"/>
      <c r="AF37" s="274"/>
      <c r="AG37" s="274"/>
      <c r="AH37" s="274"/>
      <c r="AI37" s="272"/>
      <c r="AJ37" s="272"/>
      <c r="AK37" s="272"/>
      <c r="AL37" s="272"/>
    </row>
    <row r="38" spans="1:72" ht="28.5" customHeight="1">
      <c r="B38" s="273"/>
      <c r="C38" s="273"/>
      <c r="D38" s="273"/>
      <c r="E38" s="273"/>
      <c r="F38" s="273"/>
      <c r="G38" s="273"/>
      <c r="H38" s="273"/>
      <c r="I38" s="268"/>
      <c r="J38" s="274"/>
      <c r="K38" s="274"/>
      <c r="L38" s="274"/>
      <c r="M38" s="268"/>
      <c r="N38" s="274"/>
      <c r="O38" s="274"/>
      <c r="P38" s="274"/>
      <c r="Q38" s="268"/>
      <c r="R38" s="274"/>
      <c r="S38" s="274"/>
      <c r="T38" s="274"/>
      <c r="U38" s="268"/>
      <c r="V38" s="271"/>
      <c r="W38" s="275"/>
      <c r="X38" s="275"/>
      <c r="Z38" s="276"/>
      <c r="AA38" s="276"/>
      <c r="AB38" s="276"/>
      <c r="AC38" s="274"/>
      <c r="AD38" s="274"/>
      <c r="AE38" s="274"/>
      <c r="AF38" s="274"/>
      <c r="AG38" s="274"/>
      <c r="AH38" s="274"/>
      <c r="AI38" s="272"/>
      <c r="AJ38" s="272"/>
      <c r="AK38" s="272"/>
      <c r="AL38" s="272"/>
    </row>
    <row r="39" spans="1:72" ht="26.25" customHeight="1">
      <c r="B39" s="273"/>
      <c r="C39" s="277" t="s">
        <v>314</v>
      </c>
      <c r="D39" s="273"/>
      <c r="E39" s="273"/>
      <c r="F39" s="273"/>
      <c r="G39" s="273"/>
      <c r="H39" s="273"/>
      <c r="I39" s="268"/>
      <c r="J39" s="274"/>
      <c r="K39" s="274"/>
      <c r="L39" s="274"/>
      <c r="M39" s="268"/>
      <c r="N39" s="274"/>
      <c r="O39" s="274"/>
      <c r="P39" s="274"/>
      <c r="Q39" s="268"/>
      <c r="R39" s="274"/>
      <c r="S39" s="274"/>
      <c r="T39" s="274"/>
      <c r="U39" s="268"/>
      <c r="V39" s="271"/>
      <c r="W39" s="275"/>
      <c r="X39" s="275"/>
      <c r="Z39" s="276"/>
      <c r="AA39" s="276"/>
      <c r="AB39" s="276"/>
      <c r="AC39" s="274"/>
      <c r="AD39" s="274"/>
      <c r="AE39" s="274"/>
      <c r="AF39" s="274"/>
      <c r="AG39" s="274"/>
      <c r="AH39" s="274"/>
      <c r="AI39" s="272"/>
      <c r="AJ39" s="272"/>
      <c r="AK39" s="272"/>
      <c r="AL39" s="272"/>
    </row>
    <row r="40" spans="1:72" ht="15" customHeight="1">
      <c r="A40" s="777" t="s">
        <v>315</v>
      </c>
      <c r="B40" s="777"/>
      <c r="C40" s="777"/>
      <c r="D40" s="777"/>
      <c r="E40" s="777"/>
      <c r="F40" s="777"/>
      <c r="G40" s="777"/>
      <c r="H40" s="777"/>
      <c r="I40" s="777"/>
      <c r="J40" s="777"/>
      <c r="K40" s="777"/>
      <c r="L40" s="777"/>
      <c r="M40" s="777"/>
      <c r="N40" s="777"/>
      <c r="O40" s="777"/>
      <c r="P40" s="777"/>
      <c r="Q40" s="777"/>
      <c r="R40" s="777"/>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8"/>
      <c r="AY40" s="278"/>
      <c r="AZ40" s="278"/>
      <c r="BA40" s="278"/>
      <c r="BB40" s="278"/>
      <c r="BC40" s="278"/>
      <c r="BD40" s="278"/>
      <c r="BE40" s="278"/>
      <c r="BF40" s="278"/>
      <c r="BG40" s="278"/>
      <c r="BH40" s="278"/>
      <c r="BI40" s="278"/>
      <c r="BJ40" s="278"/>
      <c r="BK40" s="278"/>
      <c r="BL40" s="279"/>
      <c r="BM40" s="279"/>
    </row>
    <row r="41" spans="1:72" ht="13.15" customHeight="1" thickBot="1">
      <c r="I41" s="778" t="s">
        <v>316</v>
      </c>
      <c r="J41" s="778"/>
      <c r="K41" s="778"/>
      <c r="L41" s="778"/>
      <c r="M41" s="778"/>
      <c r="N41" s="778"/>
      <c r="O41" s="778"/>
      <c r="P41" s="778"/>
      <c r="Q41" s="778"/>
      <c r="R41" s="778"/>
      <c r="S41" s="778"/>
      <c r="T41" s="778"/>
      <c r="U41" s="778"/>
      <c r="V41" s="778"/>
      <c r="W41" s="778"/>
      <c r="X41" s="778"/>
      <c r="Y41" s="778"/>
      <c r="Z41" s="778"/>
      <c r="AA41" s="778"/>
      <c r="AB41" s="778"/>
      <c r="AC41" s="778"/>
      <c r="AD41" s="778"/>
      <c r="AE41" s="778"/>
      <c r="AF41" s="778"/>
      <c r="AG41" s="778"/>
      <c r="AH41" s="778"/>
      <c r="AI41" s="778"/>
      <c r="AJ41" s="778"/>
      <c r="AK41" s="778"/>
      <c r="AL41" s="778"/>
      <c r="AM41" s="778"/>
      <c r="AN41" s="778"/>
      <c r="AO41" s="778"/>
      <c r="AP41" s="778"/>
      <c r="AQ41" s="778"/>
      <c r="AR41" s="778"/>
      <c r="AS41" s="778"/>
      <c r="AT41" s="778"/>
      <c r="AU41" s="778"/>
      <c r="AV41" s="778"/>
      <c r="AW41" s="778"/>
      <c r="AX41" s="778"/>
      <c r="AY41" s="778"/>
      <c r="AZ41" s="778"/>
      <c r="BA41" s="778"/>
      <c r="BB41" s="778"/>
      <c r="BC41" s="778"/>
      <c r="BD41" s="778"/>
      <c r="BE41" s="778"/>
      <c r="BF41" s="778"/>
      <c r="BG41" s="778"/>
      <c r="BH41" s="778"/>
      <c r="BI41" s="778"/>
      <c r="BJ41" s="778"/>
      <c r="BK41" s="778"/>
      <c r="BL41" s="778"/>
      <c r="BM41" s="778"/>
      <c r="BN41" s="279"/>
      <c r="BO41" s="279"/>
      <c r="BP41" s="279"/>
      <c r="BQ41" s="279"/>
      <c r="BR41" s="279"/>
      <c r="BS41" s="279"/>
      <c r="BT41" s="279"/>
    </row>
    <row r="42" spans="1:72" ht="15" customHeight="1">
      <c r="B42" s="779"/>
      <c r="C42" s="780"/>
      <c r="D42" s="780"/>
      <c r="E42" s="780"/>
      <c r="F42" s="780"/>
      <c r="G42" s="780"/>
      <c r="H42" s="780"/>
      <c r="I42" s="780"/>
      <c r="J42" s="780"/>
      <c r="K42" s="781"/>
      <c r="L42" s="774" t="s">
        <v>317</v>
      </c>
      <c r="M42" s="782"/>
      <c r="N42" s="774" t="s">
        <v>318</v>
      </c>
      <c r="O42" s="782"/>
      <c r="P42" s="774" t="s">
        <v>319</v>
      </c>
      <c r="Q42" s="782"/>
      <c r="R42" s="774" t="s">
        <v>320</v>
      </c>
      <c r="S42" s="782"/>
      <c r="T42" s="774" t="s">
        <v>321</v>
      </c>
      <c r="U42" s="782"/>
      <c r="V42" s="774" t="s">
        <v>322</v>
      </c>
      <c r="W42" s="782"/>
      <c r="X42" s="774" t="s">
        <v>323</v>
      </c>
      <c r="Y42" s="782"/>
      <c r="Z42" s="774" t="s">
        <v>324</v>
      </c>
      <c r="AA42" s="782"/>
      <c r="AB42" s="774" t="s">
        <v>325</v>
      </c>
      <c r="AC42" s="782"/>
      <c r="AD42" s="774" t="s">
        <v>326</v>
      </c>
      <c r="AE42" s="782"/>
      <c r="AF42" s="774" t="s">
        <v>327</v>
      </c>
      <c r="AG42" s="782"/>
      <c r="AH42" s="774" t="s">
        <v>328</v>
      </c>
      <c r="AI42" s="782"/>
      <c r="AJ42" s="774"/>
      <c r="AK42" s="775"/>
      <c r="AL42" s="775"/>
      <c r="AM42" s="776"/>
      <c r="AO42" s="809" t="s">
        <v>329</v>
      </c>
      <c r="AP42" s="810"/>
      <c r="AQ42" s="811"/>
      <c r="AS42" s="818" t="s">
        <v>330</v>
      </c>
      <c r="AT42" s="819"/>
      <c r="AU42" s="819"/>
      <c r="AV42" s="819"/>
      <c r="AW42" s="820"/>
      <c r="AZ42" s="262" t="s">
        <v>331</v>
      </c>
      <c r="BA42" s="262"/>
      <c r="BB42" s="262"/>
      <c r="BC42" s="827" t="s">
        <v>332</v>
      </c>
      <c r="BD42" s="828"/>
      <c r="BE42" s="828"/>
      <c r="BF42" s="828"/>
      <c r="BG42" s="828"/>
      <c r="BH42" s="828"/>
      <c r="BI42" s="828"/>
      <c r="BJ42" s="828"/>
      <c r="BK42" s="828"/>
      <c r="BL42" s="828"/>
      <c r="BM42" s="828"/>
      <c r="BN42" s="829"/>
    </row>
    <row r="43" spans="1:72" ht="19.5" customHeight="1">
      <c r="B43" s="866" t="s">
        <v>333</v>
      </c>
      <c r="C43" s="867"/>
      <c r="D43" s="867"/>
      <c r="E43" s="867"/>
      <c r="F43" s="867"/>
      <c r="G43" s="868"/>
      <c r="H43" s="793" t="s">
        <v>334</v>
      </c>
      <c r="I43" s="794"/>
      <c r="J43" s="794"/>
      <c r="K43" s="795"/>
      <c r="L43" s="783"/>
      <c r="M43" s="784"/>
      <c r="N43" s="783"/>
      <c r="O43" s="784"/>
      <c r="P43" s="783"/>
      <c r="Q43" s="784"/>
      <c r="R43" s="783"/>
      <c r="S43" s="784"/>
      <c r="T43" s="783"/>
      <c r="U43" s="784"/>
      <c r="V43" s="783"/>
      <c r="W43" s="784"/>
      <c r="X43" s="783"/>
      <c r="Y43" s="784"/>
      <c r="Z43" s="783"/>
      <c r="AA43" s="784"/>
      <c r="AB43" s="783"/>
      <c r="AC43" s="784"/>
      <c r="AD43" s="783"/>
      <c r="AE43" s="784"/>
      <c r="AF43" s="783"/>
      <c r="AG43" s="784"/>
      <c r="AH43" s="783"/>
      <c r="AI43" s="784"/>
      <c r="AJ43" s="280" t="s">
        <v>335</v>
      </c>
      <c r="AK43" s="785">
        <f>SUM(L43:AI43)</f>
        <v>0</v>
      </c>
      <c r="AL43" s="786"/>
      <c r="AM43" s="787"/>
      <c r="AO43" s="812"/>
      <c r="AP43" s="813"/>
      <c r="AQ43" s="814"/>
      <c r="AS43" s="821"/>
      <c r="AT43" s="822"/>
      <c r="AU43" s="822"/>
      <c r="AV43" s="822"/>
      <c r="AW43" s="823"/>
      <c r="AZ43" s="262"/>
      <c r="BA43" s="262"/>
      <c r="BB43" s="262"/>
      <c r="BC43" s="797"/>
      <c r="BD43" s="798"/>
      <c r="BE43" s="798"/>
      <c r="BF43" s="798"/>
      <c r="BG43" s="798"/>
      <c r="BH43" s="798"/>
      <c r="BI43" s="798"/>
      <c r="BJ43" s="798"/>
      <c r="BK43" s="798"/>
      <c r="BL43" s="798"/>
      <c r="BM43" s="798"/>
      <c r="BN43" s="801"/>
    </row>
    <row r="44" spans="1:72" ht="19.5" customHeight="1">
      <c r="B44" s="869"/>
      <c r="C44" s="870"/>
      <c r="D44" s="870"/>
      <c r="E44" s="870"/>
      <c r="F44" s="870"/>
      <c r="G44" s="871"/>
      <c r="H44" s="788" t="s">
        <v>301</v>
      </c>
      <c r="I44" s="789"/>
      <c r="J44" s="789"/>
      <c r="K44" s="790"/>
      <c r="L44" s="791">
        <f>SUM(H15:J17)</f>
        <v>0</v>
      </c>
      <c r="M44" s="790"/>
      <c r="N44" s="791">
        <f>SUM(K15:M17)</f>
        <v>0</v>
      </c>
      <c r="O44" s="792"/>
      <c r="P44" s="791">
        <f>SUM(N15:P17)</f>
        <v>0</v>
      </c>
      <c r="Q44" s="792"/>
      <c r="R44" s="791">
        <f>SUM(Q15:S17)</f>
        <v>0</v>
      </c>
      <c r="S44" s="792"/>
      <c r="T44" s="791">
        <f>SUM(T15:V17)</f>
        <v>0</v>
      </c>
      <c r="U44" s="792"/>
      <c r="V44" s="791">
        <f>SUM(W15:Y17)</f>
        <v>0</v>
      </c>
      <c r="W44" s="792"/>
      <c r="X44" s="791">
        <f>SUM(Z15:AB17)</f>
        <v>0</v>
      </c>
      <c r="Y44" s="792"/>
      <c r="Z44" s="791">
        <f>SUM(AC15:AE17)</f>
        <v>0</v>
      </c>
      <c r="AA44" s="792"/>
      <c r="AB44" s="791">
        <f>SUM(AF15:AH17)</f>
        <v>0</v>
      </c>
      <c r="AC44" s="792"/>
      <c r="AD44" s="791">
        <f>SUM(AI15:AK17)</f>
        <v>0</v>
      </c>
      <c r="AE44" s="792"/>
      <c r="AF44" s="791">
        <f>SUM(AL15:AN17)</f>
        <v>0</v>
      </c>
      <c r="AG44" s="792"/>
      <c r="AH44" s="791">
        <f>SUM(AO15:AQ17)</f>
        <v>0</v>
      </c>
      <c r="AI44" s="792"/>
      <c r="AJ44" s="281" t="s">
        <v>336</v>
      </c>
      <c r="AK44" s="807">
        <f>SUM(L44:AI44)</f>
        <v>0</v>
      </c>
      <c r="AL44" s="789"/>
      <c r="AM44" s="808"/>
      <c r="AO44" s="812"/>
      <c r="AP44" s="813"/>
      <c r="AQ44" s="814"/>
      <c r="AS44" s="821"/>
      <c r="AT44" s="822"/>
      <c r="AU44" s="822"/>
      <c r="AV44" s="822"/>
      <c r="AW44" s="823"/>
      <c r="AZ44" s="262"/>
      <c r="BA44" s="796" t="s">
        <v>337</v>
      </c>
      <c r="BB44" s="796"/>
      <c r="BC44" s="797" t="s">
        <v>338</v>
      </c>
      <c r="BD44" s="798"/>
      <c r="BE44" s="798"/>
      <c r="BF44" s="798"/>
      <c r="BG44" s="798"/>
      <c r="BH44" s="798"/>
      <c r="BI44" s="798"/>
      <c r="BJ44" s="798"/>
      <c r="BK44" s="798"/>
      <c r="BL44" s="798"/>
      <c r="BM44" s="798" t="s">
        <v>339</v>
      </c>
      <c r="BN44" s="801"/>
    </row>
    <row r="45" spans="1:72" ht="19.5" customHeight="1" thickBot="1">
      <c r="B45" s="869"/>
      <c r="C45" s="870"/>
      <c r="D45" s="870"/>
      <c r="E45" s="870"/>
      <c r="F45" s="870"/>
      <c r="G45" s="871"/>
      <c r="H45" s="803" t="s">
        <v>302</v>
      </c>
      <c r="I45" s="804"/>
      <c r="J45" s="804"/>
      <c r="K45" s="805"/>
      <c r="L45" s="806">
        <f>SUM(H18:J20)</f>
        <v>0</v>
      </c>
      <c r="M45" s="805"/>
      <c r="N45" s="806">
        <f>SUM(K18:M20)</f>
        <v>0</v>
      </c>
      <c r="O45" s="805"/>
      <c r="P45" s="806">
        <f>SUM(N18:P20)</f>
        <v>0</v>
      </c>
      <c r="Q45" s="805"/>
      <c r="R45" s="806">
        <f>SUM(Q18:S20)</f>
        <v>0</v>
      </c>
      <c r="S45" s="805"/>
      <c r="T45" s="806">
        <f>SUM(T18:V20)</f>
        <v>0</v>
      </c>
      <c r="U45" s="805"/>
      <c r="V45" s="806">
        <f>SUM(W18:Y20)</f>
        <v>0</v>
      </c>
      <c r="W45" s="805"/>
      <c r="X45" s="806">
        <f>SUM(Z18:AB20)</f>
        <v>0</v>
      </c>
      <c r="Y45" s="805"/>
      <c r="Z45" s="806">
        <f>SUM(AC18:AE20)</f>
        <v>0</v>
      </c>
      <c r="AA45" s="805"/>
      <c r="AB45" s="806">
        <f>SUM(AF18:AH20)</f>
        <v>0</v>
      </c>
      <c r="AC45" s="805"/>
      <c r="AD45" s="806">
        <f>SUM(AI18:AK20)</f>
        <v>0</v>
      </c>
      <c r="AE45" s="837"/>
      <c r="AF45" s="838">
        <f>SUM(AL18:AN20)</f>
        <v>0</v>
      </c>
      <c r="AG45" s="838"/>
      <c r="AH45" s="838">
        <f>SUM(AO18:AQ20)</f>
        <v>0</v>
      </c>
      <c r="AI45" s="838"/>
      <c r="AJ45" s="282" t="s">
        <v>340</v>
      </c>
      <c r="AK45" s="830">
        <f>SUM(L45:AI45)</f>
        <v>0</v>
      </c>
      <c r="AL45" s="831"/>
      <c r="AM45" s="832"/>
      <c r="AO45" s="815"/>
      <c r="AP45" s="816"/>
      <c r="AQ45" s="817"/>
      <c r="AS45" s="824"/>
      <c r="AT45" s="825"/>
      <c r="AU45" s="825"/>
      <c r="AV45" s="825"/>
      <c r="AW45" s="826"/>
      <c r="AZ45" s="262"/>
      <c r="BA45" s="262"/>
      <c r="BB45" s="262"/>
      <c r="BC45" s="797"/>
      <c r="BD45" s="798"/>
      <c r="BE45" s="798"/>
      <c r="BF45" s="798"/>
      <c r="BG45" s="798"/>
      <c r="BH45" s="798"/>
      <c r="BI45" s="798"/>
      <c r="BJ45" s="798"/>
      <c r="BK45" s="798"/>
      <c r="BL45" s="798"/>
      <c r="BM45" s="798"/>
      <c r="BN45" s="801"/>
    </row>
    <row r="46" spans="1:72" ht="19.5" customHeight="1" thickTop="1" thickBot="1">
      <c r="B46" s="872"/>
      <c r="C46" s="873"/>
      <c r="D46" s="873"/>
      <c r="E46" s="873"/>
      <c r="F46" s="873"/>
      <c r="G46" s="874"/>
      <c r="H46" s="833" t="s">
        <v>277</v>
      </c>
      <c r="I46" s="834"/>
      <c r="J46" s="834"/>
      <c r="K46" s="835"/>
      <c r="L46" s="836">
        <f>SUM(L43:M45)</f>
        <v>0</v>
      </c>
      <c r="M46" s="835"/>
      <c r="N46" s="836">
        <f>SUM(N43:O45)</f>
        <v>0</v>
      </c>
      <c r="O46" s="835"/>
      <c r="P46" s="836">
        <f>SUM(P43:Q45)</f>
        <v>0</v>
      </c>
      <c r="Q46" s="835"/>
      <c r="R46" s="836">
        <f>SUM(R43:S45)</f>
        <v>0</v>
      </c>
      <c r="S46" s="835"/>
      <c r="T46" s="836">
        <f>SUM(T43:U45)</f>
        <v>0</v>
      </c>
      <c r="U46" s="835"/>
      <c r="V46" s="836">
        <f>SUM(V43:W45)</f>
        <v>0</v>
      </c>
      <c r="W46" s="835"/>
      <c r="X46" s="836">
        <f>SUM(X43:Y45)</f>
        <v>0</v>
      </c>
      <c r="Y46" s="835"/>
      <c r="Z46" s="836">
        <f>SUM(Z43:AA45)</f>
        <v>0</v>
      </c>
      <c r="AA46" s="835"/>
      <c r="AB46" s="836">
        <f>SUM(AB43:AC45)</f>
        <v>0</v>
      </c>
      <c r="AC46" s="835"/>
      <c r="AD46" s="836">
        <f>SUM(AD43:AE45)</f>
        <v>0</v>
      </c>
      <c r="AE46" s="835"/>
      <c r="AF46" s="836">
        <f>SUM(AF43:AG45)</f>
        <v>0</v>
      </c>
      <c r="AG46" s="835"/>
      <c r="AH46" s="836">
        <f>SUM(AH43:AI45)</f>
        <v>0</v>
      </c>
      <c r="AI46" s="835"/>
      <c r="AJ46" s="283" t="s">
        <v>341</v>
      </c>
      <c r="AK46" s="860">
        <f>SUM(L46:AI46)</f>
        <v>0</v>
      </c>
      <c r="AL46" s="861"/>
      <c r="AM46" s="862"/>
      <c r="AO46" s="863">
        <f>BO14</f>
        <v>0</v>
      </c>
      <c r="AP46" s="864"/>
      <c r="AQ46" s="865"/>
      <c r="AS46" s="839" t="e">
        <f>ROUND(AK46/AO46*100,0)</f>
        <v>#DIV/0!</v>
      </c>
      <c r="AT46" s="840"/>
      <c r="AU46" s="840"/>
      <c r="AV46" s="840"/>
      <c r="AW46" s="841"/>
      <c r="AZ46" s="284"/>
      <c r="BA46" s="284"/>
      <c r="BB46" s="284"/>
      <c r="BC46" s="799"/>
      <c r="BD46" s="800"/>
      <c r="BE46" s="800"/>
      <c r="BF46" s="800"/>
      <c r="BG46" s="800"/>
      <c r="BH46" s="800"/>
      <c r="BI46" s="800"/>
      <c r="BJ46" s="800"/>
      <c r="BK46" s="800"/>
      <c r="BL46" s="800"/>
      <c r="BM46" s="800"/>
      <c r="BN46" s="802"/>
    </row>
    <row r="47" spans="1:72" ht="30.75" customHeight="1">
      <c r="B47" s="285"/>
      <c r="C47" s="285"/>
      <c r="D47" s="285"/>
      <c r="E47" s="286"/>
      <c r="F47" s="286"/>
      <c r="G47" s="286"/>
      <c r="H47" s="287"/>
      <c r="I47" s="244"/>
      <c r="J47" s="287"/>
      <c r="K47" s="244"/>
      <c r="L47" s="287"/>
      <c r="M47" s="244"/>
      <c r="N47" s="287"/>
      <c r="O47" s="244"/>
      <c r="P47" s="287"/>
      <c r="Q47" s="244"/>
      <c r="R47" s="287"/>
      <c r="S47" s="244"/>
      <c r="T47" s="287"/>
      <c r="U47" s="244"/>
      <c r="V47" s="287"/>
      <c r="W47" s="244"/>
      <c r="X47" s="287"/>
      <c r="Y47" s="244"/>
      <c r="Z47" s="287"/>
      <c r="AA47" s="244"/>
      <c r="AB47" s="287"/>
      <c r="AC47" s="244"/>
      <c r="AD47" s="287"/>
      <c r="AE47" s="244"/>
      <c r="AF47" s="244"/>
      <c r="AG47" s="244"/>
      <c r="AH47" s="244"/>
      <c r="AI47" s="288"/>
      <c r="AJ47" s="288"/>
      <c r="AK47" s="288"/>
      <c r="AM47" s="244"/>
      <c r="AN47" s="244"/>
      <c r="AO47" s="244"/>
      <c r="AP47" s="244"/>
      <c r="AQ47" s="244"/>
    </row>
    <row r="48" spans="1:72" ht="17.25" customHeight="1">
      <c r="G48" s="289"/>
      <c r="H48" s="289"/>
      <c r="I48" s="842" t="s">
        <v>342</v>
      </c>
      <c r="J48" s="842"/>
      <c r="K48" s="842"/>
      <c r="L48" s="842"/>
      <c r="M48" s="290"/>
      <c r="N48" s="843" t="s">
        <v>343</v>
      </c>
      <c r="O48" s="843"/>
      <c r="P48" s="843"/>
      <c r="Q48" s="843"/>
      <c r="R48" s="843"/>
      <c r="S48" s="291"/>
      <c r="T48" s="844" t="s">
        <v>310</v>
      </c>
      <c r="U48" s="844"/>
      <c r="V48" s="844"/>
      <c r="W48" s="844"/>
      <c r="X48" s="844"/>
    </row>
    <row r="49" spans="2:66" ht="19.5" customHeight="1">
      <c r="B49" s="845" t="s">
        <v>344</v>
      </c>
      <c r="C49" s="846"/>
      <c r="D49" s="846"/>
      <c r="E49" s="847"/>
      <c r="F49" s="853" t="s">
        <v>345</v>
      </c>
      <c r="G49" s="854"/>
      <c r="H49" s="854"/>
      <c r="I49" s="855" t="e">
        <f>BB13</f>
        <v>#DIV/0!</v>
      </c>
      <c r="J49" s="854"/>
      <c r="K49" s="854"/>
      <c r="L49" s="292"/>
      <c r="M49" s="293" t="s">
        <v>346</v>
      </c>
      <c r="N49" s="292"/>
      <c r="O49" s="856" t="s">
        <v>347</v>
      </c>
      <c r="P49" s="856"/>
      <c r="Q49" s="856"/>
      <c r="R49" s="292"/>
      <c r="S49" s="293" t="s">
        <v>348</v>
      </c>
      <c r="T49" s="292"/>
      <c r="U49" s="857" t="e">
        <f>ROUNDUP(I49/1.5,1)</f>
        <v>#DIV/0!</v>
      </c>
      <c r="V49" s="858"/>
      <c r="W49" s="859"/>
      <c r="X49" s="294"/>
      <c r="BN49" s="295"/>
    </row>
    <row r="50" spans="2:66" ht="19.5" customHeight="1">
      <c r="B50" s="848"/>
      <c r="C50" s="849"/>
      <c r="D50" s="849"/>
      <c r="E50" s="850"/>
      <c r="F50" s="855" t="s">
        <v>349</v>
      </c>
      <c r="G50" s="854"/>
      <c r="H50" s="854"/>
      <c r="I50" s="855" t="e">
        <f>BB13</f>
        <v>#DIV/0!</v>
      </c>
      <c r="J50" s="854"/>
      <c r="K50" s="854"/>
      <c r="L50" s="292"/>
      <c r="M50" s="293" t="s">
        <v>346</v>
      </c>
      <c r="N50" s="292"/>
      <c r="O50" s="856" t="s">
        <v>350</v>
      </c>
      <c r="P50" s="856"/>
      <c r="Q50" s="856"/>
      <c r="R50" s="292"/>
      <c r="S50" s="293" t="s">
        <v>348</v>
      </c>
      <c r="T50" s="292"/>
      <c r="U50" s="875" t="e">
        <f>ROUNDUP(I50/1.7,1)</f>
        <v>#DIV/0!</v>
      </c>
      <c r="V50" s="876"/>
      <c r="W50" s="877"/>
      <c r="X50" s="294"/>
      <c r="Y50" s="878" t="s">
        <v>337</v>
      </c>
      <c r="Z50" s="712"/>
      <c r="AA50" s="296"/>
      <c r="BN50" s="295"/>
    </row>
    <row r="51" spans="2:66" ht="19.5" customHeight="1">
      <c r="B51" s="848"/>
      <c r="C51" s="849"/>
      <c r="D51" s="849"/>
      <c r="E51" s="850"/>
      <c r="F51" s="855" t="s">
        <v>351</v>
      </c>
      <c r="G51" s="854"/>
      <c r="H51" s="854"/>
      <c r="I51" s="855" t="e">
        <f>BB13</f>
        <v>#DIV/0!</v>
      </c>
      <c r="J51" s="854"/>
      <c r="K51" s="854"/>
      <c r="L51" s="292"/>
      <c r="M51" s="293" t="s">
        <v>346</v>
      </c>
      <c r="N51" s="292"/>
      <c r="O51" s="856" t="s">
        <v>352</v>
      </c>
      <c r="P51" s="856"/>
      <c r="Q51" s="856"/>
      <c r="R51" s="292"/>
      <c r="S51" s="293" t="s">
        <v>348</v>
      </c>
      <c r="T51" s="292"/>
      <c r="U51" s="875" t="e">
        <f>ROUNDUP(I51/2,1)</f>
        <v>#DIV/0!</v>
      </c>
      <c r="V51" s="876"/>
      <c r="W51" s="877"/>
      <c r="X51" s="294"/>
      <c r="Y51" s="878"/>
      <c r="Z51" s="712"/>
      <c r="AA51" s="297"/>
      <c r="BN51" s="295"/>
    </row>
    <row r="52" spans="2:66" ht="19.5" customHeight="1">
      <c r="B52" s="851"/>
      <c r="C52" s="842"/>
      <c r="D52" s="842"/>
      <c r="E52" s="852"/>
      <c r="F52" s="855" t="s">
        <v>353</v>
      </c>
      <c r="G52" s="854"/>
      <c r="H52" s="854"/>
      <c r="I52" s="855" t="e">
        <f>BB13</f>
        <v>#DIV/0!</v>
      </c>
      <c r="J52" s="854"/>
      <c r="K52" s="854"/>
      <c r="L52" s="292"/>
      <c r="M52" s="293" t="s">
        <v>346</v>
      </c>
      <c r="N52" s="292"/>
      <c r="O52" s="856" t="s">
        <v>354</v>
      </c>
      <c r="P52" s="856"/>
      <c r="Q52" s="856"/>
      <c r="R52" s="292"/>
      <c r="S52" s="293" t="s">
        <v>348</v>
      </c>
      <c r="T52" s="292"/>
      <c r="U52" s="875" t="e">
        <f>ROUNDUP(I52/2.5,1)</f>
        <v>#DIV/0!</v>
      </c>
      <c r="V52" s="876"/>
      <c r="W52" s="877"/>
      <c r="X52" s="294"/>
      <c r="AA52" s="297"/>
    </row>
    <row r="53" spans="2:66" ht="14.25" customHeight="1">
      <c r="B53" s="298"/>
      <c r="D53" s="296" t="s">
        <v>355</v>
      </c>
    </row>
  </sheetData>
  <mergeCells count="433">
    <mergeCell ref="Y50:Z51"/>
    <mergeCell ref="F51:H51"/>
    <mergeCell ref="I51:K51"/>
    <mergeCell ref="O51:Q51"/>
    <mergeCell ref="U51:W51"/>
    <mergeCell ref="AS46:AW46"/>
    <mergeCell ref="I48:L48"/>
    <mergeCell ref="N48:R48"/>
    <mergeCell ref="T48:X48"/>
    <mergeCell ref="B49:E52"/>
    <mergeCell ref="F49:H49"/>
    <mergeCell ref="I49:K49"/>
    <mergeCell ref="O49:Q49"/>
    <mergeCell ref="U49:W49"/>
    <mergeCell ref="F50:H50"/>
    <mergeCell ref="AB46:AC46"/>
    <mergeCell ref="AD46:AE46"/>
    <mergeCell ref="AF46:AG46"/>
    <mergeCell ref="AH46:AI46"/>
    <mergeCell ref="AK46:AM46"/>
    <mergeCell ref="AO46:AQ46"/>
    <mergeCell ref="B43:G46"/>
    <mergeCell ref="F52:H52"/>
    <mergeCell ref="I52:K52"/>
    <mergeCell ref="O52:Q52"/>
    <mergeCell ref="U52:W52"/>
    <mergeCell ref="I50:K50"/>
    <mergeCell ref="O50:Q50"/>
    <mergeCell ref="U50:W50"/>
    <mergeCell ref="AK45:AM45"/>
    <mergeCell ref="H46:K46"/>
    <mergeCell ref="L46:M46"/>
    <mergeCell ref="N46:O46"/>
    <mergeCell ref="P46:Q46"/>
    <mergeCell ref="R46:S46"/>
    <mergeCell ref="T46:U46"/>
    <mergeCell ref="V46:W46"/>
    <mergeCell ref="X46:Y46"/>
    <mergeCell ref="Z46:AA46"/>
    <mergeCell ref="X45:Y45"/>
    <mergeCell ref="Z45:AA45"/>
    <mergeCell ref="AB45:AC45"/>
    <mergeCell ref="AD45:AE45"/>
    <mergeCell ref="AF45:AG45"/>
    <mergeCell ref="AH45:AI45"/>
    <mergeCell ref="BA44:BB44"/>
    <mergeCell ref="BC44:BL46"/>
    <mergeCell ref="BM44:BN46"/>
    <mergeCell ref="H45:K45"/>
    <mergeCell ref="L45:M45"/>
    <mergeCell ref="N45:O45"/>
    <mergeCell ref="P45:Q45"/>
    <mergeCell ref="R45:S45"/>
    <mergeCell ref="T45:U45"/>
    <mergeCell ref="V45:W45"/>
    <mergeCell ref="Z44:AA44"/>
    <mergeCell ref="AB44:AC44"/>
    <mergeCell ref="AD44:AE44"/>
    <mergeCell ref="AF44:AG44"/>
    <mergeCell ref="AH44:AI44"/>
    <mergeCell ref="AK44:AM44"/>
    <mergeCell ref="AO42:AQ45"/>
    <mergeCell ref="AS42:AW45"/>
    <mergeCell ref="BC42:BN43"/>
    <mergeCell ref="Z42:AA42"/>
    <mergeCell ref="AB42:AC42"/>
    <mergeCell ref="AD42:AE42"/>
    <mergeCell ref="AF42:AG42"/>
    <mergeCell ref="AH42:AI42"/>
    <mergeCell ref="AH43:AI43"/>
    <mergeCell ref="AK43:AM43"/>
    <mergeCell ref="H44:K44"/>
    <mergeCell ref="L44:M44"/>
    <mergeCell ref="N44:O44"/>
    <mergeCell ref="P44:Q44"/>
    <mergeCell ref="R44:S44"/>
    <mergeCell ref="T44:U44"/>
    <mergeCell ref="V44:W44"/>
    <mergeCell ref="X44:Y44"/>
    <mergeCell ref="V43:W43"/>
    <mergeCell ref="X43:Y43"/>
    <mergeCell ref="Z43:AA43"/>
    <mergeCell ref="AB43:AC43"/>
    <mergeCell ref="AD43:AE43"/>
    <mergeCell ref="AF43:AG43"/>
    <mergeCell ref="H43:K43"/>
    <mergeCell ref="L43:M43"/>
    <mergeCell ref="N43:O43"/>
    <mergeCell ref="P43:Q43"/>
    <mergeCell ref="R43:S43"/>
    <mergeCell ref="T43:U43"/>
    <mergeCell ref="AJ42:AM42"/>
    <mergeCell ref="A40:R40"/>
    <mergeCell ref="I41:BM41"/>
    <mergeCell ref="B42:K42"/>
    <mergeCell ref="L42:M42"/>
    <mergeCell ref="N42:O42"/>
    <mergeCell ref="P42:Q42"/>
    <mergeCell ref="R42:S42"/>
    <mergeCell ref="T42:U42"/>
    <mergeCell ref="V42:W42"/>
    <mergeCell ref="X42:Y42"/>
    <mergeCell ref="AL23:AN23"/>
    <mergeCell ref="Z29:AH29"/>
    <mergeCell ref="B30:E30"/>
    <mergeCell ref="F30:H30"/>
    <mergeCell ref="J30:L30"/>
    <mergeCell ref="N30:P30"/>
    <mergeCell ref="R30:T30"/>
    <mergeCell ref="Z30:AB30"/>
    <mergeCell ref="AC30:AE30"/>
    <mergeCell ref="AF30:AH30"/>
    <mergeCell ref="B29:E29"/>
    <mergeCell ref="F29:I29"/>
    <mergeCell ref="J29:M29"/>
    <mergeCell ref="N29:Q29"/>
    <mergeCell ref="R29:U29"/>
    <mergeCell ref="W29:X30"/>
    <mergeCell ref="AL22:AN22"/>
    <mergeCell ref="AO22:AQ22"/>
    <mergeCell ref="AR22:AT22"/>
    <mergeCell ref="AU22:AW24"/>
    <mergeCell ref="F23:G23"/>
    <mergeCell ref="H23:J23"/>
    <mergeCell ref="K23:M23"/>
    <mergeCell ref="N23:P23"/>
    <mergeCell ref="Q23:S23"/>
    <mergeCell ref="T23:V23"/>
    <mergeCell ref="T22:V22"/>
    <mergeCell ref="W22:Y22"/>
    <mergeCell ref="Z22:AB22"/>
    <mergeCell ref="AC22:AE22"/>
    <mergeCell ref="AF22:AH22"/>
    <mergeCell ref="AI22:AK22"/>
    <mergeCell ref="AC24:AE24"/>
    <mergeCell ref="AF24:AH24"/>
    <mergeCell ref="AI24:AK24"/>
    <mergeCell ref="AL24:AN24"/>
    <mergeCell ref="AO24:AQ24"/>
    <mergeCell ref="AR24:AT24"/>
    <mergeCell ref="AO23:AQ23"/>
    <mergeCell ref="AR23:AT23"/>
    <mergeCell ref="B22:E24"/>
    <mergeCell ref="F22:G22"/>
    <mergeCell ref="H22:J22"/>
    <mergeCell ref="K22:M22"/>
    <mergeCell ref="N22:P22"/>
    <mergeCell ref="Q22:S22"/>
    <mergeCell ref="AC21:AE21"/>
    <mergeCell ref="AF21:AH21"/>
    <mergeCell ref="AI21:AK21"/>
    <mergeCell ref="F24:G24"/>
    <mergeCell ref="H24:J24"/>
    <mergeCell ref="K24:M24"/>
    <mergeCell ref="N24:P24"/>
    <mergeCell ref="Q24:S24"/>
    <mergeCell ref="T24:V24"/>
    <mergeCell ref="W24:Y24"/>
    <mergeCell ref="Z24:AB24"/>
    <mergeCell ref="W23:Y23"/>
    <mergeCell ref="Z23:AB23"/>
    <mergeCell ref="AC23:AE23"/>
    <mergeCell ref="AF23:AH23"/>
    <mergeCell ref="AI23:AK23"/>
    <mergeCell ref="B21:G21"/>
    <mergeCell ref="H21:J21"/>
    <mergeCell ref="K21:M21"/>
    <mergeCell ref="N21:P21"/>
    <mergeCell ref="Q21:S21"/>
    <mergeCell ref="T21:V21"/>
    <mergeCell ref="W21:Y21"/>
    <mergeCell ref="Z21:AB21"/>
    <mergeCell ref="Z20:AB20"/>
    <mergeCell ref="D18:E20"/>
    <mergeCell ref="AC19:AE19"/>
    <mergeCell ref="AF19:AH19"/>
    <mergeCell ref="AI19:AK19"/>
    <mergeCell ref="AL19:AN19"/>
    <mergeCell ref="AL21:AN21"/>
    <mergeCell ref="AO21:AQ21"/>
    <mergeCell ref="AR21:AT21"/>
    <mergeCell ref="AR20:AT20"/>
    <mergeCell ref="AU20:AW20"/>
    <mergeCell ref="AC20:AE20"/>
    <mergeCell ref="AF20:AH20"/>
    <mergeCell ref="AI20:AK20"/>
    <mergeCell ref="AL20:AN20"/>
    <mergeCell ref="AO20:AQ20"/>
    <mergeCell ref="F20:G20"/>
    <mergeCell ref="H20:J20"/>
    <mergeCell ref="K20:M20"/>
    <mergeCell ref="N20:P20"/>
    <mergeCell ref="Q20:S20"/>
    <mergeCell ref="T20:V20"/>
    <mergeCell ref="W20:Y20"/>
    <mergeCell ref="W19:Y19"/>
    <mergeCell ref="Z19:AB19"/>
    <mergeCell ref="AL18:AN18"/>
    <mergeCell ref="AO18:AQ18"/>
    <mergeCell ref="AR18:AT18"/>
    <mergeCell ref="AU18:AW18"/>
    <mergeCell ref="F19:G19"/>
    <mergeCell ref="H19:J19"/>
    <mergeCell ref="K19:M19"/>
    <mergeCell ref="N19:P19"/>
    <mergeCell ref="Q19:S19"/>
    <mergeCell ref="T19:V19"/>
    <mergeCell ref="T18:V18"/>
    <mergeCell ref="W18:Y18"/>
    <mergeCell ref="Z18:AB18"/>
    <mergeCell ref="AC18:AE18"/>
    <mergeCell ref="AF18:AH18"/>
    <mergeCell ref="AI18:AK18"/>
    <mergeCell ref="F18:G18"/>
    <mergeCell ref="H18:J18"/>
    <mergeCell ref="K18:M18"/>
    <mergeCell ref="N18:P18"/>
    <mergeCell ref="Q18:S18"/>
    <mergeCell ref="AO19:AQ19"/>
    <mergeCell ref="AR19:AT19"/>
    <mergeCell ref="AU19:AW19"/>
    <mergeCell ref="AF17:AH17"/>
    <mergeCell ref="AI17:AK17"/>
    <mergeCell ref="AL17:AN17"/>
    <mergeCell ref="AO17:AQ17"/>
    <mergeCell ref="AR17:AT17"/>
    <mergeCell ref="AU17:AW17"/>
    <mergeCell ref="AU16:AW16"/>
    <mergeCell ref="F17:G17"/>
    <mergeCell ref="H17:J17"/>
    <mergeCell ref="K17:M17"/>
    <mergeCell ref="N17:P17"/>
    <mergeCell ref="Q17:S17"/>
    <mergeCell ref="T17:V17"/>
    <mergeCell ref="W17:Y17"/>
    <mergeCell ref="Z17:AB17"/>
    <mergeCell ref="AC17:AE17"/>
    <mergeCell ref="AC16:AE16"/>
    <mergeCell ref="AF16:AH16"/>
    <mergeCell ref="AI16:AK16"/>
    <mergeCell ref="AL16:AN16"/>
    <mergeCell ref="AO16:AQ16"/>
    <mergeCell ref="AR16:AT16"/>
    <mergeCell ref="AR15:AT15"/>
    <mergeCell ref="AU15:AW15"/>
    <mergeCell ref="F16:G16"/>
    <mergeCell ref="H16:J16"/>
    <mergeCell ref="K16:M16"/>
    <mergeCell ref="N16:P16"/>
    <mergeCell ref="Q16:S16"/>
    <mergeCell ref="T16:V16"/>
    <mergeCell ref="W16:Y16"/>
    <mergeCell ref="Z16:AB16"/>
    <mergeCell ref="Z15:AB15"/>
    <mergeCell ref="AC15:AE15"/>
    <mergeCell ref="AF15:AH15"/>
    <mergeCell ref="AI15:AK15"/>
    <mergeCell ref="AL15:AN15"/>
    <mergeCell ref="AO15:AQ15"/>
    <mergeCell ref="D15:E17"/>
    <mergeCell ref="F15:G15"/>
    <mergeCell ref="H15:J15"/>
    <mergeCell ref="K15:M15"/>
    <mergeCell ref="N15:P15"/>
    <mergeCell ref="Q15:S15"/>
    <mergeCell ref="T15:V15"/>
    <mergeCell ref="W15:Y15"/>
    <mergeCell ref="Z14:AB14"/>
    <mergeCell ref="BO13:BP13"/>
    <mergeCell ref="F14:G14"/>
    <mergeCell ref="H14:J14"/>
    <mergeCell ref="K14:M14"/>
    <mergeCell ref="N14:P14"/>
    <mergeCell ref="Q14:S14"/>
    <mergeCell ref="T14:V14"/>
    <mergeCell ref="W14:Y14"/>
    <mergeCell ref="AC13:AE13"/>
    <mergeCell ref="AF13:AH13"/>
    <mergeCell ref="AI13:AK13"/>
    <mergeCell ref="AL13:AN13"/>
    <mergeCell ref="AO13:AQ13"/>
    <mergeCell ref="AR13:AT13"/>
    <mergeCell ref="AR14:AT14"/>
    <mergeCell ref="AU14:AW14"/>
    <mergeCell ref="AC14:AE14"/>
    <mergeCell ref="AF14:AH14"/>
    <mergeCell ref="AI14:AK14"/>
    <mergeCell ref="AL14:AN14"/>
    <mergeCell ref="AO14:AQ14"/>
    <mergeCell ref="BB12:BK12"/>
    <mergeCell ref="F13:G13"/>
    <mergeCell ref="H13:J13"/>
    <mergeCell ref="K13:M13"/>
    <mergeCell ref="N13:P13"/>
    <mergeCell ref="Q13:S13"/>
    <mergeCell ref="T13:V13"/>
    <mergeCell ref="W13:Y13"/>
    <mergeCell ref="Z13:AB13"/>
    <mergeCell ref="AC12:AE12"/>
    <mergeCell ref="AF12:AH12"/>
    <mergeCell ref="AI12:AK12"/>
    <mergeCell ref="AL12:AN12"/>
    <mergeCell ref="AO12:AQ12"/>
    <mergeCell ref="AR12:AT12"/>
    <mergeCell ref="AU13:AW13"/>
    <mergeCell ref="BB13:BK14"/>
    <mergeCell ref="AU11:AW11"/>
    <mergeCell ref="D12:E14"/>
    <mergeCell ref="F12:G12"/>
    <mergeCell ref="H12:J12"/>
    <mergeCell ref="K12:M12"/>
    <mergeCell ref="N12:P12"/>
    <mergeCell ref="Q12:S12"/>
    <mergeCell ref="T12:V12"/>
    <mergeCell ref="W12:Y12"/>
    <mergeCell ref="Z12:AB12"/>
    <mergeCell ref="AC11:AE11"/>
    <mergeCell ref="AF11:AH11"/>
    <mergeCell ref="AI11:AK11"/>
    <mergeCell ref="AL11:AN11"/>
    <mergeCell ref="AO11:AQ11"/>
    <mergeCell ref="AR11:AT11"/>
    <mergeCell ref="AU12:AW12"/>
    <mergeCell ref="F11:G11"/>
    <mergeCell ref="H11:J11"/>
    <mergeCell ref="K11:M11"/>
    <mergeCell ref="N11:P11"/>
    <mergeCell ref="Q11:S11"/>
    <mergeCell ref="T11:V11"/>
    <mergeCell ref="W11:Y11"/>
    <mergeCell ref="Z11:AB11"/>
    <mergeCell ref="Z10:AB10"/>
    <mergeCell ref="W10:Y10"/>
    <mergeCell ref="Z9:AB9"/>
    <mergeCell ref="AC9:AE9"/>
    <mergeCell ref="AF9:AH9"/>
    <mergeCell ref="AI9:AK9"/>
    <mergeCell ref="AL9:AN9"/>
    <mergeCell ref="AO9:AQ9"/>
    <mergeCell ref="AR10:AT10"/>
    <mergeCell ref="AU10:AW10"/>
    <mergeCell ref="AC10:AE10"/>
    <mergeCell ref="AF10:AH10"/>
    <mergeCell ref="AI10:AK10"/>
    <mergeCell ref="AL10:AN10"/>
    <mergeCell ref="AO10:AQ10"/>
    <mergeCell ref="BB8:BK8"/>
    <mergeCell ref="D9:E11"/>
    <mergeCell ref="F9:G9"/>
    <mergeCell ref="H9:J9"/>
    <mergeCell ref="K9:M9"/>
    <mergeCell ref="N9:P9"/>
    <mergeCell ref="Q9:S9"/>
    <mergeCell ref="T9:V9"/>
    <mergeCell ref="W9:Y9"/>
    <mergeCell ref="AC8:AE8"/>
    <mergeCell ref="AF8:AH8"/>
    <mergeCell ref="AI8:AK8"/>
    <mergeCell ref="AL8:AN8"/>
    <mergeCell ref="AO8:AQ8"/>
    <mergeCell ref="AR8:AT8"/>
    <mergeCell ref="AR9:AT9"/>
    <mergeCell ref="AU9:AW9"/>
    <mergeCell ref="BB9:BK10"/>
    <mergeCell ref="F10:G10"/>
    <mergeCell ref="H10:J10"/>
    <mergeCell ref="K10:M10"/>
    <mergeCell ref="N10:P10"/>
    <mergeCell ref="Q10:S10"/>
    <mergeCell ref="T10:V10"/>
    <mergeCell ref="AI6:AK6"/>
    <mergeCell ref="AL6:AN6"/>
    <mergeCell ref="AR7:AT7"/>
    <mergeCell ref="AU7:AW7"/>
    <mergeCell ref="F8:G8"/>
    <mergeCell ref="H8:J8"/>
    <mergeCell ref="K8:M8"/>
    <mergeCell ref="N8:P8"/>
    <mergeCell ref="Q8:S8"/>
    <mergeCell ref="T8:V8"/>
    <mergeCell ref="W8:Y8"/>
    <mergeCell ref="Z8:AB8"/>
    <mergeCell ref="Z7:AB7"/>
    <mergeCell ref="AC7:AE7"/>
    <mergeCell ref="AF7:AH7"/>
    <mergeCell ref="AI7:AK7"/>
    <mergeCell ref="AL7:AN7"/>
    <mergeCell ref="AO7:AQ7"/>
    <mergeCell ref="AU8:AW8"/>
    <mergeCell ref="K7:M7"/>
    <mergeCell ref="N7:P7"/>
    <mergeCell ref="Q7:S7"/>
    <mergeCell ref="T7:V7"/>
    <mergeCell ref="W7:Y7"/>
    <mergeCell ref="W6:Y6"/>
    <mergeCell ref="Z6:AB6"/>
    <mergeCell ref="AC6:AE6"/>
    <mergeCell ref="AF6:AH6"/>
    <mergeCell ref="BB5:BK6"/>
    <mergeCell ref="B6:C20"/>
    <mergeCell ref="D6:E8"/>
    <mergeCell ref="F6:G6"/>
    <mergeCell ref="H6:J6"/>
    <mergeCell ref="K6:M6"/>
    <mergeCell ref="N6:P6"/>
    <mergeCell ref="Q6:S6"/>
    <mergeCell ref="T6:V6"/>
    <mergeCell ref="AU4:AW5"/>
    <mergeCell ref="BB4:BK4"/>
    <mergeCell ref="B5:G5"/>
    <mergeCell ref="H5:J5"/>
    <mergeCell ref="K5:M5"/>
    <mergeCell ref="N5:P5"/>
    <mergeCell ref="Q5:S5"/>
    <mergeCell ref="T5:V5"/>
    <mergeCell ref="W5:Y5"/>
    <mergeCell ref="Z5:AB5"/>
    <mergeCell ref="AO6:AQ6"/>
    <mergeCell ref="AR6:AT6"/>
    <mergeCell ref="AU6:AW6"/>
    <mergeCell ref="F7:G7"/>
    <mergeCell ref="H7:J7"/>
    <mergeCell ref="A1:X1"/>
    <mergeCell ref="D3:AR3"/>
    <mergeCell ref="B4:G4"/>
    <mergeCell ref="H4:I4"/>
    <mergeCell ref="AI4:AK4"/>
    <mergeCell ref="AR4:AT5"/>
    <mergeCell ref="AC5:AE5"/>
    <mergeCell ref="AF5:AH5"/>
    <mergeCell ref="AI5:AK5"/>
    <mergeCell ref="AL5:AN5"/>
    <mergeCell ref="AO5:AQ5"/>
  </mergeCells>
  <phoneticPr fontId="19"/>
  <pageMargins left="0.31496062992125984" right="0" top="0.55118110236220474" bottom="0.55118110236220474" header="0.31496062992125984" footer="0.31496062992125984"/>
  <pageSetup paperSize="9" scale="90" orientation="landscape" horizontalDpi="1200" verticalDpi="1200" r:id="rId1"/>
  <rowBreaks count="1" manualBreakCount="1">
    <brk id="31" max="6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49230-41D7-4B8C-9709-A29E9ADEFCF0}">
  <sheetPr>
    <tabColor theme="8" tint="0.59999389629810485"/>
  </sheetPr>
  <dimension ref="A1:AM50"/>
  <sheetViews>
    <sheetView view="pageBreakPreview" zoomScaleSheetLayoutView="100" workbookViewId="0">
      <selection activeCell="B9" sqref="B9:M9"/>
    </sheetView>
  </sheetViews>
  <sheetFormatPr defaultColWidth="9.5" defaultRowHeight="21" customHeight="1"/>
  <cols>
    <col min="1" max="1" width="8.75" style="171" customWidth="1"/>
    <col min="2" max="23" width="2.875" style="171" customWidth="1"/>
    <col min="24" max="24" width="6.125" style="171" customWidth="1"/>
    <col min="25" max="25" width="4.875" style="171" customWidth="1"/>
    <col min="26" max="37" width="2.875" style="171" customWidth="1"/>
    <col min="38" max="38" width="2.75" style="171" customWidth="1"/>
    <col min="39" max="39" width="10" style="171" customWidth="1"/>
    <col min="40" max="40" width="2.75" style="171" customWidth="1"/>
    <col min="41" max="16384" width="9.5" style="171"/>
  </cols>
  <sheetData>
    <row r="1" spans="1:39" s="169" customFormat="1" ht="20.100000000000001" customHeight="1">
      <c r="B1" s="169" t="s">
        <v>167</v>
      </c>
      <c r="C1" s="170"/>
      <c r="D1" s="170"/>
      <c r="E1" s="170"/>
      <c r="F1" s="170"/>
      <c r="G1" s="170"/>
    </row>
    <row r="2" spans="1:39" s="169" customFormat="1" ht="20.100000000000001" customHeight="1">
      <c r="AA2" s="879" t="s">
        <v>168</v>
      </c>
      <c r="AB2" s="879"/>
      <c r="AC2" s="879"/>
      <c r="AD2" s="879"/>
      <c r="AE2" s="879"/>
      <c r="AF2" s="879"/>
      <c r="AG2" s="879"/>
      <c r="AH2" s="879"/>
      <c r="AI2" s="879"/>
      <c r="AJ2" s="879"/>
    </row>
    <row r="3" spans="1:39" s="169" customFormat="1" ht="20.100000000000001" customHeight="1"/>
    <row r="4" spans="1:39" ht="21" customHeight="1">
      <c r="B4" s="880" t="s">
        <v>169</v>
      </c>
      <c r="C4" s="880"/>
      <c r="D4" s="880"/>
      <c r="E4" s="880"/>
      <c r="F4" s="880"/>
      <c r="G4" s="880"/>
      <c r="H4" s="880"/>
      <c r="I4" s="880"/>
      <c r="J4" s="880"/>
      <c r="K4" s="880"/>
      <c r="L4" s="880"/>
      <c r="M4" s="880"/>
      <c r="N4" s="880"/>
      <c r="O4" s="880"/>
      <c r="P4" s="880"/>
      <c r="Q4" s="880"/>
      <c r="R4" s="880"/>
      <c r="S4" s="880"/>
      <c r="T4" s="880"/>
      <c r="U4" s="880"/>
      <c r="V4" s="880"/>
      <c r="W4" s="880"/>
      <c r="X4" s="880"/>
      <c r="Y4" s="880"/>
      <c r="Z4" s="880"/>
      <c r="AA4" s="880"/>
      <c r="AB4" s="880"/>
      <c r="AC4" s="880"/>
      <c r="AD4" s="880"/>
      <c r="AE4" s="880"/>
      <c r="AF4" s="880"/>
      <c r="AG4" s="880"/>
      <c r="AH4" s="880"/>
      <c r="AI4" s="880"/>
      <c r="AJ4" s="880"/>
    </row>
    <row r="5" spans="1:39" s="173" customFormat="1" ht="18" customHeight="1">
      <c r="A5" s="172"/>
      <c r="B5" s="172"/>
      <c r="C5" s="172"/>
      <c r="D5" s="172"/>
      <c r="E5" s="172"/>
      <c r="F5" s="172"/>
      <c r="G5" s="172"/>
      <c r="H5" s="172"/>
    </row>
    <row r="6" spans="1:39" s="173" customFormat="1" ht="29.25" customHeight="1">
      <c r="A6" s="172"/>
      <c r="B6" s="881" t="s">
        <v>170</v>
      </c>
      <c r="C6" s="881"/>
      <c r="D6" s="881"/>
      <c r="E6" s="881"/>
      <c r="F6" s="881"/>
      <c r="G6" s="881"/>
      <c r="H6" s="881"/>
      <c r="I6" s="881"/>
      <c r="J6" s="881"/>
      <c r="K6" s="881"/>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row>
    <row r="7" spans="1:39" s="173" customFormat="1" ht="31.5" customHeight="1">
      <c r="A7" s="172"/>
      <c r="B7" s="881" t="s">
        <v>171</v>
      </c>
      <c r="C7" s="881"/>
      <c r="D7" s="881"/>
      <c r="E7" s="881"/>
      <c r="F7" s="881"/>
      <c r="G7" s="881"/>
      <c r="H7" s="881"/>
      <c r="I7" s="881"/>
      <c r="J7" s="881"/>
      <c r="K7" s="881"/>
      <c r="L7" s="883"/>
      <c r="M7" s="883"/>
      <c r="N7" s="883"/>
      <c r="O7" s="883"/>
      <c r="P7" s="883"/>
      <c r="Q7" s="883"/>
      <c r="R7" s="883"/>
      <c r="S7" s="883"/>
      <c r="T7" s="883"/>
      <c r="U7" s="883"/>
      <c r="V7" s="883"/>
      <c r="W7" s="883"/>
      <c r="X7" s="883"/>
      <c r="Y7" s="883"/>
      <c r="Z7" s="884" t="s">
        <v>172</v>
      </c>
      <c r="AA7" s="884"/>
      <c r="AB7" s="884"/>
      <c r="AC7" s="884"/>
      <c r="AD7" s="884"/>
      <c r="AE7" s="884"/>
      <c r="AF7" s="884"/>
      <c r="AG7" s="885" t="s">
        <v>173</v>
      </c>
      <c r="AH7" s="885"/>
      <c r="AI7" s="885"/>
      <c r="AJ7" s="885"/>
    </row>
    <row r="8" spans="1:39" s="173" customFormat="1" ht="29.25" customHeight="1">
      <c r="B8" s="886" t="s">
        <v>174</v>
      </c>
      <c r="C8" s="886"/>
      <c r="D8" s="886"/>
      <c r="E8" s="886"/>
      <c r="F8" s="886"/>
      <c r="G8" s="886"/>
      <c r="H8" s="886"/>
      <c r="I8" s="886"/>
      <c r="J8" s="886"/>
      <c r="K8" s="886"/>
      <c r="L8" s="882" t="s">
        <v>175</v>
      </c>
      <c r="M8" s="882"/>
      <c r="N8" s="882"/>
      <c r="O8" s="882"/>
      <c r="P8" s="882"/>
      <c r="Q8" s="882"/>
      <c r="R8" s="882"/>
      <c r="S8" s="882"/>
      <c r="T8" s="882"/>
      <c r="U8" s="882"/>
      <c r="V8" s="882"/>
      <c r="W8" s="882"/>
      <c r="X8" s="882"/>
      <c r="Y8" s="882"/>
      <c r="Z8" s="882"/>
      <c r="AA8" s="882"/>
      <c r="AB8" s="882"/>
      <c r="AC8" s="882"/>
      <c r="AD8" s="882"/>
      <c r="AE8" s="882"/>
      <c r="AF8" s="882"/>
      <c r="AG8" s="882"/>
      <c r="AH8" s="882"/>
      <c r="AI8" s="882"/>
      <c r="AJ8" s="882"/>
    </row>
    <row r="9" spans="1:39" ht="9.75" customHeight="1"/>
    <row r="10" spans="1:39" ht="21" customHeight="1">
      <c r="B10" s="887" t="s">
        <v>176</v>
      </c>
      <c r="C10" s="887"/>
      <c r="D10" s="887"/>
      <c r="E10" s="887"/>
      <c r="F10" s="887"/>
      <c r="G10" s="887"/>
      <c r="H10" s="887"/>
      <c r="I10" s="887"/>
      <c r="J10" s="887"/>
      <c r="K10" s="887"/>
      <c r="L10" s="887"/>
      <c r="M10" s="887"/>
      <c r="N10" s="887"/>
      <c r="O10" s="887"/>
      <c r="P10" s="887"/>
      <c r="Q10" s="887"/>
      <c r="R10" s="887"/>
      <c r="S10" s="887"/>
      <c r="T10" s="887"/>
      <c r="U10" s="887"/>
      <c r="V10" s="887"/>
      <c r="W10" s="887"/>
      <c r="X10" s="887"/>
      <c r="Y10" s="887"/>
      <c r="Z10" s="887"/>
      <c r="AA10" s="887"/>
      <c r="AB10" s="887"/>
      <c r="AC10" s="887"/>
      <c r="AD10" s="887"/>
      <c r="AE10" s="887"/>
      <c r="AF10" s="887"/>
      <c r="AG10" s="887"/>
      <c r="AH10" s="887"/>
      <c r="AI10" s="887"/>
      <c r="AJ10" s="887"/>
    </row>
    <row r="11" spans="1:39" ht="21" customHeight="1">
      <c r="B11" s="888" t="s">
        <v>177</v>
      </c>
      <c r="C11" s="888"/>
      <c r="D11" s="888"/>
      <c r="E11" s="888"/>
      <c r="F11" s="888"/>
      <c r="G11" s="888"/>
      <c r="H11" s="888"/>
      <c r="I11" s="888"/>
      <c r="J11" s="888"/>
      <c r="K11" s="888"/>
      <c r="L11" s="888"/>
      <c r="M11" s="888"/>
      <c r="N11" s="888"/>
      <c r="O11" s="888"/>
      <c r="P11" s="888"/>
      <c r="Q11" s="888"/>
      <c r="R11" s="888"/>
      <c r="S11" s="889"/>
      <c r="T11" s="889"/>
      <c r="U11" s="889"/>
      <c r="V11" s="889"/>
      <c r="W11" s="889"/>
      <c r="X11" s="889"/>
      <c r="Y11" s="889"/>
      <c r="Z11" s="889"/>
      <c r="AA11" s="889"/>
      <c r="AB11" s="889"/>
      <c r="AC11" s="174" t="s">
        <v>178</v>
      </c>
      <c r="AD11" s="175"/>
      <c r="AE11" s="890"/>
      <c r="AF11" s="890"/>
      <c r="AG11" s="890"/>
      <c r="AH11" s="890"/>
      <c r="AI11" s="890"/>
      <c r="AJ11" s="890"/>
      <c r="AM11" s="176"/>
    </row>
    <row r="12" spans="1:39" ht="21" customHeight="1" thickBot="1">
      <c r="B12" s="177"/>
      <c r="C12" s="891" t="s">
        <v>179</v>
      </c>
      <c r="D12" s="891"/>
      <c r="E12" s="891"/>
      <c r="F12" s="891"/>
      <c r="G12" s="891"/>
      <c r="H12" s="891"/>
      <c r="I12" s="891"/>
      <c r="J12" s="891"/>
      <c r="K12" s="891"/>
      <c r="L12" s="891"/>
      <c r="M12" s="891"/>
      <c r="N12" s="891"/>
      <c r="O12" s="891"/>
      <c r="P12" s="891"/>
      <c r="Q12" s="891"/>
      <c r="R12" s="891"/>
      <c r="S12" s="892">
        <f>ROUNDUP(S11*50%,1)</f>
        <v>0</v>
      </c>
      <c r="T12" s="892"/>
      <c r="U12" s="892"/>
      <c r="V12" s="892"/>
      <c r="W12" s="892"/>
      <c r="X12" s="892"/>
      <c r="Y12" s="892"/>
      <c r="Z12" s="892"/>
      <c r="AA12" s="892"/>
      <c r="AB12" s="892"/>
      <c r="AC12" s="178" t="s">
        <v>178</v>
      </c>
      <c r="AD12" s="178"/>
      <c r="AE12" s="893"/>
      <c r="AF12" s="893"/>
      <c r="AG12" s="893"/>
      <c r="AH12" s="893"/>
      <c r="AI12" s="893"/>
      <c r="AJ12" s="893"/>
    </row>
    <row r="13" spans="1:39" ht="21" customHeight="1" thickTop="1">
      <c r="B13" s="894" t="s">
        <v>180</v>
      </c>
      <c r="C13" s="894"/>
      <c r="D13" s="894"/>
      <c r="E13" s="894"/>
      <c r="F13" s="894"/>
      <c r="G13" s="894"/>
      <c r="H13" s="894"/>
      <c r="I13" s="894"/>
      <c r="J13" s="894"/>
      <c r="K13" s="894"/>
      <c r="L13" s="894"/>
      <c r="M13" s="894"/>
      <c r="N13" s="894"/>
      <c r="O13" s="894"/>
      <c r="P13" s="894"/>
      <c r="Q13" s="894"/>
      <c r="R13" s="894"/>
      <c r="S13" s="895" t="e">
        <f>ROUNDUP(AE25/L25,1)</f>
        <v>#DIV/0!</v>
      </c>
      <c r="T13" s="895"/>
      <c r="U13" s="895"/>
      <c r="V13" s="895"/>
      <c r="W13" s="895"/>
      <c r="X13" s="895"/>
      <c r="Y13" s="895"/>
      <c r="Z13" s="895"/>
      <c r="AA13" s="895"/>
      <c r="AB13" s="895"/>
      <c r="AC13" s="179" t="s">
        <v>178</v>
      </c>
      <c r="AD13" s="179"/>
      <c r="AE13" s="896" t="s">
        <v>181</v>
      </c>
      <c r="AF13" s="896"/>
      <c r="AG13" s="896"/>
      <c r="AH13" s="896"/>
      <c r="AI13" s="896"/>
      <c r="AJ13" s="896"/>
    </row>
    <row r="14" spans="1:39" ht="21" customHeight="1">
      <c r="B14" s="897" t="s">
        <v>182</v>
      </c>
      <c r="C14" s="897"/>
      <c r="D14" s="897"/>
      <c r="E14" s="897"/>
      <c r="F14" s="897"/>
      <c r="G14" s="897"/>
      <c r="H14" s="897"/>
      <c r="I14" s="897"/>
      <c r="J14" s="897"/>
      <c r="K14" s="897"/>
      <c r="L14" s="897" t="s">
        <v>183</v>
      </c>
      <c r="M14" s="897"/>
      <c r="N14" s="897"/>
      <c r="O14" s="897"/>
      <c r="P14" s="897"/>
      <c r="Q14" s="897"/>
      <c r="R14" s="897"/>
      <c r="S14" s="897"/>
      <c r="T14" s="897"/>
      <c r="U14" s="897"/>
      <c r="V14" s="897"/>
      <c r="W14" s="897"/>
      <c r="X14" s="897"/>
      <c r="Y14" s="897" t="s">
        <v>184</v>
      </c>
      <c r="Z14" s="897"/>
      <c r="AA14" s="897"/>
      <c r="AB14" s="897"/>
      <c r="AC14" s="897"/>
      <c r="AD14" s="897"/>
      <c r="AE14" s="897" t="s">
        <v>185</v>
      </c>
      <c r="AF14" s="897"/>
      <c r="AG14" s="897"/>
      <c r="AH14" s="897"/>
      <c r="AI14" s="897"/>
      <c r="AJ14" s="897"/>
    </row>
    <row r="15" spans="1:39" ht="21" customHeight="1">
      <c r="B15" s="180">
        <v>1</v>
      </c>
      <c r="C15" s="898"/>
      <c r="D15" s="898"/>
      <c r="E15" s="898"/>
      <c r="F15" s="898"/>
      <c r="G15" s="898"/>
      <c r="H15" s="898"/>
      <c r="I15" s="898"/>
      <c r="J15" s="898"/>
      <c r="K15" s="898"/>
      <c r="L15" s="898"/>
      <c r="M15" s="898"/>
      <c r="N15" s="898"/>
      <c r="O15" s="898"/>
      <c r="P15" s="898"/>
      <c r="Q15" s="898"/>
      <c r="R15" s="898"/>
      <c r="S15" s="898"/>
      <c r="T15" s="898"/>
      <c r="U15" s="898"/>
      <c r="V15" s="898"/>
      <c r="W15" s="898"/>
      <c r="X15" s="898"/>
      <c r="Y15" s="898"/>
      <c r="Z15" s="898"/>
      <c r="AA15" s="898"/>
      <c r="AB15" s="898"/>
      <c r="AC15" s="898"/>
      <c r="AD15" s="898"/>
      <c r="AE15" s="898"/>
      <c r="AF15" s="898"/>
      <c r="AG15" s="898"/>
      <c r="AH15" s="898"/>
      <c r="AI15" s="898"/>
      <c r="AJ15" s="898"/>
    </row>
    <row r="16" spans="1:39" ht="21" customHeight="1">
      <c r="B16" s="180">
        <v>2</v>
      </c>
      <c r="C16" s="898"/>
      <c r="D16" s="898"/>
      <c r="E16" s="898"/>
      <c r="F16" s="898"/>
      <c r="G16" s="898"/>
      <c r="H16" s="898"/>
      <c r="I16" s="898"/>
      <c r="J16" s="898"/>
      <c r="K16" s="898"/>
      <c r="L16" s="898"/>
      <c r="M16" s="898"/>
      <c r="N16" s="898"/>
      <c r="O16" s="898"/>
      <c r="P16" s="898"/>
      <c r="Q16" s="898"/>
      <c r="R16" s="898"/>
      <c r="S16" s="898"/>
      <c r="T16" s="898"/>
      <c r="U16" s="898"/>
      <c r="V16" s="898"/>
      <c r="W16" s="898"/>
      <c r="X16" s="898"/>
      <c r="Y16" s="898"/>
      <c r="Z16" s="898"/>
      <c r="AA16" s="898"/>
      <c r="AB16" s="898"/>
      <c r="AC16" s="898"/>
      <c r="AD16" s="898"/>
      <c r="AE16" s="898"/>
      <c r="AF16" s="898"/>
      <c r="AG16" s="898"/>
      <c r="AH16" s="898"/>
      <c r="AI16" s="898"/>
      <c r="AJ16" s="898"/>
    </row>
    <row r="17" spans="2:36" ht="21" customHeight="1">
      <c r="B17" s="180">
        <v>3</v>
      </c>
      <c r="C17" s="898"/>
      <c r="D17" s="898"/>
      <c r="E17" s="898"/>
      <c r="F17" s="898"/>
      <c r="G17" s="898"/>
      <c r="H17" s="898"/>
      <c r="I17" s="898"/>
      <c r="J17" s="898"/>
      <c r="K17" s="898"/>
      <c r="L17" s="898"/>
      <c r="M17" s="898"/>
      <c r="N17" s="898"/>
      <c r="O17" s="898"/>
      <c r="P17" s="898"/>
      <c r="Q17" s="898"/>
      <c r="R17" s="898"/>
      <c r="S17" s="898"/>
      <c r="T17" s="898"/>
      <c r="U17" s="898"/>
      <c r="V17" s="898"/>
      <c r="W17" s="898"/>
      <c r="X17" s="898"/>
      <c r="Y17" s="898"/>
      <c r="Z17" s="898"/>
      <c r="AA17" s="898"/>
      <c r="AB17" s="898"/>
      <c r="AC17" s="898"/>
      <c r="AD17" s="898"/>
      <c r="AE17" s="898"/>
      <c r="AF17" s="898"/>
      <c r="AG17" s="898"/>
      <c r="AH17" s="898"/>
      <c r="AI17" s="898"/>
      <c r="AJ17" s="898"/>
    </row>
    <row r="18" spans="2:36" ht="21" customHeight="1">
      <c r="B18" s="180">
        <v>4</v>
      </c>
      <c r="C18" s="898"/>
      <c r="D18" s="898"/>
      <c r="E18" s="898"/>
      <c r="F18" s="898"/>
      <c r="G18" s="898"/>
      <c r="H18" s="898"/>
      <c r="I18" s="898"/>
      <c r="J18" s="898"/>
      <c r="K18" s="898"/>
      <c r="L18" s="898"/>
      <c r="M18" s="898"/>
      <c r="N18" s="898"/>
      <c r="O18" s="898"/>
      <c r="P18" s="898"/>
      <c r="Q18" s="898"/>
      <c r="R18" s="898"/>
      <c r="S18" s="898"/>
      <c r="T18" s="898"/>
      <c r="U18" s="898"/>
      <c r="V18" s="898"/>
      <c r="W18" s="898"/>
      <c r="X18" s="898"/>
      <c r="Y18" s="898"/>
      <c r="Z18" s="898"/>
      <c r="AA18" s="898"/>
      <c r="AB18" s="898"/>
      <c r="AC18" s="898"/>
      <c r="AD18" s="898"/>
      <c r="AE18" s="898"/>
      <c r="AF18" s="898"/>
      <c r="AG18" s="898"/>
      <c r="AH18" s="898"/>
      <c r="AI18" s="898"/>
      <c r="AJ18" s="898"/>
    </row>
    <row r="19" spans="2:36" ht="21" customHeight="1">
      <c r="B19" s="180">
        <v>5</v>
      </c>
      <c r="C19" s="898"/>
      <c r="D19" s="898"/>
      <c r="E19" s="898"/>
      <c r="F19" s="898"/>
      <c r="G19" s="898"/>
      <c r="H19" s="898"/>
      <c r="I19" s="898"/>
      <c r="J19" s="898"/>
      <c r="K19" s="898"/>
      <c r="L19" s="898"/>
      <c r="M19" s="898"/>
      <c r="N19" s="898"/>
      <c r="O19" s="898"/>
      <c r="P19" s="898"/>
      <c r="Q19" s="898"/>
      <c r="R19" s="898"/>
      <c r="S19" s="898"/>
      <c r="T19" s="898"/>
      <c r="U19" s="898"/>
      <c r="V19" s="898"/>
      <c r="W19" s="898"/>
      <c r="X19" s="898"/>
      <c r="Y19" s="898"/>
      <c r="Z19" s="898"/>
      <c r="AA19" s="898"/>
      <c r="AB19" s="898"/>
      <c r="AC19" s="898"/>
      <c r="AD19" s="898"/>
      <c r="AE19" s="898"/>
      <c r="AF19" s="898"/>
      <c r="AG19" s="898"/>
      <c r="AH19" s="898"/>
      <c r="AI19" s="898"/>
      <c r="AJ19" s="898"/>
    </row>
    <row r="20" spans="2:36" ht="21.4" customHeight="1">
      <c r="B20" s="180">
        <v>6</v>
      </c>
      <c r="C20" s="898"/>
      <c r="D20" s="898"/>
      <c r="E20" s="898"/>
      <c r="F20" s="898"/>
      <c r="G20" s="898"/>
      <c r="H20" s="898"/>
      <c r="I20" s="898"/>
      <c r="J20" s="898"/>
      <c r="K20" s="898"/>
      <c r="L20" s="898"/>
      <c r="M20" s="898"/>
      <c r="N20" s="898"/>
      <c r="O20" s="898"/>
      <c r="P20" s="898"/>
      <c r="Q20" s="898"/>
      <c r="R20" s="898"/>
      <c r="S20" s="898"/>
      <c r="T20" s="898"/>
      <c r="U20" s="898"/>
      <c r="V20" s="898"/>
      <c r="W20" s="898"/>
      <c r="X20" s="898"/>
      <c r="Y20" s="898"/>
      <c r="Z20" s="898"/>
      <c r="AA20" s="898"/>
      <c r="AB20" s="898"/>
      <c r="AC20" s="898"/>
      <c r="AD20" s="898"/>
      <c r="AE20" s="898"/>
      <c r="AF20" s="898"/>
      <c r="AG20" s="898"/>
      <c r="AH20" s="898"/>
      <c r="AI20" s="898"/>
      <c r="AJ20" s="898"/>
    </row>
    <row r="21" spans="2:36" ht="21" customHeight="1">
      <c r="B21" s="180">
        <v>7</v>
      </c>
      <c r="C21" s="898"/>
      <c r="D21" s="898"/>
      <c r="E21" s="898"/>
      <c r="F21" s="898"/>
      <c r="G21" s="898"/>
      <c r="H21" s="898"/>
      <c r="I21" s="898"/>
      <c r="J21" s="898"/>
      <c r="K21" s="898"/>
      <c r="L21" s="898"/>
      <c r="M21" s="898"/>
      <c r="N21" s="898"/>
      <c r="O21" s="898"/>
      <c r="P21" s="898"/>
      <c r="Q21" s="898"/>
      <c r="R21" s="898"/>
      <c r="S21" s="898"/>
      <c r="T21" s="898"/>
      <c r="U21" s="898"/>
      <c r="V21" s="898"/>
      <c r="W21" s="898"/>
      <c r="X21" s="898"/>
      <c r="Y21" s="898"/>
      <c r="Z21" s="898"/>
      <c r="AA21" s="898"/>
      <c r="AB21" s="898"/>
      <c r="AC21" s="898"/>
      <c r="AD21" s="898"/>
      <c r="AE21" s="898"/>
      <c r="AF21" s="898"/>
      <c r="AG21" s="898"/>
      <c r="AH21" s="898"/>
      <c r="AI21" s="898"/>
      <c r="AJ21" s="898"/>
    </row>
    <row r="22" spans="2:36" ht="21" customHeight="1">
      <c r="B22" s="180">
        <v>8</v>
      </c>
      <c r="C22" s="898"/>
      <c r="D22" s="898"/>
      <c r="E22" s="898"/>
      <c r="F22" s="898"/>
      <c r="G22" s="898"/>
      <c r="H22" s="898"/>
      <c r="I22" s="898"/>
      <c r="J22" s="898"/>
      <c r="K22" s="898"/>
      <c r="L22" s="898"/>
      <c r="M22" s="898"/>
      <c r="N22" s="898"/>
      <c r="O22" s="898"/>
      <c r="P22" s="898"/>
      <c r="Q22" s="898"/>
      <c r="R22" s="898"/>
      <c r="S22" s="898"/>
      <c r="T22" s="898"/>
      <c r="U22" s="898"/>
      <c r="V22" s="898"/>
      <c r="W22" s="898"/>
      <c r="X22" s="898"/>
      <c r="Y22" s="898"/>
      <c r="Z22" s="898"/>
      <c r="AA22" s="898"/>
      <c r="AB22" s="898"/>
      <c r="AC22" s="898"/>
      <c r="AD22" s="898"/>
      <c r="AE22" s="898"/>
      <c r="AF22" s="898"/>
      <c r="AG22" s="898"/>
      <c r="AH22" s="898"/>
      <c r="AI22" s="898"/>
      <c r="AJ22" s="898"/>
    </row>
    <row r="23" spans="2:36" ht="21" customHeight="1">
      <c r="B23" s="180">
        <v>9</v>
      </c>
      <c r="C23" s="898"/>
      <c r="D23" s="898"/>
      <c r="E23" s="898"/>
      <c r="F23" s="898"/>
      <c r="G23" s="898"/>
      <c r="H23" s="898"/>
      <c r="I23" s="898"/>
      <c r="J23" s="898"/>
      <c r="K23" s="898"/>
      <c r="L23" s="898"/>
      <c r="M23" s="898"/>
      <c r="N23" s="898"/>
      <c r="O23" s="898"/>
      <c r="P23" s="898"/>
      <c r="Q23" s="898"/>
      <c r="R23" s="898"/>
      <c r="S23" s="898"/>
      <c r="T23" s="898"/>
      <c r="U23" s="898"/>
      <c r="V23" s="898"/>
      <c r="W23" s="898"/>
      <c r="X23" s="898"/>
      <c r="Y23" s="898"/>
      <c r="Z23" s="898"/>
      <c r="AA23" s="898"/>
      <c r="AB23" s="898"/>
      <c r="AC23" s="898"/>
      <c r="AD23" s="898"/>
      <c r="AE23" s="898"/>
      <c r="AF23" s="898"/>
      <c r="AG23" s="898"/>
      <c r="AH23" s="898"/>
      <c r="AI23" s="898"/>
      <c r="AJ23" s="898"/>
    </row>
    <row r="24" spans="2:36" ht="21" customHeight="1">
      <c r="B24" s="180">
        <v>10</v>
      </c>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row>
    <row r="25" spans="2:36" ht="21" customHeight="1">
      <c r="B25" s="899" t="s">
        <v>186</v>
      </c>
      <c r="C25" s="899"/>
      <c r="D25" s="899"/>
      <c r="E25" s="899"/>
      <c r="F25" s="899"/>
      <c r="G25" s="899"/>
      <c r="H25" s="899"/>
      <c r="I25" s="899"/>
      <c r="J25" s="899"/>
      <c r="K25" s="899"/>
      <c r="L25" s="900"/>
      <c r="M25" s="900"/>
      <c r="N25" s="900"/>
      <c r="O25" s="900"/>
      <c r="P25" s="900"/>
      <c r="Q25" s="901" t="s">
        <v>187</v>
      </c>
      <c r="R25" s="901"/>
      <c r="S25" s="897" t="s">
        <v>188</v>
      </c>
      <c r="T25" s="897"/>
      <c r="U25" s="897"/>
      <c r="V25" s="897"/>
      <c r="W25" s="897"/>
      <c r="X25" s="897"/>
      <c r="Y25" s="897"/>
      <c r="Z25" s="897"/>
      <c r="AA25" s="897"/>
      <c r="AB25" s="897"/>
      <c r="AC25" s="897"/>
      <c r="AD25" s="897"/>
      <c r="AE25" s="902">
        <f>SUM(AE15:AJ24)</f>
        <v>0</v>
      </c>
      <c r="AF25" s="902"/>
      <c r="AG25" s="902"/>
      <c r="AH25" s="902"/>
      <c r="AI25" s="902"/>
      <c r="AJ25" s="902"/>
    </row>
    <row r="26" spans="2:36" ht="9" customHeight="1">
      <c r="B26" s="181"/>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row>
    <row r="27" spans="2:36" ht="21" customHeight="1">
      <c r="B27" s="887" t="s">
        <v>189</v>
      </c>
      <c r="C27" s="887"/>
      <c r="D27" s="887"/>
      <c r="E27" s="887"/>
      <c r="F27" s="887"/>
      <c r="G27" s="887"/>
      <c r="H27" s="887"/>
      <c r="I27" s="887"/>
      <c r="J27" s="887"/>
      <c r="K27" s="887"/>
      <c r="L27" s="887"/>
      <c r="M27" s="887"/>
      <c r="N27" s="887"/>
      <c r="O27" s="887"/>
      <c r="P27" s="887"/>
      <c r="Q27" s="887"/>
      <c r="R27" s="887"/>
      <c r="S27" s="887"/>
      <c r="T27" s="887"/>
      <c r="U27" s="887"/>
      <c r="V27" s="887"/>
      <c r="W27" s="887"/>
      <c r="X27" s="887"/>
      <c r="Y27" s="887"/>
      <c r="Z27" s="887"/>
      <c r="AA27" s="887"/>
      <c r="AB27" s="887"/>
      <c r="AC27" s="887"/>
      <c r="AD27" s="887"/>
      <c r="AE27" s="887"/>
      <c r="AF27" s="887"/>
      <c r="AG27" s="887"/>
      <c r="AH27" s="887"/>
      <c r="AI27" s="887"/>
      <c r="AJ27" s="887"/>
    </row>
    <row r="28" spans="2:36" ht="21" customHeight="1" thickBot="1">
      <c r="B28" s="903" t="s">
        <v>190</v>
      </c>
      <c r="C28" s="903"/>
      <c r="D28" s="903"/>
      <c r="E28" s="903"/>
      <c r="F28" s="903"/>
      <c r="G28" s="903"/>
      <c r="H28" s="903"/>
      <c r="I28" s="903"/>
      <c r="J28" s="903"/>
      <c r="K28" s="903"/>
      <c r="L28" s="903"/>
      <c r="M28" s="903"/>
      <c r="N28" s="903"/>
      <c r="O28" s="903"/>
      <c r="P28" s="903"/>
      <c r="Q28" s="903"/>
      <c r="R28" s="903"/>
      <c r="S28" s="892">
        <f>ROUNDUP(S11/40,1)</f>
        <v>0</v>
      </c>
      <c r="T28" s="892"/>
      <c r="U28" s="892"/>
      <c r="V28" s="892"/>
      <c r="W28" s="892"/>
      <c r="X28" s="892"/>
      <c r="Y28" s="892"/>
      <c r="Z28" s="892"/>
      <c r="AA28" s="892"/>
      <c r="AB28" s="892"/>
      <c r="AC28" s="183" t="s">
        <v>178</v>
      </c>
      <c r="AD28" s="184"/>
      <c r="AE28" s="893"/>
      <c r="AF28" s="893"/>
      <c r="AG28" s="893"/>
      <c r="AH28" s="893"/>
      <c r="AI28" s="893"/>
      <c r="AJ28" s="893"/>
    </row>
    <row r="29" spans="2:36" ht="21" customHeight="1" thickTop="1">
      <c r="B29" s="894" t="s">
        <v>191</v>
      </c>
      <c r="C29" s="894"/>
      <c r="D29" s="894"/>
      <c r="E29" s="894"/>
      <c r="F29" s="894"/>
      <c r="G29" s="894"/>
      <c r="H29" s="894"/>
      <c r="I29" s="894"/>
      <c r="J29" s="894"/>
      <c r="K29" s="894"/>
      <c r="L29" s="894"/>
      <c r="M29" s="894"/>
      <c r="N29" s="894"/>
      <c r="O29" s="894"/>
      <c r="P29" s="894"/>
      <c r="Q29" s="894"/>
      <c r="R29" s="894"/>
      <c r="S29" s="904"/>
      <c r="T29" s="904"/>
      <c r="U29" s="904"/>
      <c r="V29" s="904"/>
      <c r="W29" s="904"/>
      <c r="X29" s="904"/>
      <c r="Y29" s="904"/>
      <c r="Z29" s="904"/>
      <c r="AA29" s="904"/>
      <c r="AB29" s="904"/>
      <c r="AC29" s="185" t="s">
        <v>178</v>
      </c>
      <c r="AD29" s="186"/>
      <c r="AE29" s="896" t="s">
        <v>192</v>
      </c>
      <c r="AF29" s="896"/>
      <c r="AG29" s="896"/>
      <c r="AH29" s="896"/>
      <c r="AI29" s="896"/>
      <c r="AJ29" s="896"/>
    </row>
    <row r="30" spans="2:36" ht="21" customHeight="1">
      <c r="B30" s="905" t="s">
        <v>193</v>
      </c>
      <c r="C30" s="905"/>
      <c r="D30" s="905"/>
      <c r="E30" s="905"/>
      <c r="F30" s="905"/>
      <c r="G30" s="905"/>
      <c r="H30" s="905"/>
      <c r="I30" s="905"/>
      <c r="J30" s="905"/>
      <c r="K30" s="905"/>
      <c r="L30" s="905"/>
      <c r="M30" s="905"/>
      <c r="N30" s="905"/>
      <c r="O30" s="905"/>
      <c r="P30" s="905"/>
      <c r="Q30" s="905"/>
      <c r="R30" s="905"/>
      <c r="S30" s="905" t="s">
        <v>194</v>
      </c>
      <c r="T30" s="905"/>
      <c r="U30" s="905"/>
      <c r="V30" s="905"/>
      <c r="W30" s="905"/>
      <c r="X30" s="905"/>
      <c r="Y30" s="905"/>
      <c r="Z30" s="905"/>
      <c r="AA30" s="905"/>
      <c r="AB30" s="905"/>
      <c r="AC30" s="905"/>
      <c r="AD30" s="905"/>
      <c r="AE30" s="905"/>
      <c r="AF30" s="905"/>
      <c r="AG30" s="905"/>
      <c r="AH30" s="905"/>
      <c r="AI30" s="905"/>
      <c r="AJ30" s="905"/>
    </row>
    <row r="31" spans="2:36" ht="21" customHeight="1">
      <c r="B31" s="180">
        <v>1</v>
      </c>
      <c r="C31" s="898"/>
      <c r="D31" s="898"/>
      <c r="E31" s="898"/>
      <c r="F31" s="898"/>
      <c r="G31" s="898"/>
      <c r="H31" s="898"/>
      <c r="I31" s="898"/>
      <c r="J31" s="898"/>
      <c r="K31" s="898"/>
      <c r="L31" s="898"/>
      <c r="M31" s="898"/>
      <c r="N31" s="898"/>
      <c r="O31" s="898"/>
      <c r="P31" s="898"/>
      <c r="Q31" s="898"/>
      <c r="R31" s="898"/>
      <c r="S31" s="898"/>
      <c r="T31" s="898"/>
      <c r="U31" s="898"/>
      <c r="V31" s="898"/>
      <c r="W31" s="898"/>
      <c r="X31" s="898"/>
      <c r="Y31" s="898"/>
      <c r="Z31" s="898"/>
      <c r="AA31" s="898"/>
      <c r="AB31" s="898"/>
      <c r="AC31" s="898"/>
      <c r="AD31" s="898"/>
      <c r="AE31" s="898"/>
      <c r="AF31" s="898"/>
      <c r="AG31" s="898"/>
      <c r="AH31" s="898"/>
      <c r="AI31" s="898"/>
      <c r="AJ31" s="898"/>
    </row>
    <row r="32" spans="2:36" ht="21" customHeight="1">
      <c r="B32" s="180">
        <v>2</v>
      </c>
      <c r="C32" s="898"/>
      <c r="D32" s="898"/>
      <c r="E32" s="898"/>
      <c r="F32" s="898"/>
      <c r="G32" s="898"/>
      <c r="H32" s="898"/>
      <c r="I32" s="898"/>
      <c r="J32" s="898"/>
      <c r="K32" s="898"/>
      <c r="L32" s="898"/>
      <c r="M32" s="898"/>
      <c r="N32" s="898"/>
      <c r="O32" s="898"/>
      <c r="P32" s="898"/>
      <c r="Q32" s="898"/>
      <c r="R32" s="898"/>
      <c r="S32" s="898"/>
      <c r="T32" s="898"/>
      <c r="U32" s="898"/>
      <c r="V32" s="898"/>
      <c r="W32" s="898"/>
      <c r="X32" s="898"/>
      <c r="Y32" s="898"/>
      <c r="Z32" s="898"/>
      <c r="AA32" s="898"/>
      <c r="AB32" s="898"/>
      <c r="AC32" s="898"/>
      <c r="AD32" s="898"/>
      <c r="AE32" s="898"/>
      <c r="AF32" s="898"/>
      <c r="AG32" s="898"/>
      <c r="AH32" s="898"/>
      <c r="AI32" s="898"/>
      <c r="AJ32" s="898"/>
    </row>
    <row r="33" spans="2:38" ht="21" customHeight="1">
      <c r="B33" s="180">
        <v>3</v>
      </c>
      <c r="C33" s="898"/>
      <c r="D33" s="898"/>
      <c r="E33" s="898"/>
      <c r="F33" s="898"/>
      <c r="G33" s="898"/>
      <c r="H33" s="898"/>
      <c r="I33" s="898"/>
      <c r="J33" s="898"/>
      <c r="K33" s="898"/>
      <c r="L33" s="898"/>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row>
    <row r="34" spans="2:38" ht="8.25" customHeight="1">
      <c r="B34" s="181"/>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row>
    <row r="35" spans="2:38" ht="63" customHeight="1">
      <c r="B35" s="907" t="s">
        <v>195</v>
      </c>
      <c r="C35" s="907"/>
      <c r="D35" s="907"/>
      <c r="E35" s="907"/>
      <c r="F35" s="907"/>
      <c r="G35" s="907"/>
      <c r="H35" s="908" t="s">
        <v>196</v>
      </c>
      <c r="I35" s="908"/>
      <c r="J35" s="908"/>
      <c r="K35" s="908"/>
      <c r="L35" s="908"/>
      <c r="M35" s="908"/>
      <c r="N35" s="908"/>
      <c r="O35" s="908"/>
      <c r="P35" s="908"/>
      <c r="Q35" s="908"/>
      <c r="R35" s="908"/>
      <c r="S35" s="908"/>
      <c r="T35" s="908"/>
      <c r="U35" s="908"/>
      <c r="V35" s="908"/>
      <c r="W35" s="908"/>
      <c r="X35" s="908"/>
      <c r="Y35" s="908"/>
      <c r="Z35" s="908"/>
      <c r="AA35" s="908"/>
      <c r="AB35" s="908"/>
      <c r="AC35" s="908"/>
      <c r="AD35" s="908"/>
      <c r="AE35" s="908"/>
      <c r="AF35" s="908"/>
      <c r="AG35" s="908"/>
      <c r="AH35" s="908"/>
      <c r="AI35" s="908"/>
      <c r="AJ35" s="908"/>
    </row>
    <row r="36" spans="2:38" ht="8.25" customHeight="1">
      <c r="B36" s="181"/>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row>
    <row r="37" spans="2:38" ht="18.75" customHeight="1">
      <c r="B37" s="909" t="s">
        <v>197</v>
      </c>
      <c r="C37" s="909"/>
      <c r="D37" s="909"/>
      <c r="E37" s="909"/>
      <c r="F37" s="909"/>
      <c r="G37" s="909"/>
      <c r="H37" s="909"/>
      <c r="I37" s="909"/>
      <c r="J37" s="909"/>
      <c r="K37" s="909"/>
      <c r="L37" s="909"/>
      <c r="M37" s="909"/>
      <c r="N37" s="909"/>
      <c r="O37" s="909"/>
      <c r="P37" s="909"/>
      <c r="Q37" s="909"/>
      <c r="R37" s="909"/>
      <c r="S37" s="909"/>
      <c r="T37" s="909"/>
      <c r="U37" s="909"/>
      <c r="V37" s="909"/>
      <c r="W37" s="909"/>
      <c r="X37" s="909"/>
      <c r="Y37" s="909"/>
      <c r="Z37" s="909"/>
      <c r="AA37" s="909"/>
      <c r="AB37" s="909"/>
      <c r="AC37" s="909"/>
      <c r="AD37" s="909"/>
      <c r="AE37" s="909"/>
      <c r="AF37" s="909"/>
      <c r="AG37" s="909"/>
      <c r="AH37" s="909"/>
      <c r="AI37" s="909"/>
      <c r="AJ37" s="909"/>
      <c r="AK37" s="909"/>
      <c r="AL37" s="187"/>
    </row>
    <row r="38" spans="2:38" ht="18.75" customHeight="1">
      <c r="B38" s="909"/>
      <c r="C38" s="909"/>
      <c r="D38" s="909"/>
      <c r="E38" s="909"/>
      <c r="F38" s="909"/>
      <c r="G38" s="909"/>
      <c r="H38" s="909"/>
      <c r="I38" s="909"/>
      <c r="J38" s="909"/>
      <c r="K38" s="909"/>
      <c r="L38" s="909"/>
      <c r="M38" s="909"/>
      <c r="N38" s="909"/>
      <c r="O38" s="909"/>
      <c r="P38" s="909"/>
      <c r="Q38" s="909"/>
      <c r="R38" s="909"/>
      <c r="S38" s="909"/>
      <c r="T38" s="909"/>
      <c r="U38" s="909"/>
      <c r="V38" s="909"/>
      <c r="W38" s="909"/>
      <c r="X38" s="909"/>
      <c r="Y38" s="909"/>
      <c r="Z38" s="909"/>
      <c r="AA38" s="909"/>
      <c r="AB38" s="909"/>
      <c r="AC38" s="909"/>
      <c r="AD38" s="909"/>
      <c r="AE38" s="909"/>
      <c r="AF38" s="909"/>
      <c r="AG38" s="909"/>
      <c r="AH38" s="909"/>
      <c r="AI38" s="909"/>
      <c r="AJ38" s="909"/>
      <c r="AK38" s="909"/>
      <c r="AL38" s="187"/>
    </row>
    <row r="39" spans="2:38" ht="18.75" customHeight="1">
      <c r="B39" s="909"/>
      <c r="C39" s="909"/>
      <c r="D39" s="909"/>
      <c r="E39" s="909"/>
      <c r="F39" s="909"/>
      <c r="G39" s="909"/>
      <c r="H39" s="909"/>
      <c r="I39" s="909"/>
      <c r="J39" s="909"/>
      <c r="K39" s="909"/>
      <c r="L39" s="909"/>
      <c r="M39" s="909"/>
      <c r="N39" s="909"/>
      <c r="O39" s="909"/>
      <c r="P39" s="909"/>
      <c r="Q39" s="909"/>
      <c r="R39" s="909"/>
      <c r="S39" s="909"/>
      <c r="T39" s="909"/>
      <c r="U39" s="909"/>
      <c r="V39" s="909"/>
      <c r="W39" s="909"/>
      <c r="X39" s="909"/>
      <c r="Y39" s="909"/>
      <c r="Z39" s="909"/>
      <c r="AA39" s="909"/>
      <c r="AB39" s="909"/>
      <c r="AC39" s="909"/>
      <c r="AD39" s="909"/>
      <c r="AE39" s="909"/>
      <c r="AF39" s="909"/>
      <c r="AG39" s="909"/>
      <c r="AH39" s="909"/>
      <c r="AI39" s="909"/>
      <c r="AJ39" s="909"/>
      <c r="AK39" s="909"/>
      <c r="AL39" s="187"/>
    </row>
    <row r="40" spans="2:38" ht="18.75" customHeight="1">
      <c r="B40" s="909"/>
      <c r="C40" s="909"/>
      <c r="D40" s="909"/>
      <c r="E40" s="909"/>
      <c r="F40" s="909"/>
      <c r="G40" s="909"/>
      <c r="H40" s="909"/>
      <c r="I40" s="909"/>
      <c r="J40" s="909"/>
      <c r="K40" s="909"/>
      <c r="L40" s="909"/>
      <c r="M40" s="909"/>
      <c r="N40" s="909"/>
      <c r="O40" s="909"/>
      <c r="P40" s="909"/>
      <c r="Q40" s="909"/>
      <c r="R40" s="909"/>
      <c r="S40" s="909"/>
      <c r="T40" s="909"/>
      <c r="U40" s="909"/>
      <c r="V40" s="909"/>
      <c r="W40" s="909"/>
      <c r="X40" s="909"/>
      <c r="Y40" s="909"/>
      <c r="Z40" s="909"/>
      <c r="AA40" s="909"/>
      <c r="AB40" s="909"/>
      <c r="AC40" s="909"/>
      <c r="AD40" s="909"/>
      <c r="AE40" s="909"/>
      <c r="AF40" s="909"/>
      <c r="AG40" s="909"/>
      <c r="AH40" s="909"/>
      <c r="AI40" s="909"/>
      <c r="AJ40" s="909"/>
      <c r="AK40" s="909"/>
      <c r="AL40" s="187"/>
    </row>
    <row r="41" spans="2:38" ht="80.25" customHeight="1">
      <c r="B41" s="909"/>
      <c r="C41" s="909"/>
      <c r="D41" s="909"/>
      <c r="E41" s="909"/>
      <c r="F41" s="909"/>
      <c r="G41" s="909"/>
      <c r="H41" s="909"/>
      <c r="I41" s="909"/>
      <c r="J41" s="909"/>
      <c r="K41" s="909"/>
      <c r="L41" s="909"/>
      <c r="M41" s="909"/>
      <c r="N41" s="909"/>
      <c r="O41" s="909"/>
      <c r="P41" s="909"/>
      <c r="Q41" s="909"/>
      <c r="R41" s="909"/>
      <c r="S41" s="909"/>
      <c r="T41" s="909"/>
      <c r="U41" s="909"/>
      <c r="V41" s="909"/>
      <c r="W41" s="909"/>
      <c r="X41" s="909"/>
      <c r="Y41" s="909"/>
      <c r="Z41" s="909"/>
      <c r="AA41" s="909"/>
      <c r="AB41" s="909"/>
      <c r="AC41" s="909"/>
      <c r="AD41" s="909"/>
      <c r="AE41" s="909"/>
      <c r="AF41" s="909"/>
      <c r="AG41" s="909"/>
      <c r="AH41" s="909"/>
      <c r="AI41" s="909"/>
      <c r="AJ41" s="909"/>
      <c r="AK41" s="909"/>
      <c r="AL41" s="187"/>
    </row>
    <row r="42" spans="2:38" ht="15" customHeight="1">
      <c r="B42" s="906" t="s">
        <v>198</v>
      </c>
      <c r="C42" s="906"/>
      <c r="D42" s="906"/>
      <c r="E42" s="906"/>
      <c r="F42" s="906"/>
      <c r="G42" s="906"/>
      <c r="H42" s="906"/>
      <c r="I42" s="906"/>
      <c r="J42" s="906"/>
      <c r="K42" s="906"/>
      <c r="L42" s="906"/>
      <c r="M42" s="906"/>
      <c r="N42" s="906"/>
      <c r="O42" s="906"/>
      <c r="P42" s="906"/>
      <c r="Q42" s="906"/>
      <c r="R42" s="906"/>
      <c r="S42" s="906"/>
      <c r="T42" s="906"/>
      <c r="U42" s="906"/>
      <c r="V42" s="906"/>
      <c r="W42" s="906"/>
      <c r="X42" s="906"/>
      <c r="Y42" s="906"/>
      <c r="Z42" s="906"/>
      <c r="AA42" s="906"/>
      <c r="AB42" s="906"/>
      <c r="AC42" s="906"/>
      <c r="AD42" s="906"/>
      <c r="AE42" s="906"/>
      <c r="AF42" s="906"/>
      <c r="AG42" s="906"/>
      <c r="AH42" s="906"/>
      <c r="AI42" s="906"/>
      <c r="AJ42" s="906"/>
      <c r="AK42" s="906"/>
      <c r="AL42" s="187"/>
    </row>
    <row r="43" spans="2:38" ht="15" customHeight="1">
      <c r="B43" s="906"/>
      <c r="C43" s="906"/>
      <c r="D43" s="906"/>
      <c r="E43" s="906"/>
      <c r="F43" s="906"/>
      <c r="G43" s="906"/>
      <c r="H43" s="906"/>
      <c r="I43" s="906"/>
      <c r="J43" s="906"/>
      <c r="K43" s="906"/>
      <c r="L43" s="906"/>
      <c r="M43" s="906"/>
      <c r="N43" s="906"/>
      <c r="O43" s="906"/>
      <c r="P43" s="906"/>
      <c r="Q43" s="906"/>
      <c r="R43" s="906"/>
      <c r="S43" s="906"/>
      <c r="T43" s="906"/>
      <c r="U43" s="906"/>
      <c r="V43" s="906"/>
      <c r="W43" s="906"/>
      <c r="X43" s="906"/>
      <c r="Y43" s="906"/>
      <c r="Z43" s="906"/>
      <c r="AA43" s="906"/>
      <c r="AB43" s="906"/>
      <c r="AC43" s="906"/>
      <c r="AD43" s="906"/>
      <c r="AE43" s="906"/>
      <c r="AF43" s="906"/>
      <c r="AG43" s="906"/>
      <c r="AH43" s="906"/>
      <c r="AI43" s="906"/>
      <c r="AJ43" s="906"/>
      <c r="AK43" s="906"/>
      <c r="AL43" s="187"/>
    </row>
    <row r="44" spans="2:38" ht="15" customHeight="1">
      <c r="B44" s="906"/>
      <c r="C44" s="906"/>
      <c r="D44" s="906"/>
      <c r="E44" s="906"/>
      <c r="F44" s="906"/>
      <c r="G44" s="906"/>
      <c r="H44" s="906"/>
      <c r="I44" s="906"/>
      <c r="J44" s="906"/>
      <c r="K44" s="906"/>
      <c r="L44" s="906"/>
      <c r="M44" s="906"/>
      <c r="N44" s="906"/>
      <c r="O44" s="906"/>
      <c r="P44" s="906"/>
      <c r="Q44" s="906"/>
      <c r="R44" s="906"/>
      <c r="S44" s="906"/>
      <c r="T44" s="906"/>
      <c r="U44" s="906"/>
      <c r="V44" s="906"/>
      <c r="W44" s="906"/>
      <c r="X44" s="906"/>
      <c r="Y44" s="906"/>
      <c r="Z44" s="906"/>
      <c r="AA44" s="906"/>
      <c r="AB44" s="906"/>
      <c r="AC44" s="906"/>
      <c r="AD44" s="906"/>
      <c r="AE44" s="906"/>
      <c r="AF44" s="906"/>
      <c r="AG44" s="906"/>
      <c r="AH44" s="906"/>
      <c r="AI44" s="906"/>
      <c r="AJ44" s="906"/>
      <c r="AK44" s="906"/>
      <c r="AL44" s="187"/>
    </row>
    <row r="45" spans="2:38" ht="15" customHeight="1">
      <c r="B45" s="906"/>
      <c r="C45" s="906"/>
      <c r="D45" s="906"/>
      <c r="E45" s="906"/>
      <c r="F45" s="906"/>
      <c r="G45" s="906"/>
      <c r="H45" s="906"/>
      <c r="I45" s="906"/>
      <c r="J45" s="906"/>
      <c r="K45" s="906"/>
      <c r="L45" s="906"/>
      <c r="M45" s="906"/>
      <c r="N45" s="906"/>
      <c r="O45" s="906"/>
      <c r="P45" s="906"/>
      <c r="Q45" s="906"/>
      <c r="R45" s="906"/>
      <c r="S45" s="906"/>
      <c r="T45" s="906"/>
      <c r="U45" s="906"/>
      <c r="V45" s="906"/>
      <c r="W45" s="906"/>
      <c r="X45" s="906"/>
      <c r="Y45" s="906"/>
      <c r="Z45" s="906"/>
      <c r="AA45" s="906"/>
      <c r="AB45" s="906"/>
      <c r="AC45" s="906"/>
      <c r="AD45" s="906"/>
      <c r="AE45" s="906"/>
      <c r="AF45" s="906"/>
      <c r="AG45" s="906"/>
      <c r="AH45" s="906"/>
      <c r="AI45" s="906"/>
      <c r="AJ45" s="906"/>
      <c r="AK45" s="906"/>
      <c r="AL45" s="187"/>
    </row>
    <row r="46" spans="2:38" ht="37.5" customHeight="1">
      <c r="B46" s="906"/>
      <c r="C46" s="906"/>
      <c r="D46" s="906"/>
      <c r="E46" s="906"/>
      <c r="F46" s="906"/>
      <c r="G46" s="906"/>
      <c r="H46" s="906"/>
      <c r="I46" s="906"/>
      <c r="J46" s="906"/>
      <c r="K46" s="906"/>
      <c r="L46" s="906"/>
      <c r="M46" s="906"/>
      <c r="N46" s="906"/>
      <c r="O46" s="906"/>
      <c r="P46" s="906"/>
      <c r="Q46" s="906"/>
      <c r="R46" s="906"/>
      <c r="S46" s="906"/>
      <c r="T46" s="906"/>
      <c r="U46" s="906"/>
      <c r="V46" s="906"/>
      <c r="W46" s="906"/>
      <c r="X46" s="906"/>
      <c r="Y46" s="906"/>
      <c r="Z46" s="906"/>
      <c r="AA46" s="906"/>
      <c r="AB46" s="906"/>
      <c r="AC46" s="906"/>
      <c r="AD46" s="906"/>
      <c r="AE46" s="906"/>
      <c r="AF46" s="906"/>
      <c r="AG46" s="906"/>
      <c r="AH46" s="906"/>
      <c r="AI46" s="906"/>
      <c r="AJ46" s="906"/>
      <c r="AK46" s="906"/>
      <c r="AL46" s="187"/>
    </row>
    <row r="47" spans="2:38" s="188" customFormat="1" ht="36.75" customHeight="1">
      <c r="B47" s="906" t="s">
        <v>199</v>
      </c>
      <c r="C47" s="906"/>
      <c r="D47" s="906"/>
      <c r="E47" s="906"/>
      <c r="F47" s="906"/>
      <c r="G47" s="906"/>
      <c r="H47" s="906"/>
      <c r="I47" s="906"/>
      <c r="J47" s="906"/>
      <c r="K47" s="906"/>
      <c r="L47" s="906"/>
      <c r="M47" s="906"/>
      <c r="N47" s="906"/>
      <c r="O47" s="906"/>
      <c r="P47" s="906"/>
      <c r="Q47" s="906"/>
      <c r="R47" s="906"/>
      <c r="S47" s="906"/>
      <c r="T47" s="906"/>
      <c r="U47" s="906"/>
      <c r="V47" s="906"/>
      <c r="W47" s="906"/>
      <c r="X47" s="906"/>
      <c r="Y47" s="906"/>
      <c r="Z47" s="906"/>
      <c r="AA47" s="906"/>
      <c r="AB47" s="906"/>
      <c r="AC47" s="906"/>
      <c r="AD47" s="906"/>
      <c r="AE47" s="906"/>
      <c r="AF47" s="906"/>
      <c r="AG47" s="906"/>
      <c r="AH47" s="906"/>
      <c r="AI47" s="906"/>
      <c r="AJ47" s="906"/>
      <c r="AK47" s="906"/>
    </row>
    <row r="48" spans="2:38" s="188" customFormat="1" ht="36" customHeight="1">
      <c r="B48" s="906" t="s">
        <v>200</v>
      </c>
      <c r="C48" s="906"/>
      <c r="D48" s="906"/>
      <c r="E48" s="906"/>
      <c r="F48" s="906"/>
      <c r="G48" s="906"/>
      <c r="H48" s="906"/>
      <c r="I48" s="906"/>
      <c r="J48" s="906"/>
      <c r="K48" s="906"/>
      <c r="L48" s="906"/>
      <c r="M48" s="906"/>
      <c r="N48" s="906"/>
      <c r="O48" s="906"/>
      <c r="P48" s="906"/>
      <c r="Q48" s="906"/>
      <c r="R48" s="906"/>
      <c r="S48" s="906"/>
      <c r="T48" s="906"/>
      <c r="U48" s="906"/>
      <c r="V48" s="906"/>
      <c r="W48" s="906"/>
      <c r="X48" s="906"/>
      <c r="Y48" s="906"/>
      <c r="Z48" s="906"/>
      <c r="AA48" s="906"/>
      <c r="AB48" s="906"/>
      <c r="AC48" s="906"/>
      <c r="AD48" s="906"/>
      <c r="AE48" s="906"/>
      <c r="AF48" s="906"/>
      <c r="AG48" s="906"/>
      <c r="AH48" s="906"/>
      <c r="AI48" s="906"/>
      <c r="AJ48" s="906"/>
      <c r="AK48" s="906"/>
    </row>
    <row r="49" spans="2:37" s="188" customFormat="1" ht="21" customHeight="1">
      <c r="B49" s="188" t="s">
        <v>201</v>
      </c>
      <c r="AK49" s="189"/>
    </row>
    <row r="50" spans="2:37" s="188" customFormat="1" ht="21" customHeight="1">
      <c r="B50" s="188" t="s">
        <v>201</v>
      </c>
      <c r="AK50" s="189"/>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A5561-4D5A-4656-BEA1-728524776851}">
  <sheetPr>
    <tabColor theme="8" tint="0.59999389629810485"/>
  </sheetPr>
  <dimension ref="A1:AM50"/>
  <sheetViews>
    <sheetView view="pageBreakPreview" zoomScaleSheetLayoutView="100" workbookViewId="0">
      <selection activeCell="B9" sqref="B9:M9"/>
    </sheetView>
  </sheetViews>
  <sheetFormatPr defaultColWidth="9.5" defaultRowHeight="21" customHeight="1"/>
  <cols>
    <col min="1" max="1" width="8.75" style="169" customWidth="1"/>
    <col min="2" max="23" width="2.875" style="169" customWidth="1"/>
    <col min="24" max="24" width="6.125" style="169" customWidth="1"/>
    <col min="25" max="25" width="4.875" style="169" customWidth="1"/>
    <col min="26" max="37" width="2.875" style="169" customWidth="1"/>
    <col min="38" max="38" width="2.75" style="169" customWidth="1"/>
    <col min="39" max="39" width="10" style="169" customWidth="1"/>
    <col min="40" max="40" width="2.75" style="169" customWidth="1"/>
    <col min="41" max="16384" width="9.5" style="169"/>
  </cols>
  <sheetData>
    <row r="1" spans="1:39" ht="20.100000000000001" customHeight="1">
      <c r="B1" s="910" t="s">
        <v>202</v>
      </c>
      <c r="C1" s="910"/>
      <c r="D1" s="910"/>
      <c r="E1" s="910"/>
      <c r="F1" s="910"/>
      <c r="G1" s="910"/>
      <c r="H1" s="910"/>
    </row>
    <row r="2" spans="1:39" ht="20.100000000000001" customHeight="1">
      <c r="AA2" s="879" t="s">
        <v>168</v>
      </c>
      <c r="AB2" s="879"/>
      <c r="AC2" s="879"/>
      <c r="AD2" s="879"/>
      <c r="AE2" s="879"/>
      <c r="AF2" s="879"/>
      <c r="AG2" s="879"/>
      <c r="AH2" s="879"/>
      <c r="AI2" s="879"/>
      <c r="AJ2" s="879"/>
    </row>
    <row r="3" spans="1:39" ht="20.100000000000001" customHeight="1"/>
    <row r="4" spans="1:39" ht="20.100000000000001" customHeight="1">
      <c r="A4" s="171"/>
      <c r="B4" s="880" t="s">
        <v>203</v>
      </c>
      <c r="C4" s="880"/>
      <c r="D4" s="880"/>
      <c r="E4" s="880"/>
      <c r="F4" s="880"/>
      <c r="G4" s="880"/>
      <c r="H4" s="880"/>
      <c r="I4" s="880"/>
      <c r="J4" s="880"/>
      <c r="K4" s="880"/>
      <c r="L4" s="880"/>
      <c r="M4" s="880"/>
      <c r="N4" s="880"/>
      <c r="O4" s="880"/>
      <c r="P4" s="880"/>
      <c r="Q4" s="880"/>
      <c r="R4" s="880"/>
      <c r="S4" s="880"/>
      <c r="T4" s="880"/>
      <c r="U4" s="880"/>
      <c r="V4" s="880"/>
      <c r="W4" s="880"/>
      <c r="X4" s="880"/>
      <c r="Y4" s="880"/>
      <c r="Z4" s="880"/>
      <c r="AA4" s="880"/>
      <c r="AB4" s="880"/>
      <c r="AC4" s="880"/>
      <c r="AD4" s="880"/>
      <c r="AE4" s="880"/>
      <c r="AF4" s="880"/>
      <c r="AG4" s="880"/>
      <c r="AH4" s="880"/>
      <c r="AI4" s="880"/>
      <c r="AJ4" s="880"/>
      <c r="AK4" s="171"/>
    </row>
    <row r="5" spans="1:39" s="190" customFormat="1" ht="20.100000000000001" customHeight="1">
      <c r="A5" s="172"/>
      <c r="B5" s="172"/>
      <c r="C5" s="172"/>
      <c r="D5" s="172"/>
      <c r="E5" s="172"/>
      <c r="F5" s="172"/>
      <c r="G5" s="172"/>
      <c r="H5" s="172"/>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1:39" s="190" customFormat="1" ht="29.25" customHeight="1">
      <c r="A6" s="172"/>
      <c r="B6" s="881" t="s">
        <v>170</v>
      </c>
      <c r="C6" s="881"/>
      <c r="D6" s="881"/>
      <c r="E6" s="881"/>
      <c r="F6" s="881"/>
      <c r="G6" s="881"/>
      <c r="H6" s="881"/>
      <c r="I6" s="881"/>
      <c r="J6" s="881"/>
      <c r="K6" s="881"/>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173"/>
    </row>
    <row r="7" spans="1:39" s="190" customFormat="1" ht="31.5" customHeight="1">
      <c r="A7" s="172"/>
      <c r="B7" s="881" t="s">
        <v>171</v>
      </c>
      <c r="C7" s="881"/>
      <c r="D7" s="881"/>
      <c r="E7" s="881"/>
      <c r="F7" s="881"/>
      <c r="G7" s="881"/>
      <c r="H7" s="881"/>
      <c r="I7" s="881"/>
      <c r="J7" s="881"/>
      <c r="K7" s="881"/>
      <c r="L7" s="883"/>
      <c r="M7" s="883"/>
      <c r="N7" s="883"/>
      <c r="O7" s="883"/>
      <c r="P7" s="883"/>
      <c r="Q7" s="883"/>
      <c r="R7" s="883"/>
      <c r="S7" s="883"/>
      <c r="T7" s="883"/>
      <c r="U7" s="883"/>
      <c r="V7" s="883"/>
      <c r="W7" s="883"/>
      <c r="X7" s="883"/>
      <c r="Y7" s="883"/>
      <c r="Z7" s="884" t="s">
        <v>172</v>
      </c>
      <c r="AA7" s="884"/>
      <c r="AB7" s="884"/>
      <c r="AC7" s="884"/>
      <c r="AD7" s="884"/>
      <c r="AE7" s="884"/>
      <c r="AF7" s="884"/>
      <c r="AG7" s="885" t="s">
        <v>204</v>
      </c>
      <c r="AH7" s="885"/>
      <c r="AI7" s="885"/>
      <c r="AJ7" s="885"/>
      <c r="AK7" s="173"/>
    </row>
    <row r="8" spans="1:39" s="190" customFormat="1" ht="29.25" customHeight="1">
      <c r="A8" s="173"/>
      <c r="B8" s="886" t="s">
        <v>174</v>
      </c>
      <c r="C8" s="886"/>
      <c r="D8" s="886"/>
      <c r="E8" s="886"/>
      <c r="F8" s="886"/>
      <c r="G8" s="886"/>
      <c r="H8" s="886"/>
      <c r="I8" s="886"/>
      <c r="J8" s="886"/>
      <c r="K8" s="886"/>
      <c r="L8" s="882" t="s">
        <v>175</v>
      </c>
      <c r="M8" s="882"/>
      <c r="N8" s="882"/>
      <c r="O8" s="882"/>
      <c r="P8" s="882"/>
      <c r="Q8" s="882"/>
      <c r="R8" s="882"/>
      <c r="S8" s="882"/>
      <c r="T8" s="882"/>
      <c r="U8" s="882"/>
      <c r="V8" s="882"/>
      <c r="W8" s="882"/>
      <c r="X8" s="882"/>
      <c r="Y8" s="882"/>
      <c r="Z8" s="882"/>
      <c r="AA8" s="882"/>
      <c r="AB8" s="882"/>
      <c r="AC8" s="882"/>
      <c r="AD8" s="882"/>
      <c r="AE8" s="882"/>
      <c r="AF8" s="882"/>
      <c r="AG8" s="882"/>
      <c r="AH8" s="882"/>
      <c r="AI8" s="882"/>
      <c r="AJ8" s="882"/>
      <c r="AK8" s="173"/>
    </row>
    <row r="9" spans="1:39" ht="9.75" customHeight="1">
      <c r="A9" s="171"/>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row>
    <row r="10" spans="1:39" ht="21" customHeight="1">
      <c r="A10" s="171"/>
      <c r="B10" s="887" t="s">
        <v>176</v>
      </c>
      <c r="C10" s="887"/>
      <c r="D10" s="887"/>
      <c r="E10" s="887"/>
      <c r="F10" s="887"/>
      <c r="G10" s="887"/>
      <c r="H10" s="887"/>
      <c r="I10" s="887"/>
      <c r="J10" s="887"/>
      <c r="K10" s="887"/>
      <c r="L10" s="887"/>
      <c r="M10" s="887"/>
      <c r="N10" s="887"/>
      <c r="O10" s="887"/>
      <c r="P10" s="887"/>
      <c r="Q10" s="887"/>
      <c r="R10" s="887"/>
      <c r="S10" s="887"/>
      <c r="T10" s="887"/>
      <c r="U10" s="887"/>
      <c r="V10" s="887"/>
      <c r="W10" s="887"/>
      <c r="X10" s="887"/>
      <c r="Y10" s="887"/>
      <c r="Z10" s="887"/>
      <c r="AA10" s="887"/>
      <c r="AB10" s="887"/>
      <c r="AC10" s="887"/>
      <c r="AD10" s="887"/>
      <c r="AE10" s="887"/>
      <c r="AF10" s="887"/>
      <c r="AG10" s="887"/>
      <c r="AH10" s="887"/>
      <c r="AI10" s="887"/>
      <c r="AJ10" s="887"/>
      <c r="AK10" s="171"/>
    </row>
    <row r="11" spans="1:39" ht="21" customHeight="1">
      <c r="A11" s="171"/>
      <c r="B11" s="888" t="s">
        <v>177</v>
      </c>
      <c r="C11" s="888"/>
      <c r="D11" s="888"/>
      <c r="E11" s="888"/>
      <c r="F11" s="888"/>
      <c r="G11" s="888"/>
      <c r="H11" s="888"/>
      <c r="I11" s="888"/>
      <c r="J11" s="888"/>
      <c r="K11" s="888"/>
      <c r="L11" s="888"/>
      <c r="M11" s="888"/>
      <c r="N11" s="888"/>
      <c r="O11" s="888"/>
      <c r="P11" s="888"/>
      <c r="Q11" s="888"/>
      <c r="R11" s="888"/>
      <c r="S11" s="889"/>
      <c r="T11" s="889"/>
      <c r="U11" s="889"/>
      <c r="V11" s="889"/>
      <c r="W11" s="889"/>
      <c r="X11" s="889"/>
      <c r="Y11" s="889"/>
      <c r="Z11" s="889"/>
      <c r="AA11" s="889"/>
      <c r="AB11" s="889"/>
      <c r="AC11" s="174" t="s">
        <v>178</v>
      </c>
      <c r="AD11" s="175"/>
      <c r="AE11" s="890"/>
      <c r="AF11" s="890"/>
      <c r="AG11" s="890"/>
      <c r="AH11" s="890"/>
      <c r="AI11" s="890"/>
      <c r="AJ11" s="890"/>
      <c r="AK11" s="171"/>
      <c r="AM11" s="191"/>
    </row>
    <row r="12" spans="1:39" ht="21" customHeight="1" thickBot="1">
      <c r="A12" s="171"/>
      <c r="B12" s="177"/>
      <c r="C12" s="891" t="s">
        <v>205</v>
      </c>
      <c r="D12" s="891"/>
      <c r="E12" s="891"/>
      <c r="F12" s="891"/>
      <c r="G12" s="891"/>
      <c r="H12" s="891"/>
      <c r="I12" s="891"/>
      <c r="J12" s="891"/>
      <c r="K12" s="891"/>
      <c r="L12" s="891"/>
      <c r="M12" s="891"/>
      <c r="N12" s="891"/>
      <c r="O12" s="891"/>
      <c r="P12" s="891"/>
      <c r="Q12" s="891"/>
      <c r="R12" s="891"/>
      <c r="S12" s="892">
        <f>ROUNDUP(S11*30%,1)</f>
        <v>0</v>
      </c>
      <c r="T12" s="892"/>
      <c r="U12" s="892"/>
      <c r="V12" s="892"/>
      <c r="W12" s="892"/>
      <c r="X12" s="892"/>
      <c r="Y12" s="892"/>
      <c r="Z12" s="892"/>
      <c r="AA12" s="892"/>
      <c r="AB12" s="892"/>
      <c r="AC12" s="178" t="s">
        <v>178</v>
      </c>
      <c r="AD12" s="178"/>
      <c r="AE12" s="893"/>
      <c r="AF12" s="893"/>
      <c r="AG12" s="893"/>
      <c r="AH12" s="893"/>
      <c r="AI12" s="893"/>
      <c r="AJ12" s="893"/>
      <c r="AK12" s="171"/>
    </row>
    <row r="13" spans="1:39" ht="21" customHeight="1" thickTop="1">
      <c r="A13" s="171"/>
      <c r="B13" s="894" t="s">
        <v>180</v>
      </c>
      <c r="C13" s="894"/>
      <c r="D13" s="894"/>
      <c r="E13" s="894"/>
      <c r="F13" s="894"/>
      <c r="G13" s="894"/>
      <c r="H13" s="894"/>
      <c r="I13" s="894"/>
      <c r="J13" s="894"/>
      <c r="K13" s="894"/>
      <c r="L13" s="894"/>
      <c r="M13" s="894"/>
      <c r="N13" s="894"/>
      <c r="O13" s="894"/>
      <c r="P13" s="894"/>
      <c r="Q13" s="894"/>
      <c r="R13" s="894"/>
      <c r="S13" s="895" t="e">
        <f>ROUNDUP(AE25/L25,1)</f>
        <v>#DIV/0!</v>
      </c>
      <c r="T13" s="895"/>
      <c r="U13" s="895"/>
      <c r="V13" s="895"/>
      <c r="W13" s="895"/>
      <c r="X13" s="895"/>
      <c r="Y13" s="895"/>
      <c r="Z13" s="895"/>
      <c r="AA13" s="895"/>
      <c r="AB13" s="895"/>
      <c r="AC13" s="179" t="s">
        <v>178</v>
      </c>
      <c r="AD13" s="179"/>
      <c r="AE13" s="896" t="s">
        <v>181</v>
      </c>
      <c r="AF13" s="896"/>
      <c r="AG13" s="896"/>
      <c r="AH13" s="896"/>
      <c r="AI13" s="896"/>
      <c r="AJ13" s="896"/>
      <c r="AK13" s="171"/>
    </row>
    <row r="14" spans="1:39" ht="21" customHeight="1">
      <c r="A14" s="171"/>
      <c r="B14" s="897" t="s">
        <v>182</v>
      </c>
      <c r="C14" s="897"/>
      <c r="D14" s="897"/>
      <c r="E14" s="897"/>
      <c r="F14" s="897"/>
      <c r="G14" s="897"/>
      <c r="H14" s="897"/>
      <c r="I14" s="897"/>
      <c r="J14" s="897"/>
      <c r="K14" s="897"/>
      <c r="L14" s="897" t="s">
        <v>183</v>
      </c>
      <c r="M14" s="897"/>
      <c r="N14" s="897"/>
      <c r="O14" s="897"/>
      <c r="P14" s="897"/>
      <c r="Q14" s="897"/>
      <c r="R14" s="897"/>
      <c r="S14" s="897"/>
      <c r="T14" s="897"/>
      <c r="U14" s="897"/>
      <c r="V14" s="897"/>
      <c r="W14" s="897"/>
      <c r="X14" s="897"/>
      <c r="Y14" s="897" t="s">
        <v>184</v>
      </c>
      <c r="Z14" s="897"/>
      <c r="AA14" s="897"/>
      <c r="AB14" s="897"/>
      <c r="AC14" s="897"/>
      <c r="AD14" s="897"/>
      <c r="AE14" s="897" t="s">
        <v>185</v>
      </c>
      <c r="AF14" s="897"/>
      <c r="AG14" s="897"/>
      <c r="AH14" s="897"/>
      <c r="AI14" s="897"/>
      <c r="AJ14" s="897"/>
      <c r="AK14" s="171"/>
    </row>
    <row r="15" spans="1:39" ht="21" customHeight="1">
      <c r="A15" s="171"/>
      <c r="B15" s="180">
        <v>1</v>
      </c>
      <c r="C15" s="898"/>
      <c r="D15" s="898"/>
      <c r="E15" s="898"/>
      <c r="F15" s="898"/>
      <c r="G15" s="898"/>
      <c r="H15" s="898"/>
      <c r="I15" s="898"/>
      <c r="J15" s="898"/>
      <c r="K15" s="898"/>
      <c r="L15" s="898"/>
      <c r="M15" s="898"/>
      <c r="N15" s="898"/>
      <c r="O15" s="898"/>
      <c r="P15" s="898"/>
      <c r="Q15" s="898"/>
      <c r="R15" s="898"/>
      <c r="S15" s="898"/>
      <c r="T15" s="898"/>
      <c r="U15" s="898"/>
      <c r="V15" s="898"/>
      <c r="W15" s="898"/>
      <c r="X15" s="898"/>
      <c r="Y15" s="898"/>
      <c r="Z15" s="898"/>
      <c r="AA15" s="898"/>
      <c r="AB15" s="898"/>
      <c r="AC15" s="898"/>
      <c r="AD15" s="898"/>
      <c r="AE15" s="898"/>
      <c r="AF15" s="898"/>
      <c r="AG15" s="898"/>
      <c r="AH15" s="898"/>
      <c r="AI15" s="898"/>
      <c r="AJ15" s="898"/>
      <c r="AK15" s="171"/>
    </row>
    <row r="16" spans="1:39" ht="21" customHeight="1">
      <c r="A16" s="171"/>
      <c r="B16" s="180">
        <v>2</v>
      </c>
      <c r="C16" s="898"/>
      <c r="D16" s="898"/>
      <c r="E16" s="898"/>
      <c r="F16" s="898"/>
      <c r="G16" s="898"/>
      <c r="H16" s="898"/>
      <c r="I16" s="898"/>
      <c r="J16" s="898"/>
      <c r="K16" s="898"/>
      <c r="L16" s="898"/>
      <c r="M16" s="898"/>
      <c r="N16" s="898"/>
      <c r="O16" s="898"/>
      <c r="P16" s="898"/>
      <c r="Q16" s="898"/>
      <c r="R16" s="898"/>
      <c r="S16" s="898"/>
      <c r="T16" s="898"/>
      <c r="U16" s="898"/>
      <c r="V16" s="898"/>
      <c r="W16" s="898"/>
      <c r="X16" s="898"/>
      <c r="Y16" s="898"/>
      <c r="Z16" s="898"/>
      <c r="AA16" s="898"/>
      <c r="AB16" s="898"/>
      <c r="AC16" s="898"/>
      <c r="AD16" s="898"/>
      <c r="AE16" s="898"/>
      <c r="AF16" s="898"/>
      <c r="AG16" s="898"/>
      <c r="AH16" s="898"/>
      <c r="AI16" s="898"/>
      <c r="AJ16" s="898"/>
      <c r="AK16" s="171"/>
    </row>
    <row r="17" spans="1:37" ht="21" customHeight="1">
      <c r="A17" s="171"/>
      <c r="B17" s="180">
        <v>3</v>
      </c>
      <c r="C17" s="898"/>
      <c r="D17" s="898"/>
      <c r="E17" s="898"/>
      <c r="F17" s="898"/>
      <c r="G17" s="898"/>
      <c r="H17" s="898"/>
      <c r="I17" s="898"/>
      <c r="J17" s="898"/>
      <c r="K17" s="898"/>
      <c r="L17" s="898"/>
      <c r="M17" s="898"/>
      <c r="N17" s="898"/>
      <c r="O17" s="898"/>
      <c r="P17" s="898"/>
      <c r="Q17" s="898"/>
      <c r="R17" s="898"/>
      <c r="S17" s="898"/>
      <c r="T17" s="898"/>
      <c r="U17" s="898"/>
      <c r="V17" s="898"/>
      <c r="W17" s="898"/>
      <c r="X17" s="898"/>
      <c r="Y17" s="898"/>
      <c r="Z17" s="898"/>
      <c r="AA17" s="898"/>
      <c r="AB17" s="898"/>
      <c r="AC17" s="898"/>
      <c r="AD17" s="898"/>
      <c r="AE17" s="898"/>
      <c r="AF17" s="898"/>
      <c r="AG17" s="898"/>
      <c r="AH17" s="898"/>
      <c r="AI17" s="898"/>
      <c r="AJ17" s="898"/>
      <c r="AK17" s="171"/>
    </row>
    <row r="18" spans="1:37" ht="21" customHeight="1">
      <c r="A18" s="171"/>
      <c r="B18" s="180">
        <v>4</v>
      </c>
      <c r="C18" s="898"/>
      <c r="D18" s="898"/>
      <c r="E18" s="898"/>
      <c r="F18" s="898"/>
      <c r="G18" s="898"/>
      <c r="H18" s="898"/>
      <c r="I18" s="898"/>
      <c r="J18" s="898"/>
      <c r="K18" s="898"/>
      <c r="L18" s="898"/>
      <c r="M18" s="898"/>
      <c r="N18" s="898"/>
      <c r="O18" s="898"/>
      <c r="P18" s="898"/>
      <c r="Q18" s="898"/>
      <c r="R18" s="898"/>
      <c r="S18" s="898"/>
      <c r="T18" s="898"/>
      <c r="U18" s="898"/>
      <c r="V18" s="898"/>
      <c r="W18" s="898"/>
      <c r="X18" s="898"/>
      <c r="Y18" s="898"/>
      <c r="Z18" s="898"/>
      <c r="AA18" s="898"/>
      <c r="AB18" s="898"/>
      <c r="AC18" s="898"/>
      <c r="AD18" s="898"/>
      <c r="AE18" s="898"/>
      <c r="AF18" s="898"/>
      <c r="AG18" s="898"/>
      <c r="AH18" s="898"/>
      <c r="AI18" s="898"/>
      <c r="AJ18" s="898"/>
      <c r="AK18" s="171"/>
    </row>
    <row r="19" spans="1:37" ht="21" customHeight="1">
      <c r="A19" s="171"/>
      <c r="B19" s="180">
        <v>5</v>
      </c>
      <c r="C19" s="898"/>
      <c r="D19" s="898"/>
      <c r="E19" s="898"/>
      <c r="F19" s="898"/>
      <c r="G19" s="898"/>
      <c r="H19" s="898"/>
      <c r="I19" s="898"/>
      <c r="J19" s="898"/>
      <c r="K19" s="898"/>
      <c r="L19" s="898"/>
      <c r="M19" s="898"/>
      <c r="N19" s="898"/>
      <c r="O19" s="898"/>
      <c r="P19" s="898"/>
      <c r="Q19" s="898"/>
      <c r="R19" s="898"/>
      <c r="S19" s="898"/>
      <c r="T19" s="898"/>
      <c r="U19" s="898"/>
      <c r="V19" s="898"/>
      <c r="W19" s="898"/>
      <c r="X19" s="898"/>
      <c r="Y19" s="898"/>
      <c r="Z19" s="898"/>
      <c r="AA19" s="898"/>
      <c r="AB19" s="898"/>
      <c r="AC19" s="898"/>
      <c r="AD19" s="898"/>
      <c r="AE19" s="898"/>
      <c r="AF19" s="898"/>
      <c r="AG19" s="898"/>
      <c r="AH19" s="898"/>
      <c r="AI19" s="898"/>
      <c r="AJ19" s="898"/>
      <c r="AK19" s="171"/>
    </row>
    <row r="20" spans="1:37" ht="21" customHeight="1">
      <c r="A20" s="171"/>
      <c r="B20" s="180">
        <v>6</v>
      </c>
      <c r="C20" s="898"/>
      <c r="D20" s="898"/>
      <c r="E20" s="898"/>
      <c r="F20" s="898"/>
      <c r="G20" s="898"/>
      <c r="H20" s="898"/>
      <c r="I20" s="898"/>
      <c r="J20" s="898"/>
      <c r="K20" s="898"/>
      <c r="L20" s="898"/>
      <c r="M20" s="898"/>
      <c r="N20" s="898"/>
      <c r="O20" s="898"/>
      <c r="P20" s="898"/>
      <c r="Q20" s="898"/>
      <c r="R20" s="898"/>
      <c r="S20" s="898"/>
      <c r="T20" s="898"/>
      <c r="U20" s="898"/>
      <c r="V20" s="898"/>
      <c r="W20" s="898"/>
      <c r="X20" s="898"/>
      <c r="Y20" s="898"/>
      <c r="Z20" s="898"/>
      <c r="AA20" s="898"/>
      <c r="AB20" s="898"/>
      <c r="AC20" s="898"/>
      <c r="AD20" s="898"/>
      <c r="AE20" s="898"/>
      <c r="AF20" s="898"/>
      <c r="AG20" s="898"/>
      <c r="AH20" s="898"/>
      <c r="AI20" s="898"/>
      <c r="AJ20" s="898"/>
      <c r="AK20" s="171"/>
    </row>
    <row r="21" spans="1:37" ht="21" customHeight="1">
      <c r="A21" s="171"/>
      <c r="B21" s="180">
        <v>7</v>
      </c>
      <c r="C21" s="898"/>
      <c r="D21" s="898"/>
      <c r="E21" s="898"/>
      <c r="F21" s="898"/>
      <c r="G21" s="898"/>
      <c r="H21" s="898"/>
      <c r="I21" s="898"/>
      <c r="J21" s="898"/>
      <c r="K21" s="898"/>
      <c r="L21" s="898"/>
      <c r="M21" s="898"/>
      <c r="N21" s="898"/>
      <c r="O21" s="898"/>
      <c r="P21" s="898"/>
      <c r="Q21" s="898"/>
      <c r="R21" s="898"/>
      <c r="S21" s="898"/>
      <c r="T21" s="898"/>
      <c r="U21" s="898"/>
      <c r="V21" s="898"/>
      <c r="W21" s="898"/>
      <c r="X21" s="898"/>
      <c r="Y21" s="898"/>
      <c r="Z21" s="898"/>
      <c r="AA21" s="898"/>
      <c r="AB21" s="898"/>
      <c r="AC21" s="898"/>
      <c r="AD21" s="898"/>
      <c r="AE21" s="898"/>
      <c r="AF21" s="898"/>
      <c r="AG21" s="898"/>
      <c r="AH21" s="898"/>
      <c r="AI21" s="898"/>
      <c r="AJ21" s="898"/>
      <c r="AK21" s="171"/>
    </row>
    <row r="22" spans="1:37" ht="21" customHeight="1">
      <c r="A22" s="171"/>
      <c r="B22" s="180">
        <v>8</v>
      </c>
      <c r="C22" s="898"/>
      <c r="D22" s="898"/>
      <c r="E22" s="898"/>
      <c r="F22" s="898"/>
      <c r="G22" s="898"/>
      <c r="H22" s="898"/>
      <c r="I22" s="898"/>
      <c r="J22" s="898"/>
      <c r="K22" s="898"/>
      <c r="L22" s="898"/>
      <c r="M22" s="898"/>
      <c r="N22" s="898"/>
      <c r="O22" s="898"/>
      <c r="P22" s="898"/>
      <c r="Q22" s="898"/>
      <c r="R22" s="898"/>
      <c r="S22" s="898"/>
      <c r="T22" s="898"/>
      <c r="U22" s="898"/>
      <c r="V22" s="898"/>
      <c r="W22" s="898"/>
      <c r="X22" s="898"/>
      <c r="Y22" s="898"/>
      <c r="Z22" s="898"/>
      <c r="AA22" s="898"/>
      <c r="AB22" s="898"/>
      <c r="AC22" s="898"/>
      <c r="AD22" s="898"/>
      <c r="AE22" s="898"/>
      <c r="AF22" s="898"/>
      <c r="AG22" s="898"/>
      <c r="AH22" s="898"/>
      <c r="AI22" s="898"/>
      <c r="AJ22" s="898"/>
      <c r="AK22" s="171"/>
    </row>
    <row r="23" spans="1:37" ht="21" customHeight="1">
      <c r="A23" s="171"/>
      <c r="B23" s="180">
        <v>9</v>
      </c>
      <c r="C23" s="898"/>
      <c r="D23" s="898"/>
      <c r="E23" s="898"/>
      <c r="F23" s="898"/>
      <c r="G23" s="898"/>
      <c r="H23" s="898"/>
      <c r="I23" s="898"/>
      <c r="J23" s="898"/>
      <c r="K23" s="898"/>
      <c r="L23" s="898"/>
      <c r="M23" s="898"/>
      <c r="N23" s="898"/>
      <c r="O23" s="898"/>
      <c r="P23" s="898"/>
      <c r="Q23" s="898"/>
      <c r="R23" s="898"/>
      <c r="S23" s="898"/>
      <c r="T23" s="898"/>
      <c r="U23" s="898"/>
      <c r="V23" s="898"/>
      <c r="W23" s="898"/>
      <c r="X23" s="898"/>
      <c r="Y23" s="898"/>
      <c r="Z23" s="898"/>
      <c r="AA23" s="898"/>
      <c r="AB23" s="898"/>
      <c r="AC23" s="898"/>
      <c r="AD23" s="898"/>
      <c r="AE23" s="898"/>
      <c r="AF23" s="898"/>
      <c r="AG23" s="898"/>
      <c r="AH23" s="898"/>
      <c r="AI23" s="898"/>
      <c r="AJ23" s="898"/>
      <c r="AK23" s="171"/>
    </row>
    <row r="24" spans="1:37" ht="21" customHeight="1">
      <c r="A24" s="171"/>
      <c r="B24" s="180">
        <v>10</v>
      </c>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171"/>
    </row>
    <row r="25" spans="1:37" ht="21" customHeight="1">
      <c r="A25" s="171"/>
      <c r="B25" s="899" t="s">
        <v>186</v>
      </c>
      <c r="C25" s="899"/>
      <c r="D25" s="899"/>
      <c r="E25" s="899"/>
      <c r="F25" s="899"/>
      <c r="G25" s="899"/>
      <c r="H25" s="899"/>
      <c r="I25" s="899"/>
      <c r="J25" s="899"/>
      <c r="K25" s="899"/>
      <c r="L25" s="900"/>
      <c r="M25" s="900"/>
      <c r="N25" s="900"/>
      <c r="O25" s="900"/>
      <c r="P25" s="900"/>
      <c r="Q25" s="901" t="s">
        <v>187</v>
      </c>
      <c r="R25" s="901"/>
      <c r="S25" s="897" t="s">
        <v>188</v>
      </c>
      <c r="T25" s="897"/>
      <c r="U25" s="897"/>
      <c r="V25" s="897"/>
      <c r="W25" s="897"/>
      <c r="X25" s="897"/>
      <c r="Y25" s="897"/>
      <c r="Z25" s="897"/>
      <c r="AA25" s="897"/>
      <c r="AB25" s="897"/>
      <c r="AC25" s="897"/>
      <c r="AD25" s="897"/>
      <c r="AE25" s="902">
        <f>SUM(AE15:AJ24)</f>
        <v>0</v>
      </c>
      <c r="AF25" s="902"/>
      <c r="AG25" s="902"/>
      <c r="AH25" s="902"/>
      <c r="AI25" s="902"/>
      <c r="AJ25" s="902"/>
      <c r="AK25" s="171"/>
    </row>
    <row r="26" spans="1:37" ht="9" customHeight="1">
      <c r="A26" s="171"/>
      <c r="B26" s="181"/>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71"/>
    </row>
    <row r="27" spans="1:37" ht="21" customHeight="1">
      <c r="A27" s="171"/>
      <c r="B27" s="887" t="s">
        <v>189</v>
      </c>
      <c r="C27" s="887"/>
      <c r="D27" s="887"/>
      <c r="E27" s="887"/>
      <c r="F27" s="887"/>
      <c r="G27" s="887"/>
      <c r="H27" s="887"/>
      <c r="I27" s="887"/>
      <c r="J27" s="887"/>
      <c r="K27" s="887"/>
      <c r="L27" s="887"/>
      <c r="M27" s="887"/>
      <c r="N27" s="887"/>
      <c r="O27" s="887"/>
      <c r="P27" s="887"/>
      <c r="Q27" s="887"/>
      <c r="R27" s="887"/>
      <c r="S27" s="887"/>
      <c r="T27" s="887"/>
      <c r="U27" s="887"/>
      <c r="V27" s="887"/>
      <c r="W27" s="887"/>
      <c r="X27" s="887"/>
      <c r="Y27" s="887"/>
      <c r="Z27" s="887"/>
      <c r="AA27" s="887"/>
      <c r="AB27" s="887"/>
      <c r="AC27" s="887"/>
      <c r="AD27" s="887"/>
      <c r="AE27" s="887"/>
      <c r="AF27" s="887"/>
      <c r="AG27" s="887"/>
      <c r="AH27" s="887"/>
      <c r="AI27" s="887"/>
      <c r="AJ27" s="887"/>
      <c r="AK27" s="171"/>
    </row>
    <row r="28" spans="1:37" ht="21" customHeight="1" thickBot="1">
      <c r="A28" s="171"/>
      <c r="B28" s="903" t="s">
        <v>206</v>
      </c>
      <c r="C28" s="903"/>
      <c r="D28" s="903"/>
      <c r="E28" s="903"/>
      <c r="F28" s="903"/>
      <c r="G28" s="903"/>
      <c r="H28" s="903"/>
      <c r="I28" s="903"/>
      <c r="J28" s="903"/>
      <c r="K28" s="903"/>
      <c r="L28" s="903"/>
      <c r="M28" s="903"/>
      <c r="N28" s="903"/>
      <c r="O28" s="903"/>
      <c r="P28" s="903"/>
      <c r="Q28" s="903"/>
      <c r="R28" s="903"/>
      <c r="S28" s="892">
        <f>ROUNDUP(S11/50,1)</f>
        <v>0</v>
      </c>
      <c r="T28" s="892"/>
      <c r="U28" s="892"/>
      <c r="V28" s="892"/>
      <c r="W28" s="892"/>
      <c r="X28" s="892"/>
      <c r="Y28" s="892"/>
      <c r="Z28" s="892"/>
      <c r="AA28" s="892"/>
      <c r="AB28" s="892"/>
      <c r="AC28" s="183" t="s">
        <v>178</v>
      </c>
      <c r="AD28" s="184"/>
      <c r="AE28" s="893"/>
      <c r="AF28" s="893"/>
      <c r="AG28" s="893"/>
      <c r="AH28" s="893"/>
      <c r="AI28" s="893"/>
      <c r="AJ28" s="893"/>
      <c r="AK28" s="171"/>
    </row>
    <row r="29" spans="1:37" ht="21" customHeight="1" thickTop="1">
      <c r="A29" s="171"/>
      <c r="B29" s="894" t="s">
        <v>191</v>
      </c>
      <c r="C29" s="894"/>
      <c r="D29" s="894"/>
      <c r="E29" s="894"/>
      <c r="F29" s="894"/>
      <c r="G29" s="894"/>
      <c r="H29" s="894"/>
      <c r="I29" s="894"/>
      <c r="J29" s="894"/>
      <c r="K29" s="894"/>
      <c r="L29" s="894"/>
      <c r="M29" s="894"/>
      <c r="N29" s="894"/>
      <c r="O29" s="894"/>
      <c r="P29" s="894"/>
      <c r="Q29" s="894"/>
      <c r="R29" s="894"/>
      <c r="S29" s="904"/>
      <c r="T29" s="904"/>
      <c r="U29" s="904"/>
      <c r="V29" s="904"/>
      <c r="W29" s="904"/>
      <c r="X29" s="904"/>
      <c r="Y29" s="904"/>
      <c r="Z29" s="904"/>
      <c r="AA29" s="904"/>
      <c r="AB29" s="904"/>
      <c r="AC29" s="185" t="s">
        <v>178</v>
      </c>
      <c r="AD29" s="186"/>
      <c r="AE29" s="896" t="s">
        <v>207</v>
      </c>
      <c r="AF29" s="896"/>
      <c r="AG29" s="896"/>
      <c r="AH29" s="896"/>
      <c r="AI29" s="896"/>
      <c r="AJ29" s="896"/>
      <c r="AK29" s="171"/>
    </row>
    <row r="30" spans="1:37" ht="21" customHeight="1">
      <c r="A30" s="171"/>
      <c r="B30" s="905" t="s">
        <v>193</v>
      </c>
      <c r="C30" s="905"/>
      <c r="D30" s="905"/>
      <c r="E30" s="905"/>
      <c r="F30" s="905"/>
      <c r="G30" s="905"/>
      <c r="H30" s="905"/>
      <c r="I30" s="905"/>
      <c r="J30" s="905"/>
      <c r="K30" s="905"/>
      <c r="L30" s="905"/>
      <c r="M30" s="905"/>
      <c r="N30" s="905"/>
      <c r="O30" s="905"/>
      <c r="P30" s="905"/>
      <c r="Q30" s="905"/>
      <c r="R30" s="905"/>
      <c r="S30" s="905" t="s">
        <v>194</v>
      </c>
      <c r="T30" s="905"/>
      <c r="U30" s="905"/>
      <c r="V30" s="905"/>
      <c r="W30" s="905"/>
      <c r="X30" s="905"/>
      <c r="Y30" s="905"/>
      <c r="Z30" s="905"/>
      <c r="AA30" s="905"/>
      <c r="AB30" s="905"/>
      <c r="AC30" s="905"/>
      <c r="AD30" s="905"/>
      <c r="AE30" s="905"/>
      <c r="AF30" s="905"/>
      <c r="AG30" s="905"/>
      <c r="AH30" s="905"/>
      <c r="AI30" s="905"/>
      <c r="AJ30" s="905"/>
      <c r="AK30" s="171"/>
    </row>
    <row r="31" spans="1:37" ht="21" customHeight="1">
      <c r="A31" s="171"/>
      <c r="B31" s="180">
        <v>1</v>
      </c>
      <c r="C31" s="898"/>
      <c r="D31" s="898"/>
      <c r="E31" s="898"/>
      <c r="F31" s="898"/>
      <c r="G31" s="898"/>
      <c r="H31" s="898"/>
      <c r="I31" s="898"/>
      <c r="J31" s="898"/>
      <c r="K31" s="898"/>
      <c r="L31" s="898"/>
      <c r="M31" s="898"/>
      <c r="N31" s="898"/>
      <c r="O31" s="898"/>
      <c r="P31" s="898"/>
      <c r="Q31" s="898"/>
      <c r="R31" s="898"/>
      <c r="S31" s="898"/>
      <c r="T31" s="898"/>
      <c r="U31" s="898"/>
      <c r="V31" s="898"/>
      <c r="W31" s="898"/>
      <c r="X31" s="898"/>
      <c r="Y31" s="898"/>
      <c r="Z31" s="898"/>
      <c r="AA31" s="898"/>
      <c r="AB31" s="898"/>
      <c r="AC31" s="898"/>
      <c r="AD31" s="898"/>
      <c r="AE31" s="898"/>
      <c r="AF31" s="898"/>
      <c r="AG31" s="898"/>
      <c r="AH31" s="898"/>
      <c r="AI31" s="898"/>
      <c r="AJ31" s="898"/>
      <c r="AK31" s="171"/>
    </row>
    <row r="32" spans="1:37" ht="21" customHeight="1">
      <c r="A32" s="171"/>
      <c r="B32" s="180">
        <v>2</v>
      </c>
      <c r="C32" s="898"/>
      <c r="D32" s="898"/>
      <c r="E32" s="898"/>
      <c r="F32" s="898"/>
      <c r="G32" s="898"/>
      <c r="H32" s="898"/>
      <c r="I32" s="898"/>
      <c r="J32" s="898"/>
      <c r="K32" s="898"/>
      <c r="L32" s="898"/>
      <c r="M32" s="898"/>
      <c r="N32" s="898"/>
      <c r="O32" s="898"/>
      <c r="P32" s="898"/>
      <c r="Q32" s="898"/>
      <c r="R32" s="898"/>
      <c r="S32" s="898"/>
      <c r="T32" s="898"/>
      <c r="U32" s="898"/>
      <c r="V32" s="898"/>
      <c r="W32" s="898"/>
      <c r="X32" s="898"/>
      <c r="Y32" s="898"/>
      <c r="Z32" s="898"/>
      <c r="AA32" s="898"/>
      <c r="AB32" s="898"/>
      <c r="AC32" s="898"/>
      <c r="AD32" s="898"/>
      <c r="AE32" s="898"/>
      <c r="AF32" s="898"/>
      <c r="AG32" s="898"/>
      <c r="AH32" s="898"/>
      <c r="AI32" s="898"/>
      <c r="AJ32" s="898"/>
      <c r="AK32" s="171"/>
    </row>
    <row r="33" spans="1:38" ht="21" customHeight="1">
      <c r="A33" s="171"/>
      <c r="B33" s="180">
        <v>3</v>
      </c>
      <c r="C33" s="898"/>
      <c r="D33" s="898"/>
      <c r="E33" s="898"/>
      <c r="F33" s="898"/>
      <c r="G33" s="898"/>
      <c r="H33" s="898"/>
      <c r="I33" s="898"/>
      <c r="J33" s="898"/>
      <c r="K33" s="898"/>
      <c r="L33" s="898"/>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171"/>
    </row>
    <row r="34" spans="1:38" ht="8.25" customHeight="1">
      <c r="A34" s="171"/>
      <c r="B34" s="181"/>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71"/>
    </row>
    <row r="35" spans="1:38" ht="55.15" customHeight="1">
      <c r="A35" s="171"/>
      <c r="B35" s="907" t="s">
        <v>195</v>
      </c>
      <c r="C35" s="907"/>
      <c r="D35" s="907"/>
      <c r="E35" s="907"/>
      <c r="F35" s="907"/>
      <c r="G35" s="907"/>
      <c r="H35" s="908" t="s">
        <v>196</v>
      </c>
      <c r="I35" s="908"/>
      <c r="J35" s="908"/>
      <c r="K35" s="908"/>
      <c r="L35" s="908"/>
      <c r="M35" s="908"/>
      <c r="N35" s="908"/>
      <c r="O35" s="908"/>
      <c r="P35" s="908"/>
      <c r="Q35" s="908"/>
      <c r="R35" s="908"/>
      <c r="S35" s="908"/>
      <c r="T35" s="908"/>
      <c r="U35" s="908"/>
      <c r="V35" s="908"/>
      <c r="W35" s="908"/>
      <c r="X35" s="908"/>
      <c r="Y35" s="908"/>
      <c r="Z35" s="908"/>
      <c r="AA35" s="908"/>
      <c r="AB35" s="908"/>
      <c r="AC35" s="908"/>
      <c r="AD35" s="908"/>
      <c r="AE35" s="908"/>
      <c r="AF35" s="908"/>
      <c r="AG35" s="908"/>
      <c r="AH35" s="908"/>
      <c r="AI35" s="908"/>
      <c r="AJ35" s="908"/>
      <c r="AK35" s="171"/>
    </row>
    <row r="36" spans="1:38" ht="8.25" customHeight="1">
      <c r="A36" s="171"/>
      <c r="B36" s="181"/>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71"/>
    </row>
    <row r="37" spans="1:38" ht="18.75" customHeight="1">
      <c r="A37" s="171"/>
      <c r="B37" s="909" t="s">
        <v>197</v>
      </c>
      <c r="C37" s="909"/>
      <c r="D37" s="909"/>
      <c r="E37" s="909"/>
      <c r="F37" s="909"/>
      <c r="G37" s="909"/>
      <c r="H37" s="909"/>
      <c r="I37" s="909"/>
      <c r="J37" s="909"/>
      <c r="K37" s="909"/>
      <c r="L37" s="909"/>
      <c r="M37" s="909"/>
      <c r="N37" s="909"/>
      <c r="O37" s="909"/>
      <c r="P37" s="909"/>
      <c r="Q37" s="909"/>
      <c r="R37" s="909"/>
      <c r="S37" s="909"/>
      <c r="T37" s="909"/>
      <c r="U37" s="909"/>
      <c r="V37" s="909"/>
      <c r="W37" s="909"/>
      <c r="X37" s="909"/>
      <c r="Y37" s="909"/>
      <c r="Z37" s="909"/>
      <c r="AA37" s="909"/>
      <c r="AB37" s="909"/>
      <c r="AC37" s="909"/>
      <c r="AD37" s="909"/>
      <c r="AE37" s="909"/>
      <c r="AF37" s="909"/>
      <c r="AG37" s="909"/>
      <c r="AH37" s="909"/>
      <c r="AI37" s="909"/>
      <c r="AJ37" s="909"/>
      <c r="AK37" s="909"/>
      <c r="AL37" s="192"/>
    </row>
    <row r="38" spans="1:38" ht="18.75" customHeight="1">
      <c r="A38" s="171"/>
      <c r="B38" s="909"/>
      <c r="C38" s="909"/>
      <c r="D38" s="909"/>
      <c r="E38" s="909"/>
      <c r="F38" s="909"/>
      <c r="G38" s="909"/>
      <c r="H38" s="909"/>
      <c r="I38" s="909"/>
      <c r="J38" s="909"/>
      <c r="K38" s="909"/>
      <c r="L38" s="909"/>
      <c r="M38" s="909"/>
      <c r="N38" s="909"/>
      <c r="O38" s="909"/>
      <c r="P38" s="909"/>
      <c r="Q38" s="909"/>
      <c r="R38" s="909"/>
      <c r="S38" s="909"/>
      <c r="T38" s="909"/>
      <c r="U38" s="909"/>
      <c r="V38" s="909"/>
      <c r="W38" s="909"/>
      <c r="X38" s="909"/>
      <c r="Y38" s="909"/>
      <c r="Z38" s="909"/>
      <c r="AA38" s="909"/>
      <c r="AB38" s="909"/>
      <c r="AC38" s="909"/>
      <c r="AD38" s="909"/>
      <c r="AE38" s="909"/>
      <c r="AF38" s="909"/>
      <c r="AG38" s="909"/>
      <c r="AH38" s="909"/>
      <c r="AI38" s="909"/>
      <c r="AJ38" s="909"/>
      <c r="AK38" s="909"/>
      <c r="AL38" s="192"/>
    </row>
    <row r="39" spans="1:38" ht="18.75" customHeight="1">
      <c r="A39" s="171"/>
      <c r="B39" s="909"/>
      <c r="C39" s="909"/>
      <c r="D39" s="909"/>
      <c r="E39" s="909"/>
      <c r="F39" s="909"/>
      <c r="G39" s="909"/>
      <c r="H39" s="909"/>
      <c r="I39" s="909"/>
      <c r="J39" s="909"/>
      <c r="K39" s="909"/>
      <c r="L39" s="909"/>
      <c r="M39" s="909"/>
      <c r="N39" s="909"/>
      <c r="O39" s="909"/>
      <c r="P39" s="909"/>
      <c r="Q39" s="909"/>
      <c r="R39" s="909"/>
      <c r="S39" s="909"/>
      <c r="T39" s="909"/>
      <c r="U39" s="909"/>
      <c r="V39" s="909"/>
      <c r="W39" s="909"/>
      <c r="X39" s="909"/>
      <c r="Y39" s="909"/>
      <c r="Z39" s="909"/>
      <c r="AA39" s="909"/>
      <c r="AB39" s="909"/>
      <c r="AC39" s="909"/>
      <c r="AD39" s="909"/>
      <c r="AE39" s="909"/>
      <c r="AF39" s="909"/>
      <c r="AG39" s="909"/>
      <c r="AH39" s="909"/>
      <c r="AI39" s="909"/>
      <c r="AJ39" s="909"/>
      <c r="AK39" s="909"/>
      <c r="AL39" s="192"/>
    </row>
    <row r="40" spans="1:38" ht="18.75" customHeight="1">
      <c r="A40" s="171"/>
      <c r="B40" s="909"/>
      <c r="C40" s="909"/>
      <c r="D40" s="909"/>
      <c r="E40" s="909"/>
      <c r="F40" s="909"/>
      <c r="G40" s="909"/>
      <c r="H40" s="909"/>
      <c r="I40" s="909"/>
      <c r="J40" s="909"/>
      <c r="K40" s="909"/>
      <c r="L40" s="909"/>
      <c r="M40" s="909"/>
      <c r="N40" s="909"/>
      <c r="O40" s="909"/>
      <c r="P40" s="909"/>
      <c r="Q40" s="909"/>
      <c r="R40" s="909"/>
      <c r="S40" s="909"/>
      <c r="T40" s="909"/>
      <c r="U40" s="909"/>
      <c r="V40" s="909"/>
      <c r="W40" s="909"/>
      <c r="X40" s="909"/>
      <c r="Y40" s="909"/>
      <c r="Z40" s="909"/>
      <c r="AA40" s="909"/>
      <c r="AB40" s="909"/>
      <c r="AC40" s="909"/>
      <c r="AD40" s="909"/>
      <c r="AE40" s="909"/>
      <c r="AF40" s="909"/>
      <c r="AG40" s="909"/>
      <c r="AH40" s="909"/>
      <c r="AI40" s="909"/>
      <c r="AJ40" s="909"/>
      <c r="AK40" s="909"/>
      <c r="AL40" s="192"/>
    </row>
    <row r="41" spans="1:38" ht="81.75" customHeight="1">
      <c r="A41" s="171"/>
      <c r="B41" s="909"/>
      <c r="C41" s="909"/>
      <c r="D41" s="909"/>
      <c r="E41" s="909"/>
      <c r="F41" s="909"/>
      <c r="G41" s="909"/>
      <c r="H41" s="909"/>
      <c r="I41" s="909"/>
      <c r="J41" s="909"/>
      <c r="K41" s="909"/>
      <c r="L41" s="909"/>
      <c r="M41" s="909"/>
      <c r="N41" s="909"/>
      <c r="O41" s="909"/>
      <c r="P41" s="909"/>
      <c r="Q41" s="909"/>
      <c r="R41" s="909"/>
      <c r="S41" s="909"/>
      <c r="T41" s="909"/>
      <c r="U41" s="909"/>
      <c r="V41" s="909"/>
      <c r="W41" s="909"/>
      <c r="X41" s="909"/>
      <c r="Y41" s="909"/>
      <c r="Z41" s="909"/>
      <c r="AA41" s="909"/>
      <c r="AB41" s="909"/>
      <c r="AC41" s="909"/>
      <c r="AD41" s="909"/>
      <c r="AE41" s="909"/>
      <c r="AF41" s="909"/>
      <c r="AG41" s="909"/>
      <c r="AH41" s="909"/>
      <c r="AI41" s="909"/>
      <c r="AJ41" s="909"/>
      <c r="AK41" s="909"/>
      <c r="AL41" s="192"/>
    </row>
    <row r="42" spans="1:38" ht="15" customHeight="1">
      <c r="A42" s="171"/>
      <c r="B42" s="906" t="s">
        <v>198</v>
      </c>
      <c r="C42" s="906"/>
      <c r="D42" s="906"/>
      <c r="E42" s="906"/>
      <c r="F42" s="906"/>
      <c r="G42" s="906"/>
      <c r="H42" s="906"/>
      <c r="I42" s="906"/>
      <c r="J42" s="906"/>
      <c r="K42" s="906"/>
      <c r="L42" s="906"/>
      <c r="M42" s="906"/>
      <c r="N42" s="906"/>
      <c r="O42" s="906"/>
      <c r="P42" s="906"/>
      <c r="Q42" s="906"/>
      <c r="R42" s="906"/>
      <c r="S42" s="906"/>
      <c r="T42" s="906"/>
      <c r="U42" s="906"/>
      <c r="V42" s="906"/>
      <c r="W42" s="906"/>
      <c r="X42" s="906"/>
      <c r="Y42" s="906"/>
      <c r="Z42" s="906"/>
      <c r="AA42" s="906"/>
      <c r="AB42" s="906"/>
      <c r="AC42" s="906"/>
      <c r="AD42" s="906"/>
      <c r="AE42" s="906"/>
      <c r="AF42" s="906"/>
      <c r="AG42" s="906"/>
      <c r="AH42" s="906"/>
      <c r="AI42" s="906"/>
      <c r="AJ42" s="906"/>
      <c r="AK42" s="906"/>
      <c r="AL42" s="192"/>
    </row>
    <row r="43" spans="1:38" ht="15" customHeight="1">
      <c r="A43" s="171"/>
      <c r="B43" s="906"/>
      <c r="C43" s="906"/>
      <c r="D43" s="906"/>
      <c r="E43" s="906"/>
      <c r="F43" s="906"/>
      <c r="G43" s="906"/>
      <c r="H43" s="906"/>
      <c r="I43" s="906"/>
      <c r="J43" s="906"/>
      <c r="K43" s="906"/>
      <c r="L43" s="906"/>
      <c r="M43" s="906"/>
      <c r="N43" s="906"/>
      <c r="O43" s="906"/>
      <c r="P43" s="906"/>
      <c r="Q43" s="906"/>
      <c r="R43" s="906"/>
      <c r="S43" s="906"/>
      <c r="T43" s="906"/>
      <c r="U43" s="906"/>
      <c r="V43" s="906"/>
      <c r="W43" s="906"/>
      <c r="X43" s="906"/>
      <c r="Y43" s="906"/>
      <c r="Z43" s="906"/>
      <c r="AA43" s="906"/>
      <c r="AB43" s="906"/>
      <c r="AC43" s="906"/>
      <c r="AD43" s="906"/>
      <c r="AE43" s="906"/>
      <c r="AF43" s="906"/>
      <c r="AG43" s="906"/>
      <c r="AH43" s="906"/>
      <c r="AI43" s="906"/>
      <c r="AJ43" s="906"/>
      <c r="AK43" s="906"/>
      <c r="AL43" s="192"/>
    </row>
    <row r="44" spans="1:38" ht="15" customHeight="1">
      <c r="A44" s="171"/>
      <c r="B44" s="906"/>
      <c r="C44" s="906"/>
      <c r="D44" s="906"/>
      <c r="E44" s="906"/>
      <c r="F44" s="906"/>
      <c r="G44" s="906"/>
      <c r="H44" s="906"/>
      <c r="I44" s="906"/>
      <c r="J44" s="906"/>
      <c r="K44" s="906"/>
      <c r="L44" s="906"/>
      <c r="M44" s="906"/>
      <c r="N44" s="906"/>
      <c r="O44" s="906"/>
      <c r="P44" s="906"/>
      <c r="Q44" s="906"/>
      <c r="R44" s="906"/>
      <c r="S44" s="906"/>
      <c r="T44" s="906"/>
      <c r="U44" s="906"/>
      <c r="V44" s="906"/>
      <c r="W44" s="906"/>
      <c r="X44" s="906"/>
      <c r="Y44" s="906"/>
      <c r="Z44" s="906"/>
      <c r="AA44" s="906"/>
      <c r="AB44" s="906"/>
      <c r="AC44" s="906"/>
      <c r="AD44" s="906"/>
      <c r="AE44" s="906"/>
      <c r="AF44" s="906"/>
      <c r="AG44" s="906"/>
      <c r="AH44" s="906"/>
      <c r="AI44" s="906"/>
      <c r="AJ44" s="906"/>
      <c r="AK44" s="906"/>
      <c r="AL44" s="192"/>
    </row>
    <row r="45" spans="1:38" ht="15" customHeight="1">
      <c r="A45" s="171"/>
      <c r="B45" s="906"/>
      <c r="C45" s="906"/>
      <c r="D45" s="906"/>
      <c r="E45" s="906"/>
      <c r="F45" s="906"/>
      <c r="G45" s="906"/>
      <c r="H45" s="906"/>
      <c r="I45" s="906"/>
      <c r="J45" s="906"/>
      <c r="K45" s="906"/>
      <c r="L45" s="906"/>
      <c r="M45" s="906"/>
      <c r="N45" s="906"/>
      <c r="O45" s="906"/>
      <c r="P45" s="906"/>
      <c r="Q45" s="906"/>
      <c r="R45" s="906"/>
      <c r="S45" s="906"/>
      <c r="T45" s="906"/>
      <c r="U45" s="906"/>
      <c r="V45" s="906"/>
      <c r="W45" s="906"/>
      <c r="X45" s="906"/>
      <c r="Y45" s="906"/>
      <c r="Z45" s="906"/>
      <c r="AA45" s="906"/>
      <c r="AB45" s="906"/>
      <c r="AC45" s="906"/>
      <c r="AD45" s="906"/>
      <c r="AE45" s="906"/>
      <c r="AF45" s="906"/>
      <c r="AG45" s="906"/>
      <c r="AH45" s="906"/>
      <c r="AI45" s="906"/>
      <c r="AJ45" s="906"/>
      <c r="AK45" s="906"/>
      <c r="AL45" s="192"/>
    </row>
    <row r="46" spans="1:38" ht="36" customHeight="1">
      <c r="A46" s="171"/>
      <c r="B46" s="906"/>
      <c r="C46" s="906"/>
      <c r="D46" s="906"/>
      <c r="E46" s="906"/>
      <c r="F46" s="906"/>
      <c r="G46" s="906"/>
      <c r="H46" s="906"/>
      <c r="I46" s="906"/>
      <c r="J46" s="906"/>
      <c r="K46" s="906"/>
      <c r="L46" s="906"/>
      <c r="M46" s="906"/>
      <c r="N46" s="906"/>
      <c r="O46" s="906"/>
      <c r="P46" s="906"/>
      <c r="Q46" s="906"/>
      <c r="R46" s="906"/>
      <c r="S46" s="906"/>
      <c r="T46" s="906"/>
      <c r="U46" s="906"/>
      <c r="V46" s="906"/>
      <c r="W46" s="906"/>
      <c r="X46" s="906"/>
      <c r="Y46" s="906"/>
      <c r="Z46" s="906"/>
      <c r="AA46" s="906"/>
      <c r="AB46" s="906"/>
      <c r="AC46" s="906"/>
      <c r="AD46" s="906"/>
      <c r="AE46" s="906"/>
      <c r="AF46" s="906"/>
      <c r="AG46" s="906"/>
      <c r="AH46" s="906"/>
      <c r="AI46" s="906"/>
      <c r="AJ46" s="906"/>
      <c r="AK46" s="906"/>
      <c r="AL46" s="192"/>
    </row>
    <row r="47" spans="1:38" s="193" customFormat="1" ht="32.25" customHeight="1">
      <c r="A47" s="188"/>
      <c r="B47" s="906" t="s">
        <v>199</v>
      </c>
      <c r="C47" s="906"/>
      <c r="D47" s="906"/>
      <c r="E47" s="906"/>
      <c r="F47" s="906"/>
      <c r="G47" s="906"/>
      <c r="H47" s="906"/>
      <c r="I47" s="906"/>
      <c r="J47" s="906"/>
      <c r="K47" s="906"/>
      <c r="L47" s="906"/>
      <c r="M47" s="906"/>
      <c r="N47" s="906"/>
      <c r="O47" s="906"/>
      <c r="P47" s="906"/>
      <c r="Q47" s="906"/>
      <c r="R47" s="906"/>
      <c r="S47" s="906"/>
      <c r="T47" s="906"/>
      <c r="U47" s="906"/>
      <c r="V47" s="906"/>
      <c r="W47" s="906"/>
      <c r="X47" s="906"/>
      <c r="Y47" s="906"/>
      <c r="Z47" s="906"/>
      <c r="AA47" s="906"/>
      <c r="AB47" s="906"/>
      <c r="AC47" s="906"/>
      <c r="AD47" s="906"/>
      <c r="AE47" s="906"/>
      <c r="AF47" s="906"/>
      <c r="AG47" s="906"/>
      <c r="AH47" s="906"/>
      <c r="AI47" s="906"/>
      <c r="AJ47" s="906"/>
      <c r="AK47" s="906"/>
    </row>
    <row r="48" spans="1:38" s="193" customFormat="1" ht="36" customHeight="1">
      <c r="A48" s="188"/>
      <c r="B48" s="906" t="s">
        <v>200</v>
      </c>
      <c r="C48" s="906"/>
      <c r="D48" s="906"/>
      <c r="E48" s="906"/>
      <c r="F48" s="906"/>
      <c r="G48" s="906"/>
      <c r="H48" s="906"/>
      <c r="I48" s="906"/>
      <c r="J48" s="906"/>
      <c r="K48" s="906"/>
      <c r="L48" s="906"/>
      <c r="M48" s="906"/>
      <c r="N48" s="906"/>
      <c r="O48" s="906"/>
      <c r="P48" s="906"/>
      <c r="Q48" s="906"/>
      <c r="R48" s="906"/>
      <c r="S48" s="906"/>
      <c r="T48" s="906"/>
      <c r="U48" s="906"/>
      <c r="V48" s="906"/>
      <c r="W48" s="906"/>
      <c r="X48" s="906"/>
      <c r="Y48" s="906"/>
      <c r="Z48" s="906"/>
      <c r="AA48" s="906"/>
      <c r="AB48" s="906"/>
      <c r="AC48" s="906"/>
      <c r="AD48" s="906"/>
      <c r="AE48" s="906"/>
      <c r="AF48" s="906"/>
      <c r="AG48" s="906"/>
      <c r="AH48" s="906"/>
      <c r="AI48" s="906"/>
      <c r="AJ48" s="906"/>
      <c r="AK48" s="906"/>
    </row>
    <row r="49" spans="2:37" s="193" customFormat="1" ht="21" customHeight="1">
      <c r="B49" s="193" t="s">
        <v>201</v>
      </c>
      <c r="AK49" s="194"/>
    </row>
    <row r="50" spans="2:37" s="193" customFormat="1" ht="21" customHeight="1">
      <c r="B50" s="193" t="s">
        <v>201</v>
      </c>
      <c r="AK50" s="194"/>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19"/>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2ACF9-C82E-4DC4-9A38-607E6CECBA86}">
  <sheetPr>
    <tabColor theme="8" tint="0.79998168889431442"/>
  </sheetPr>
  <dimension ref="A1:S36"/>
  <sheetViews>
    <sheetView view="pageBreakPreview" zoomScaleNormal="100" zoomScaleSheetLayoutView="100" workbookViewId="0">
      <selection activeCell="D13" sqref="D13:E13"/>
    </sheetView>
  </sheetViews>
  <sheetFormatPr defaultRowHeight="13.5"/>
  <cols>
    <col min="1" max="1" width="5.125" style="196" customWidth="1"/>
    <col min="2" max="3" width="5.75" style="196" customWidth="1"/>
    <col min="4" max="5" width="5.375" style="196" customWidth="1"/>
    <col min="6" max="9" width="6.625" style="196" customWidth="1"/>
    <col min="10" max="11" width="5.125" style="196" customWidth="1"/>
    <col min="12" max="13" width="5.75" style="196" customWidth="1"/>
    <col min="14" max="17" width="8.5" style="196" customWidth="1"/>
    <col min="18" max="19" width="6.5" style="196" customWidth="1"/>
    <col min="20" max="256" width="9" style="196"/>
    <col min="257" max="257" width="5.125" style="196" customWidth="1"/>
    <col min="258" max="259" width="9" style="196"/>
    <col min="260" max="261" width="8.5" style="196" customWidth="1"/>
    <col min="262" max="262" width="8.25" style="196" customWidth="1"/>
    <col min="263" max="263" width="7.25" style="196" customWidth="1"/>
    <col min="264" max="265" width="8.5" style="196" customWidth="1"/>
    <col min="266" max="266" width="22.625" style="196" customWidth="1"/>
    <col min="267" max="512" width="9" style="196"/>
    <col min="513" max="513" width="5.125" style="196" customWidth="1"/>
    <col min="514" max="515" width="9" style="196"/>
    <col min="516" max="517" width="8.5" style="196" customWidth="1"/>
    <col min="518" max="518" width="8.25" style="196" customWidth="1"/>
    <col min="519" max="519" width="7.25" style="196" customWidth="1"/>
    <col min="520" max="521" width="8.5" style="196" customWidth="1"/>
    <col min="522" max="522" width="22.625" style="196" customWidth="1"/>
    <col min="523" max="768" width="9" style="196"/>
    <col min="769" max="769" width="5.125" style="196" customWidth="1"/>
    <col min="770" max="771" width="9" style="196"/>
    <col min="772" max="773" width="8.5" style="196" customWidth="1"/>
    <col min="774" max="774" width="8.25" style="196" customWidth="1"/>
    <col min="775" max="775" width="7.25" style="196" customWidth="1"/>
    <col min="776" max="777" width="8.5" style="196" customWidth="1"/>
    <col min="778" max="778" width="22.625" style="196" customWidth="1"/>
    <col min="779" max="1024" width="9" style="196"/>
    <col min="1025" max="1025" width="5.125" style="196" customWidth="1"/>
    <col min="1026" max="1027" width="9" style="196"/>
    <col min="1028" max="1029" width="8.5" style="196" customWidth="1"/>
    <col min="1030" max="1030" width="8.25" style="196" customWidth="1"/>
    <col min="1031" max="1031" width="7.25" style="196" customWidth="1"/>
    <col min="1032" max="1033" width="8.5" style="196" customWidth="1"/>
    <col min="1034" max="1034" width="22.625" style="196" customWidth="1"/>
    <col min="1035" max="1280" width="9" style="196"/>
    <col min="1281" max="1281" width="5.125" style="196" customWidth="1"/>
    <col min="1282" max="1283" width="9" style="196"/>
    <col min="1284" max="1285" width="8.5" style="196" customWidth="1"/>
    <col min="1286" max="1286" width="8.25" style="196" customWidth="1"/>
    <col min="1287" max="1287" width="7.25" style="196" customWidth="1"/>
    <col min="1288" max="1289" width="8.5" style="196" customWidth="1"/>
    <col min="1290" max="1290" width="22.625" style="196" customWidth="1"/>
    <col min="1291" max="1536" width="9" style="196"/>
    <col min="1537" max="1537" width="5.125" style="196" customWidth="1"/>
    <col min="1538" max="1539" width="9" style="196"/>
    <col min="1540" max="1541" width="8.5" style="196" customWidth="1"/>
    <col min="1542" max="1542" width="8.25" style="196" customWidth="1"/>
    <col min="1543" max="1543" width="7.25" style="196" customWidth="1"/>
    <col min="1544" max="1545" width="8.5" style="196" customWidth="1"/>
    <col min="1546" max="1546" width="22.625" style="196" customWidth="1"/>
    <col min="1547" max="1792" width="9" style="196"/>
    <col min="1793" max="1793" width="5.125" style="196" customWidth="1"/>
    <col min="1794" max="1795" width="9" style="196"/>
    <col min="1796" max="1797" width="8.5" style="196" customWidth="1"/>
    <col min="1798" max="1798" width="8.25" style="196" customWidth="1"/>
    <col min="1799" max="1799" width="7.25" style="196" customWidth="1"/>
    <col min="1800" max="1801" width="8.5" style="196" customWidth="1"/>
    <col min="1802" max="1802" width="22.625" style="196" customWidth="1"/>
    <col min="1803" max="2048" width="9" style="196"/>
    <col min="2049" max="2049" width="5.125" style="196" customWidth="1"/>
    <col min="2050" max="2051" width="9" style="196"/>
    <col min="2052" max="2053" width="8.5" style="196" customWidth="1"/>
    <col min="2054" max="2054" width="8.25" style="196" customWidth="1"/>
    <col min="2055" max="2055" width="7.25" style="196" customWidth="1"/>
    <col min="2056" max="2057" width="8.5" style="196" customWidth="1"/>
    <col min="2058" max="2058" width="22.625" style="196" customWidth="1"/>
    <col min="2059" max="2304" width="9" style="196"/>
    <col min="2305" max="2305" width="5.125" style="196" customWidth="1"/>
    <col min="2306" max="2307" width="9" style="196"/>
    <col min="2308" max="2309" width="8.5" style="196" customWidth="1"/>
    <col min="2310" max="2310" width="8.25" style="196" customWidth="1"/>
    <col min="2311" max="2311" width="7.25" style="196" customWidth="1"/>
    <col min="2312" max="2313" width="8.5" style="196" customWidth="1"/>
    <col min="2314" max="2314" width="22.625" style="196" customWidth="1"/>
    <col min="2315" max="2560" width="9" style="196"/>
    <col min="2561" max="2561" width="5.125" style="196" customWidth="1"/>
    <col min="2562" max="2563" width="9" style="196"/>
    <col min="2564" max="2565" width="8.5" style="196" customWidth="1"/>
    <col min="2566" max="2566" width="8.25" style="196" customWidth="1"/>
    <col min="2567" max="2567" width="7.25" style="196" customWidth="1"/>
    <col min="2568" max="2569" width="8.5" style="196" customWidth="1"/>
    <col min="2570" max="2570" width="22.625" style="196" customWidth="1"/>
    <col min="2571" max="2816" width="9" style="196"/>
    <col min="2817" max="2817" width="5.125" style="196" customWidth="1"/>
    <col min="2818" max="2819" width="9" style="196"/>
    <col min="2820" max="2821" width="8.5" style="196" customWidth="1"/>
    <col min="2822" max="2822" width="8.25" style="196" customWidth="1"/>
    <col min="2823" max="2823" width="7.25" style="196" customWidth="1"/>
    <col min="2824" max="2825" width="8.5" style="196" customWidth="1"/>
    <col min="2826" max="2826" width="22.625" style="196" customWidth="1"/>
    <col min="2827" max="3072" width="9" style="196"/>
    <col min="3073" max="3073" width="5.125" style="196" customWidth="1"/>
    <col min="3074" max="3075" width="9" style="196"/>
    <col min="3076" max="3077" width="8.5" style="196" customWidth="1"/>
    <col min="3078" max="3078" width="8.25" style="196" customWidth="1"/>
    <col min="3079" max="3079" width="7.25" style="196" customWidth="1"/>
    <col min="3080" max="3081" width="8.5" style="196" customWidth="1"/>
    <col min="3082" max="3082" width="22.625" style="196" customWidth="1"/>
    <col min="3083" max="3328" width="9" style="196"/>
    <col min="3329" max="3329" width="5.125" style="196" customWidth="1"/>
    <col min="3330" max="3331" width="9" style="196"/>
    <col min="3332" max="3333" width="8.5" style="196" customWidth="1"/>
    <col min="3334" max="3334" width="8.25" style="196" customWidth="1"/>
    <col min="3335" max="3335" width="7.25" style="196" customWidth="1"/>
    <col min="3336" max="3337" width="8.5" style="196" customWidth="1"/>
    <col min="3338" max="3338" width="22.625" style="196" customWidth="1"/>
    <col min="3339" max="3584" width="9" style="196"/>
    <col min="3585" max="3585" width="5.125" style="196" customWidth="1"/>
    <col min="3586" max="3587" width="9" style="196"/>
    <col min="3588" max="3589" width="8.5" style="196" customWidth="1"/>
    <col min="3590" max="3590" width="8.25" style="196" customWidth="1"/>
    <col min="3591" max="3591" width="7.25" style="196" customWidth="1"/>
    <col min="3592" max="3593" width="8.5" style="196" customWidth="1"/>
    <col min="3594" max="3594" width="22.625" style="196" customWidth="1"/>
    <col min="3595" max="3840" width="9" style="196"/>
    <col min="3841" max="3841" width="5.125" style="196" customWidth="1"/>
    <col min="3842" max="3843" width="9" style="196"/>
    <col min="3844" max="3845" width="8.5" style="196" customWidth="1"/>
    <col min="3846" max="3846" width="8.25" style="196" customWidth="1"/>
    <col min="3847" max="3847" width="7.25" style="196" customWidth="1"/>
    <col min="3848" max="3849" width="8.5" style="196" customWidth="1"/>
    <col min="3850" max="3850" width="22.625" style="196" customWidth="1"/>
    <col min="3851" max="4096" width="9" style="196"/>
    <col min="4097" max="4097" width="5.125" style="196" customWidth="1"/>
    <col min="4098" max="4099" width="9" style="196"/>
    <col min="4100" max="4101" width="8.5" style="196" customWidth="1"/>
    <col min="4102" max="4102" width="8.25" style="196" customWidth="1"/>
    <col min="4103" max="4103" width="7.25" style="196" customWidth="1"/>
    <col min="4104" max="4105" width="8.5" style="196" customWidth="1"/>
    <col min="4106" max="4106" width="22.625" style="196" customWidth="1"/>
    <col min="4107" max="4352" width="9" style="196"/>
    <col min="4353" max="4353" width="5.125" style="196" customWidth="1"/>
    <col min="4354" max="4355" width="9" style="196"/>
    <col min="4356" max="4357" width="8.5" style="196" customWidth="1"/>
    <col min="4358" max="4358" width="8.25" style="196" customWidth="1"/>
    <col min="4359" max="4359" width="7.25" style="196" customWidth="1"/>
    <col min="4360" max="4361" width="8.5" style="196" customWidth="1"/>
    <col min="4362" max="4362" width="22.625" style="196" customWidth="1"/>
    <col min="4363" max="4608" width="9" style="196"/>
    <col min="4609" max="4609" width="5.125" style="196" customWidth="1"/>
    <col min="4610" max="4611" width="9" style="196"/>
    <col min="4612" max="4613" width="8.5" style="196" customWidth="1"/>
    <col min="4614" max="4614" width="8.25" style="196" customWidth="1"/>
    <col min="4615" max="4615" width="7.25" style="196" customWidth="1"/>
    <col min="4616" max="4617" width="8.5" style="196" customWidth="1"/>
    <col min="4618" max="4618" width="22.625" style="196" customWidth="1"/>
    <col min="4619" max="4864" width="9" style="196"/>
    <col min="4865" max="4865" width="5.125" style="196" customWidth="1"/>
    <col min="4866" max="4867" width="9" style="196"/>
    <col min="4868" max="4869" width="8.5" style="196" customWidth="1"/>
    <col min="4870" max="4870" width="8.25" style="196" customWidth="1"/>
    <col min="4871" max="4871" width="7.25" style="196" customWidth="1"/>
    <col min="4872" max="4873" width="8.5" style="196" customWidth="1"/>
    <col min="4874" max="4874" width="22.625" style="196" customWidth="1"/>
    <col min="4875" max="5120" width="9" style="196"/>
    <col min="5121" max="5121" width="5.125" style="196" customWidth="1"/>
    <col min="5122" max="5123" width="9" style="196"/>
    <col min="5124" max="5125" width="8.5" style="196" customWidth="1"/>
    <col min="5126" max="5126" width="8.25" style="196" customWidth="1"/>
    <col min="5127" max="5127" width="7.25" style="196" customWidth="1"/>
    <col min="5128" max="5129" width="8.5" style="196" customWidth="1"/>
    <col min="5130" max="5130" width="22.625" style="196" customWidth="1"/>
    <col min="5131" max="5376" width="9" style="196"/>
    <col min="5377" max="5377" width="5.125" style="196" customWidth="1"/>
    <col min="5378" max="5379" width="9" style="196"/>
    <col min="5380" max="5381" width="8.5" style="196" customWidth="1"/>
    <col min="5382" max="5382" width="8.25" style="196" customWidth="1"/>
    <col min="5383" max="5383" width="7.25" style="196" customWidth="1"/>
    <col min="5384" max="5385" width="8.5" style="196" customWidth="1"/>
    <col min="5386" max="5386" width="22.625" style="196" customWidth="1"/>
    <col min="5387" max="5632" width="9" style="196"/>
    <col min="5633" max="5633" width="5.125" style="196" customWidth="1"/>
    <col min="5634" max="5635" width="9" style="196"/>
    <col min="5636" max="5637" width="8.5" style="196" customWidth="1"/>
    <col min="5638" max="5638" width="8.25" style="196" customWidth="1"/>
    <col min="5639" max="5639" width="7.25" style="196" customWidth="1"/>
    <col min="5640" max="5641" width="8.5" style="196" customWidth="1"/>
    <col min="5642" max="5642" width="22.625" style="196" customWidth="1"/>
    <col min="5643" max="5888" width="9" style="196"/>
    <col min="5889" max="5889" width="5.125" style="196" customWidth="1"/>
    <col min="5890" max="5891" width="9" style="196"/>
    <col min="5892" max="5893" width="8.5" style="196" customWidth="1"/>
    <col min="5894" max="5894" width="8.25" style="196" customWidth="1"/>
    <col min="5895" max="5895" width="7.25" style="196" customWidth="1"/>
    <col min="5896" max="5897" width="8.5" style="196" customWidth="1"/>
    <col min="5898" max="5898" width="22.625" style="196" customWidth="1"/>
    <col min="5899" max="6144" width="9" style="196"/>
    <col min="6145" max="6145" width="5.125" style="196" customWidth="1"/>
    <col min="6146" max="6147" width="9" style="196"/>
    <col min="6148" max="6149" width="8.5" style="196" customWidth="1"/>
    <col min="6150" max="6150" width="8.25" style="196" customWidth="1"/>
    <col min="6151" max="6151" width="7.25" style="196" customWidth="1"/>
    <col min="6152" max="6153" width="8.5" style="196" customWidth="1"/>
    <col min="6154" max="6154" width="22.625" style="196" customWidth="1"/>
    <col min="6155" max="6400" width="9" style="196"/>
    <col min="6401" max="6401" width="5.125" style="196" customWidth="1"/>
    <col min="6402" max="6403" width="9" style="196"/>
    <col min="6404" max="6405" width="8.5" style="196" customWidth="1"/>
    <col min="6406" max="6406" width="8.25" style="196" customWidth="1"/>
    <col min="6407" max="6407" width="7.25" style="196" customWidth="1"/>
    <col min="6408" max="6409" width="8.5" style="196" customWidth="1"/>
    <col min="6410" max="6410" width="22.625" style="196" customWidth="1"/>
    <col min="6411" max="6656" width="9" style="196"/>
    <col min="6657" max="6657" width="5.125" style="196" customWidth="1"/>
    <col min="6658" max="6659" width="9" style="196"/>
    <col min="6660" max="6661" width="8.5" style="196" customWidth="1"/>
    <col min="6662" max="6662" width="8.25" style="196" customWidth="1"/>
    <col min="6663" max="6663" width="7.25" style="196" customWidth="1"/>
    <col min="6664" max="6665" width="8.5" style="196" customWidth="1"/>
    <col min="6666" max="6666" width="22.625" style="196" customWidth="1"/>
    <col min="6667" max="6912" width="9" style="196"/>
    <col min="6913" max="6913" width="5.125" style="196" customWidth="1"/>
    <col min="6914" max="6915" width="9" style="196"/>
    <col min="6916" max="6917" width="8.5" style="196" customWidth="1"/>
    <col min="6918" max="6918" width="8.25" style="196" customWidth="1"/>
    <col min="6919" max="6919" width="7.25" style="196" customWidth="1"/>
    <col min="6920" max="6921" width="8.5" style="196" customWidth="1"/>
    <col min="6922" max="6922" width="22.625" style="196" customWidth="1"/>
    <col min="6923" max="7168" width="9" style="196"/>
    <col min="7169" max="7169" width="5.125" style="196" customWidth="1"/>
    <col min="7170" max="7171" width="9" style="196"/>
    <col min="7172" max="7173" width="8.5" style="196" customWidth="1"/>
    <col min="7174" max="7174" width="8.25" style="196" customWidth="1"/>
    <col min="7175" max="7175" width="7.25" style="196" customWidth="1"/>
    <col min="7176" max="7177" width="8.5" style="196" customWidth="1"/>
    <col min="7178" max="7178" width="22.625" style="196" customWidth="1"/>
    <col min="7179" max="7424" width="9" style="196"/>
    <col min="7425" max="7425" width="5.125" style="196" customWidth="1"/>
    <col min="7426" max="7427" width="9" style="196"/>
    <col min="7428" max="7429" width="8.5" style="196" customWidth="1"/>
    <col min="7430" max="7430" width="8.25" style="196" customWidth="1"/>
    <col min="7431" max="7431" width="7.25" style="196" customWidth="1"/>
    <col min="7432" max="7433" width="8.5" style="196" customWidth="1"/>
    <col min="7434" max="7434" width="22.625" style="196" customWidth="1"/>
    <col min="7435" max="7680" width="9" style="196"/>
    <col min="7681" max="7681" width="5.125" style="196" customWidth="1"/>
    <col min="7682" max="7683" width="9" style="196"/>
    <col min="7684" max="7685" width="8.5" style="196" customWidth="1"/>
    <col min="7686" max="7686" width="8.25" style="196" customWidth="1"/>
    <col min="7687" max="7687" width="7.25" style="196" customWidth="1"/>
    <col min="7688" max="7689" width="8.5" style="196" customWidth="1"/>
    <col min="7690" max="7690" width="22.625" style="196" customWidth="1"/>
    <col min="7691" max="7936" width="9" style="196"/>
    <col min="7937" max="7937" width="5.125" style="196" customWidth="1"/>
    <col min="7938" max="7939" width="9" style="196"/>
    <col min="7940" max="7941" width="8.5" style="196" customWidth="1"/>
    <col min="7942" max="7942" width="8.25" style="196" customWidth="1"/>
    <col min="7943" max="7943" width="7.25" style="196" customWidth="1"/>
    <col min="7944" max="7945" width="8.5" style="196" customWidth="1"/>
    <col min="7946" max="7946" width="22.625" style="196" customWidth="1"/>
    <col min="7947" max="8192" width="9" style="196"/>
    <col min="8193" max="8193" width="5.125" style="196" customWidth="1"/>
    <col min="8194" max="8195" width="9" style="196"/>
    <col min="8196" max="8197" width="8.5" style="196" customWidth="1"/>
    <col min="8198" max="8198" width="8.25" style="196" customWidth="1"/>
    <col min="8199" max="8199" width="7.25" style="196" customWidth="1"/>
    <col min="8200" max="8201" width="8.5" style="196" customWidth="1"/>
    <col min="8202" max="8202" width="22.625" style="196" customWidth="1"/>
    <col min="8203" max="8448" width="9" style="196"/>
    <col min="8449" max="8449" width="5.125" style="196" customWidth="1"/>
    <col min="8450" max="8451" width="9" style="196"/>
    <col min="8452" max="8453" width="8.5" style="196" customWidth="1"/>
    <col min="8454" max="8454" width="8.25" style="196" customWidth="1"/>
    <col min="8455" max="8455" width="7.25" style="196" customWidth="1"/>
    <col min="8456" max="8457" width="8.5" style="196" customWidth="1"/>
    <col min="8458" max="8458" width="22.625" style="196" customWidth="1"/>
    <col min="8459" max="8704" width="9" style="196"/>
    <col min="8705" max="8705" width="5.125" style="196" customWidth="1"/>
    <col min="8706" max="8707" width="9" style="196"/>
    <col min="8708" max="8709" width="8.5" style="196" customWidth="1"/>
    <col min="8710" max="8710" width="8.25" style="196" customWidth="1"/>
    <col min="8711" max="8711" width="7.25" style="196" customWidth="1"/>
    <col min="8712" max="8713" width="8.5" style="196" customWidth="1"/>
    <col min="8714" max="8714" width="22.625" style="196" customWidth="1"/>
    <col min="8715" max="8960" width="9" style="196"/>
    <col min="8961" max="8961" width="5.125" style="196" customWidth="1"/>
    <col min="8962" max="8963" width="9" style="196"/>
    <col min="8964" max="8965" width="8.5" style="196" customWidth="1"/>
    <col min="8966" max="8966" width="8.25" style="196" customWidth="1"/>
    <col min="8967" max="8967" width="7.25" style="196" customWidth="1"/>
    <col min="8968" max="8969" width="8.5" style="196" customWidth="1"/>
    <col min="8970" max="8970" width="22.625" style="196" customWidth="1"/>
    <col min="8971" max="9216" width="9" style="196"/>
    <col min="9217" max="9217" width="5.125" style="196" customWidth="1"/>
    <col min="9218" max="9219" width="9" style="196"/>
    <col min="9220" max="9221" width="8.5" style="196" customWidth="1"/>
    <col min="9222" max="9222" width="8.25" style="196" customWidth="1"/>
    <col min="9223" max="9223" width="7.25" style="196" customWidth="1"/>
    <col min="9224" max="9225" width="8.5" style="196" customWidth="1"/>
    <col min="9226" max="9226" width="22.625" style="196" customWidth="1"/>
    <col min="9227" max="9472" width="9" style="196"/>
    <col min="9473" max="9473" width="5.125" style="196" customWidth="1"/>
    <col min="9474" max="9475" width="9" style="196"/>
    <col min="9476" max="9477" width="8.5" style="196" customWidth="1"/>
    <col min="9478" max="9478" width="8.25" style="196" customWidth="1"/>
    <col min="9479" max="9479" width="7.25" style="196" customWidth="1"/>
    <col min="9480" max="9481" width="8.5" style="196" customWidth="1"/>
    <col min="9482" max="9482" width="22.625" style="196" customWidth="1"/>
    <col min="9483" max="9728" width="9" style="196"/>
    <col min="9729" max="9729" width="5.125" style="196" customWidth="1"/>
    <col min="9730" max="9731" width="9" style="196"/>
    <col min="9732" max="9733" width="8.5" style="196" customWidth="1"/>
    <col min="9734" max="9734" width="8.25" style="196" customWidth="1"/>
    <col min="9735" max="9735" width="7.25" style="196" customWidth="1"/>
    <col min="9736" max="9737" width="8.5" style="196" customWidth="1"/>
    <col min="9738" max="9738" width="22.625" style="196" customWidth="1"/>
    <col min="9739" max="9984" width="9" style="196"/>
    <col min="9985" max="9985" width="5.125" style="196" customWidth="1"/>
    <col min="9986" max="9987" width="9" style="196"/>
    <col min="9988" max="9989" width="8.5" style="196" customWidth="1"/>
    <col min="9990" max="9990" width="8.25" style="196" customWidth="1"/>
    <col min="9991" max="9991" width="7.25" style="196" customWidth="1"/>
    <col min="9992" max="9993" width="8.5" style="196" customWidth="1"/>
    <col min="9994" max="9994" width="22.625" style="196" customWidth="1"/>
    <col min="9995" max="10240" width="9" style="196"/>
    <col min="10241" max="10241" width="5.125" style="196" customWidth="1"/>
    <col min="10242" max="10243" width="9" style="196"/>
    <col min="10244" max="10245" width="8.5" style="196" customWidth="1"/>
    <col min="10246" max="10246" width="8.25" style="196" customWidth="1"/>
    <col min="10247" max="10247" width="7.25" style="196" customWidth="1"/>
    <col min="10248" max="10249" width="8.5" style="196" customWidth="1"/>
    <col min="10250" max="10250" width="22.625" style="196" customWidth="1"/>
    <col min="10251" max="10496" width="9" style="196"/>
    <col min="10497" max="10497" width="5.125" style="196" customWidth="1"/>
    <col min="10498" max="10499" width="9" style="196"/>
    <col min="10500" max="10501" width="8.5" style="196" customWidth="1"/>
    <col min="10502" max="10502" width="8.25" style="196" customWidth="1"/>
    <col min="10503" max="10503" width="7.25" style="196" customWidth="1"/>
    <col min="10504" max="10505" width="8.5" style="196" customWidth="1"/>
    <col min="10506" max="10506" width="22.625" style="196" customWidth="1"/>
    <col min="10507" max="10752" width="9" style="196"/>
    <col min="10753" max="10753" width="5.125" style="196" customWidth="1"/>
    <col min="10754" max="10755" width="9" style="196"/>
    <col min="10756" max="10757" width="8.5" style="196" customWidth="1"/>
    <col min="10758" max="10758" width="8.25" style="196" customWidth="1"/>
    <col min="10759" max="10759" width="7.25" style="196" customWidth="1"/>
    <col min="10760" max="10761" width="8.5" style="196" customWidth="1"/>
    <col min="10762" max="10762" width="22.625" style="196" customWidth="1"/>
    <col min="10763" max="11008" width="9" style="196"/>
    <col min="11009" max="11009" width="5.125" style="196" customWidth="1"/>
    <col min="11010" max="11011" width="9" style="196"/>
    <col min="11012" max="11013" width="8.5" style="196" customWidth="1"/>
    <col min="11014" max="11014" width="8.25" style="196" customWidth="1"/>
    <col min="11015" max="11015" width="7.25" style="196" customWidth="1"/>
    <col min="11016" max="11017" width="8.5" style="196" customWidth="1"/>
    <col min="11018" max="11018" width="22.625" style="196" customWidth="1"/>
    <col min="11019" max="11264" width="9" style="196"/>
    <col min="11265" max="11265" width="5.125" style="196" customWidth="1"/>
    <col min="11266" max="11267" width="9" style="196"/>
    <col min="11268" max="11269" width="8.5" style="196" customWidth="1"/>
    <col min="11270" max="11270" width="8.25" style="196" customWidth="1"/>
    <col min="11271" max="11271" width="7.25" style="196" customWidth="1"/>
    <col min="11272" max="11273" width="8.5" style="196" customWidth="1"/>
    <col min="11274" max="11274" width="22.625" style="196" customWidth="1"/>
    <col min="11275" max="11520" width="9" style="196"/>
    <col min="11521" max="11521" width="5.125" style="196" customWidth="1"/>
    <col min="11522" max="11523" width="9" style="196"/>
    <col min="11524" max="11525" width="8.5" style="196" customWidth="1"/>
    <col min="11526" max="11526" width="8.25" style="196" customWidth="1"/>
    <col min="11527" max="11527" width="7.25" style="196" customWidth="1"/>
    <col min="11528" max="11529" width="8.5" style="196" customWidth="1"/>
    <col min="11530" max="11530" width="22.625" style="196" customWidth="1"/>
    <col min="11531" max="11776" width="9" style="196"/>
    <col min="11777" max="11777" width="5.125" style="196" customWidth="1"/>
    <col min="11778" max="11779" width="9" style="196"/>
    <col min="11780" max="11781" width="8.5" style="196" customWidth="1"/>
    <col min="11782" max="11782" width="8.25" style="196" customWidth="1"/>
    <col min="11783" max="11783" width="7.25" style="196" customWidth="1"/>
    <col min="11784" max="11785" width="8.5" style="196" customWidth="1"/>
    <col min="11786" max="11786" width="22.625" style="196" customWidth="1"/>
    <col min="11787" max="12032" width="9" style="196"/>
    <col min="12033" max="12033" width="5.125" style="196" customWidth="1"/>
    <col min="12034" max="12035" width="9" style="196"/>
    <col min="12036" max="12037" width="8.5" style="196" customWidth="1"/>
    <col min="12038" max="12038" width="8.25" style="196" customWidth="1"/>
    <col min="12039" max="12039" width="7.25" style="196" customWidth="1"/>
    <col min="12040" max="12041" width="8.5" style="196" customWidth="1"/>
    <col min="12042" max="12042" width="22.625" style="196" customWidth="1"/>
    <col min="12043" max="12288" width="9" style="196"/>
    <col min="12289" max="12289" width="5.125" style="196" customWidth="1"/>
    <col min="12290" max="12291" width="9" style="196"/>
    <col min="12292" max="12293" width="8.5" style="196" customWidth="1"/>
    <col min="12294" max="12294" width="8.25" style="196" customWidth="1"/>
    <col min="12295" max="12295" width="7.25" style="196" customWidth="1"/>
    <col min="12296" max="12297" width="8.5" style="196" customWidth="1"/>
    <col min="12298" max="12298" width="22.625" style="196" customWidth="1"/>
    <col min="12299" max="12544" width="9" style="196"/>
    <col min="12545" max="12545" width="5.125" style="196" customWidth="1"/>
    <col min="12546" max="12547" width="9" style="196"/>
    <col min="12548" max="12549" width="8.5" style="196" customWidth="1"/>
    <col min="12550" max="12550" width="8.25" style="196" customWidth="1"/>
    <col min="12551" max="12551" width="7.25" style="196" customWidth="1"/>
    <col min="12552" max="12553" width="8.5" style="196" customWidth="1"/>
    <col min="12554" max="12554" width="22.625" style="196" customWidth="1"/>
    <col min="12555" max="12800" width="9" style="196"/>
    <col min="12801" max="12801" width="5.125" style="196" customWidth="1"/>
    <col min="12802" max="12803" width="9" style="196"/>
    <col min="12804" max="12805" width="8.5" style="196" customWidth="1"/>
    <col min="12806" max="12806" width="8.25" style="196" customWidth="1"/>
    <col min="12807" max="12807" width="7.25" style="196" customWidth="1"/>
    <col min="12808" max="12809" width="8.5" style="196" customWidth="1"/>
    <col min="12810" max="12810" width="22.625" style="196" customWidth="1"/>
    <col min="12811" max="13056" width="9" style="196"/>
    <col min="13057" max="13057" width="5.125" style="196" customWidth="1"/>
    <col min="13058" max="13059" width="9" style="196"/>
    <col min="13060" max="13061" width="8.5" style="196" customWidth="1"/>
    <col min="13062" max="13062" width="8.25" style="196" customWidth="1"/>
    <col min="13063" max="13063" width="7.25" style="196" customWidth="1"/>
    <col min="13064" max="13065" width="8.5" style="196" customWidth="1"/>
    <col min="13066" max="13066" width="22.625" style="196" customWidth="1"/>
    <col min="13067" max="13312" width="9" style="196"/>
    <col min="13313" max="13313" width="5.125" style="196" customWidth="1"/>
    <col min="13314" max="13315" width="9" style="196"/>
    <col min="13316" max="13317" width="8.5" style="196" customWidth="1"/>
    <col min="13318" max="13318" width="8.25" style="196" customWidth="1"/>
    <col min="13319" max="13319" width="7.25" style="196" customWidth="1"/>
    <col min="13320" max="13321" width="8.5" style="196" customWidth="1"/>
    <col min="13322" max="13322" width="22.625" style="196" customWidth="1"/>
    <col min="13323" max="13568" width="9" style="196"/>
    <col min="13569" max="13569" width="5.125" style="196" customWidth="1"/>
    <col min="13570" max="13571" width="9" style="196"/>
    <col min="13572" max="13573" width="8.5" style="196" customWidth="1"/>
    <col min="13574" max="13574" width="8.25" style="196" customWidth="1"/>
    <col min="13575" max="13575" width="7.25" style="196" customWidth="1"/>
    <col min="13576" max="13577" width="8.5" style="196" customWidth="1"/>
    <col min="13578" max="13578" width="22.625" style="196" customWidth="1"/>
    <col min="13579" max="13824" width="9" style="196"/>
    <col min="13825" max="13825" width="5.125" style="196" customWidth="1"/>
    <col min="13826" max="13827" width="9" style="196"/>
    <col min="13828" max="13829" width="8.5" style="196" customWidth="1"/>
    <col min="13830" max="13830" width="8.25" style="196" customWidth="1"/>
    <col min="13831" max="13831" width="7.25" style="196" customWidth="1"/>
    <col min="13832" max="13833" width="8.5" style="196" customWidth="1"/>
    <col min="13834" max="13834" width="22.625" style="196" customWidth="1"/>
    <col min="13835" max="14080" width="9" style="196"/>
    <col min="14081" max="14081" width="5.125" style="196" customWidth="1"/>
    <col min="14082" max="14083" width="9" style="196"/>
    <col min="14084" max="14085" width="8.5" style="196" customWidth="1"/>
    <col min="14086" max="14086" width="8.25" style="196" customWidth="1"/>
    <col min="14087" max="14087" width="7.25" style="196" customWidth="1"/>
    <col min="14088" max="14089" width="8.5" style="196" customWidth="1"/>
    <col min="14090" max="14090" width="22.625" style="196" customWidth="1"/>
    <col min="14091" max="14336" width="9" style="196"/>
    <col min="14337" max="14337" width="5.125" style="196" customWidth="1"/>
    <col min="14338" max="14339" width="9" style="196"/>
    <col min="14340" max="14341" width="8.5" style="196" customWidth="1"/>
    <col min="14342" max="14342" width="8.25" style="196" customWidth="1"/>
    <col min="14343" max="14343" width="7.25" style="196" customWidth="1"/>
    <col min="14344" max="14345" width="8.5" style="196" customWidth="1"/>
    <col min="14346" max="14346" width="22.625" style="196" customWidth="1"/>
    <col min="14347" max="14592" width="9" style="196"/>
    <col min="14593" max="14593" width="5.125" style="196" customWidth="1"/>
    <col min="14594" max="14595" width="9" style="196"/>
    <col min="14596" max="14597" width="8.5" style="196" customWidth="1"/>
    <col min="14598" max="14598" width="8.25" style="196" customWidth="1"/>
    <col min="14599" max="14599" width="7.25" style="196" customWidth="1"/>
    <col min="14600" max="14601" width="8.5" style="196" customWidth="1"/>
    <col min="14602" max="14602" width="22.625" style="196" customWidth="1"/>
    <col min="14603" max="14848" width="9" style="196"/>
    <col min="14849" max="14849" width="5.125" style="196" customWidth="1"/>
    <col min="14850" max="14851" width="9" style="196"/>
    <col min="14852" max="14853" width="8.5" style="196" customWidth="1"/>
    <col min="14854" max="14854" width="8.25" style="196" customWidth="1"/>
    <col min="14855" max="14855" width="7.25" style="196" customWidth="1"/>
    <col min="14856" max="14857" width="8.5" style="196" customWidth="1"/>
    <col min="14858" max="14858" width="22.625" style="196" customWidth="1"/>
    <col min="14859" max="15104" width="9" style="196"/>
    <col min="15105" max="15105" width="5.125" style="196" customWidth="1"/>
    <col min="15106" max="15107" width="9" style="196"/>
    <col min="15108" max="15109" width="8.5" style="196" customWidth="1"/>
    <col min="15110" max="15110" width="8.25" style="196" customWidth="1"/>
    <col min="15111" max="15111" width="7.25" style="196" customWidth="1"/>
    <col min="15112" max="15113" width="8.5" style="196" customWidth="1"/>
    <col min="15114" max="15114" width="22.625" style="196" customWidth="1"/>
    <col min="15115" max="15360" width="9" style="196"/>
    <col min="15361" max="15361" width="5.125" style="196" customWidth="1"/>
    <col min="15362" max="15363" width="9" style="196"/>
    <col min="15364" max="15365" width="8.5" style="196" customWidth="1"/>
    <col min="15366" max="15366" width="8.25" style="196" customWidth="1"/>
    <col min="15367" max="15367" width="7.25" style="196" customWidth="1"/>
    <col min="15368" max="15369" width="8.5" style="196" customWidth="1"/>
    <col min="15370" max="15370" width="22.625" style="196" customWidth="1"/>
    <col min="15371" max="15616" width="9" style="196"/>
    <col min="15617" max="15617" width="5.125" style="196" customWidth="1"/>
    <col min="15618" max="15619" width="9" style="196"/>
    <col min="15620" max="15621" width="8.5" style="196" customWidth="1"/>
    <col min="15622" max="15622" width="8.25" style="196" customWidth="1"/>
    <col min="15623" max="15623" width="7.25" style="196" customWidth="1"/>
    <col min="15624" max="15625" width="8.5" style="196" customWidth="1"/>
    <col min="15626" max="15626" width="22.625" style="196" customWidth="1"/>
    <col min="15627" max="15872" width="9" style="196"/>
    <col min="15873" max="15873" width="5.125" style="196" customWidth="1"/>
    <col min="15874" max="15875" width="9" style="196"/>
    <col min="15876" max="15877" width="8.5" style="196" customWidth="1"/>
    <col min="15878" max="15878" width="8.25" style="196" customWidth="1"/>
    <col min="15879" max="15879" width="7.25" style="196" customWidth="1"/>
    <col min="15880" max="15881" width="8.5" style="196" customWidth="1"/>
    <col min="15882" max="15882" width="22.625" style="196" customWidth="1"/>
    <col min="15883" max="16128" width="9" style="196"/>
    <col min="16129" max="16129" width="5.125" style="196" customWidth="1"/>
    <col min="16130" max="16131" width="9" style="196"/>
    <col min="16132" max="16133" width="8.5" style="196" customWidth="1"/>
    <col min="16134" max="16134" width="8.25" style="196" customWidth="1"/>
    <col min="16135" max="16135" width="7.25" style="196" customWidth="1"/>
    <col min="16136" max="16137" width="8.5" style="196" customWidth="1"/>
    <col min="16138" max="16138" width="22.625" style="196" customWidth="1"/>
    <col min="16139" max="16384" width="9" style="196"/>
  </cols>
  <sheetData>
    <row r="1" spans="1:19" ht="27.75" customHeight="1">
      <c r="A1" s="945" t="s">
        <v>356</v>
      </c>
      <c r="B1" s="945"/>
      <c r="C1" s="945"/>
      <c r="D1" s="945"/>
      <c r="E1" s="195"/>
      <c r="F1" s="195"/>
      <c r="P1" s="946" t="s">
        <v>357</v>
      </c>
      <c r="Q1" s="946"/>
      <c r="R1" s="946"/>
      <c r="S1" s="946"/>
    </row>
    <row r="2" spans="1:19" ht="84.75" customHeight="1">
      <c r="A2" s="947" t="s">
        <v>208</v>
      </c>
      <c r="B2" s="947"/>
      <c r="C2" s="947"/>
      <c r="D2" s="947"/>
      <c r="E2" s="947"/>
      <c r="F2" s="947"/>
      <c r="G2" s="947"/>
      <c r="H2" s="947"/>
      <c r="I2" s="947"/>
      <c r="J2" s="947"/>
      <c r="K2" s="947"/>
      <c r="L2" s="947"/>
      <c r="M2" s="947"/>
      <c r="N2" s="947"/>
      <c r="O2" s="947"/>
      <c r="P2" s="947"/>
      <c r="Q2" s="947"/>
      <c r="R2" s="947"/>
      <c r="S2" s="947"/>
    </row>
    <row r="3" spans="1:19" ht="17.25" customHeight="1">
      <c r="A3" s="299"/>
      <c r="B3" s="300"/>
      <c r="C3" s="300"/>
      <c r="D3" s="300"/>
      <c r="E3" s="300"/>
      <c r="F3" s="300"/>
      <c r="G3" s="300"/>
      <c r="H3" s="300"/>
      <c r="I3" s="300"/>
      <c r="J3" s="300"/>
    </row>
    <row r="4" spans="1:19" ht="30" customHeight="1">
      <c r="A4" s="948" t="s">
        <v>209</v>
      </c>
      <c r="B4" s="948"/>
      <c r="C4" s="948"/>
      <c r="D4" s="949"/>
      <c r="E4" s="949"/>
      <c r="F4" s="949"/>
      <c r="G4" s="949"/>
      <c r="H4" s="949"/>
      <c r="I4" s="949"/>
      <c r="J4" s="949"/>
      <c r="M4" s="950" t="s">
        <v>212</v>
      </c>
      <c r="N4" s="951"/>
      <c r="O4" s="952"/>
      <c r="P4" s="956" t="s">
        <v>162</v>
      </c>
      <c r="Q4" s="957"/>
      <c r="R4" s="958"/>
    </row>
    <row r="5" spans="1:19" ht="30" customHeight="1">
      <c r="A5" s="948" t="s">
        <v>210</v>
      </c>
      <c r="B5" s="948"/>
      <c r="C5" s="948"/>
      <c r="D5" s="962" t="s">
        <v>211</v>
      </c>
      <c r="E5" s="962"/>
      <c r="F5" s="962"/>
      <c r="G5" s="962"/>
      <c r="H5" s="962"/>
      <c r="I5" s="962"/>
      <c r="J5" s="962"/>
      <c r="M5" s="953"/>
      <c r="N5" s="954"/>
      <c r="O5" s="955"/>
      <c r="P5" s="959"/>
      <c r="Q5" s="960"/>
      <c r="R5" s="961"/>
    </row>
    <row r="6" spans="1:19" ht="30" customHeight="1">
      <c r="A6" s="299"/>
      <c r="B6" s="300"/>
      <c r="C6" s="300"/>
      <c r="D6" s="300"/>
      <c r="E6" s="300"/>
      <c r="F6" s="300"/>
      <c r="G6" s="300"/>
      <c r="H6" s="300"/>
      <c r="I6" s="300"/>
      <c r="J6" s="300"/>
      <c r="M6" s="939" t="s">
        <v>358</v>
      </c>
      <c r="N6" s="911"/>
      <c r="O6" s="911"/>
      <c r="P6" s="940" t="s">
        <v>162</v>
      </c>
      <c r="Q6" s="940"/>
      <c r="R6" s="940"/>
    </row>
    <row r="7" spans="1:19" ht="30" customHeight="1">
      <c r="A7" s="301"/>
      <c r="B7" s="301"/>
      <c r="C7" s="301"/>
      <c r="D7" s="302"/>
      <c r="M7" s="911"/>
      <c r="N7" s="911"/>
      <c r="O7" s="911"/>
      <c r="P7" s="940"/>
      <c r="Q7" s="940"/>
      <c r="R7" s="940"/>
    </row>
    <row r="8" spans="1:19" ht="17.25" customHeight="1">
      <c r="A8" s="301"/>
      <c r="B8" s="301"/>
      <c r="C8" s="301"/>
      <c r="D8" s="302"/>
    </row>
    <row r="9" spans="1:19" ht="17.25" customHeight="1">
      <c r="A9" s="303"/>
      <c r="B9" s="303"/>
      <c r="C9" s="303"/>
      <c r="D9" s="303"/>
    </row>
    <row r="10" spans="1:19" ht="14.25" thickBot="1">
      <c r="A10" s="304"/>
      <c r="B10" s="304"/>
      <c r="C10" s="304"/>
      <c r="D10" s="304"/>
      <c r="E10" s="304"/>
      <c r="F10" s="304"/>
      <c r="G10" s="304"/>
      <c r="H10" s="304"/>
      <c r="I10" s="304"/>
      <c r="J10" s="304"/>
    </row>
    <row r="11" spans="1:19" ht="18.75" customHeight="1">
      <c r="A11" s="941"/>
      <c r="B11" s="942" t="s">
        <v>359</v>
      </c>
      <c r="C11" s="943"/>
      <c r="D11" s="943" t="s">
        <v>360</v>
      </c>
      <c r="E11" s="943"/>
      <c r="F11" s="911" t="s">
        <v>361</v>
      </c>
      <c r="G11" s="911"/>
      <c r="H11" s="911" t="s">
        <v>362</v>
      </c>
      <c r="I11" s="911"/>
      <c r="J11" s="943" t="s">
        <v>363</v>
      </c>
      <c r="K11" s="943"/>
      <c r="L11" s="942" t="s">
        <v>364</v>
      </c>
      <c r="M11" s="942"/>
      <c r="N11" s="943" t="s">
        <v>213</v>
      </c>
      <c r="O11" s="944"/>
      <c r="P11" s="933" t="s">
        <v>365</v>
      </c>
      <c r="Q11" s="934"/>
      <c r="R11" s="937" t="s">
        <v>214</v>
      </c>
      <c r="S11" s="938"/>
    </row>
    <row r="12" spans="1:19" s="197" customFormat="1" ht="30.75" customHeight="1">
      <c r="A12" s="941"/>
      <c r="B12" s="943"/>
      <c r="C12" s="943"/>
      <c r="D12" s="943"/>
      <c r="E12" s="943"/>
      <c r="F12" s="305" t="s">
        <v>366</v>
      </c>
      <c r="G12" s="306" t="s">
        <v>367</v>
      </c>
      <c r="H12" s="305" t="s">
        <v>368</v>
      </c>
      <c r="I12" s="306" t="s">
        <v>369</v>
      </c>
      <c r="J12" s="943"/>
      <c r="K12" s="943"/>
      <c r="L12" s="942"/>
      <c r="M12" s="942"/>
      <c r="N12" s="943"/>
      <c r="O12" s="944"/>
      <c r="P12" s="935"/>
      <c r="Q12" s="936"/>
      <c r="R12" s="937"/>
      <c r="S12" s="938"/>
    </row>
    <row r="13" spans="1:19" s="197" customFormat="1" ht="30" customHeight="1">
      <c r="A13" s="307">
        <v>1</v>
      </c>
      <c r="B13" s="911"/>
      <c r="C13" s="911"/>
      <c r="D13" s="911"/>
      <c r="E13" s="911"/>
      <c r="F13" s="308"/>
      <c r="G13" s="309"/>
      <c r="H13" s="308"/>
      <c r="I13" s="309"/>
      <c r="J13" s="923"/>
      <c r="K13" s="924"/>
      <c r="L13" s="923"/>
      <c r="M13" s="924"/>
      <c r="N13" s="911"/>
      <c r="O13" s="915"/>
      <c r="P13" s="918"/>
      <c r="Q13" s="919"/>
      <c r="R13" s="922"/>
      <c r="S13" s="911"/>
    </row>
    <row r="14" spans="1:19" s="197" customFormat="1" ht="30" customHeight="1">
      <c r="A14" s="307">
        <v>2</v>
      </c>
      <c r="B14" s="911"/>
      <c r="C14" s="911"/>
      <c r="D14" s="911"/>
      <c r="E14" s="911"/>
      <c r="F14" s="308"/>
      <c r="G14" s="309"/>
      <c r="H14" s="308"/>
      <c r="I14" s="309"/>
      <c r="J14" s="923"/>
      <c r="K14" s="924"/>
      <c r="L14" s="923"/>
      <c r="M14" s="924"/>
      <c r="N14" s="911"/>
      <c r="O14" s="915"/>
      <c r="P14" s="918"/>
      <c r="Q14" s="919"/>
      <c r="R14" s="911"/>
      <c r="S14" s="911"/>
    </row>
    <row r="15" spans="1:19" s="197" customFormat="1" ht="30" customHeight="1">
      <c r="A15" s="307">
        <v>3</v>
      </c>
      <c r="B15" s="915"/>
      <c r="C15" s="922"/>
      <c r="D15" s="915"/>
      <c r="E15" s="922"/>
      <c r="F15" s="308"/>
      <c r="G15" s="309"/>
      <c r="H15" s="308"/>
      <c r="I15" s="309"/>
      <c r="J15" s="921"/>
      <c r="K15" s="925"/>
      <c r="L15" s="921"/>
      <c r="M15" s="925"/>
      <c r="N15" s="915"/>
      <c r="O15" s="926"/>
      <c r="P15" s="918"/>
      <c r="Q15" s="927"/>
      <c r="R15" s="911"/>
      <c r="S15" s="911"/>
    </row>
    <row r="16" spans="1:19" s="197" customFormat="1" ht="30" customHeight="1">
      <c r="A16" s="307">
        <v>4</v>
      </c>
      <c r="B16" s="915"/>
      <c r="C16" s="922"/>
      <c r="D16" s="915"/>
      <c r="E16" s="922"/>
      <c r="F16" s="308"/>
      <c r="G16" s="309"/>
      <c r="H16" s="308"/>
      <c r="I16" s="309"/>
      <c r="J16" s="921"/>
      <c r="K16" s="925"/>
      <c r="L16" s="921"/>
      <c r="M16" s="925"/>
      <c r="N16" s="915"/>
      <c r="O16" s="926"/>
      <c r="P16" s="918"/>
      <c r="Q16" s="927"/>
      <c r="R16" s="911"/>
      <c r="S16" s="911"/>
    </row>
    <row r="17" spans="1:19" s="197" customFormat="1" ht="30" customHeight="1">
      <c r="A17" s="307">
        <v>5</v>
      </c>
      <c r="B17" s="915"/>
      <c r="C17" s="922"/>
      <c r="D17" s="915"/>
      <c r="E17" s="922"/>
      <c r="F17" s="308"/>
      <c r="G17" s="309"/>
      <c r="H17" s="308"/>
      <c r="I17" s="309"/>
      <c r="J17" s="921"/>
      <c r="K17" s="925"/>
      <c r="L17" s="921"/>
      <c r="M17" s="925"/>
      <c r="N17" s="915"/>
      <c r="O17" s="926"/>
      <c r="P17" s="918"/>
      <c r="Q17" s="927"/>
      <c r="R17" s="911"/>
      <c r="S17" s="911"/>
    </row>
    <row r="18" spans="1:19" s="197" customFormat="1" ht="30" customHeight="1">
      <c r="A18" s="307">
        <v>6</v>
      </c>
      <c r="B18" s="915"/>
      <c r="C18" s="922"/>
      <c r="D18" s="915"/>
      <c r="E18" s="922"/>
      <c r="F18" s="308"/>
      <c r="G18" s="309"/>
      <c r="H18" s="308"/>
      <c r="I18" s="309"/>
      <c r="J18" s="921"/>
      <c r="K18" s="925"/>
      <c r="L18" s="921"/>
      <c r="M18" s="925"/>
      <c r="N18" s="915"/>
      <c r="O18" s="926"/>
      <c r="P18" s="918"/>
      <c r="Q18" s="927"/>
      <c r="R18" s="911"/>
      <c r="S18" s="911"/>
    </row>
    <row r="19" spans="1:19" s="197" customFormat="1" ht="30" customHeight="1">
      <c r="A19" s="307">
        <v>7</v>
      </c>
      <c r="B19" s="911"/>
      <c r="C19" s="911"/>
      <c r="D19" s="911"/>
      <c r="E19" s="911"/>
      <c r="F19" s="308"/>
      <c r="G19" s="309"/>
      <c r="H19" s="308"/>
      <c r="I19" s="309"/>
      <c r="J19" s="911"/>
      <c r="K19" s="911"/>
      <c r="L19" s="911"/>
      <c r="M19" s="911"/>
      <c r="N19" s="911"/>
      <c r="O19" s="915"/>
      <c r="P19" s="931"/>
      <c r="Q19" s="932"/>
      <c r="R19" s="911"/>
      <c r="S19" s="911"/>
    </row>
    <row r="20" spans="1:19" s="197" customFormat="1" ht="30" customHeight="1">
      <c r="A20" s="307">
        <v>8</v>
      </c>
      <c r="B20" s="911"/>
      <c r="C20" s="911"/>
      <c r="D20" s="911"/>
      <c r="E20" s="911"/>
      <c r="F20" s="308"/>
      <c r="G20" s="309"/>
      <c r="H20" s="308"/>
      <c r="I20" s="309"/>
      <c r="J20" s="911"/>
      <c r="K20" s="911"/>
      <c r="L20" s="911"/>
      <c r="M20" s="911"/>
      <c r="N20" s="911"/>
      <c r="O20" s="915"/>
      <c r="P20" s="930"/>
      <c r="Q20" s="919"/>
      <c r="R20" s="911"/>
      <c r="S20" s="911"/>
    </row>
    <row r="21" spans="1:19" s="197" customFormat="1" ht="30" customHeight="1">
      <c r="A21" s="307">
        <v>9</v>
      </c>
      <c r="B21" s="911"/>
      <c r="C21" s="911"/>
      <c r="D21" s="911"/>
      <c r="E21" s="911"/>
      <c r="F21" s="308"/>
      <c r="G21" s="309"/>
      <c r="H21" s="308"/>
      <c r="I21" s="309"/>
      <c r="J21" s="911"/>
      <c r="K21" s="911"/>
      <c r="L21" s="911"/>
      <c r="M21" s="911"/>
      <c r="N21" s="911"/>
      <c r="O21" s="915"/>
      <c r="P21" s="930"/>
      <c r="Q21" s="919"/>
      <c r="R21" s="911"/>
      <c r="S21" s="911"/>
    </row>
    <row r="22" spans="1:19" s="197" customFormat="1" ht="30" customHeight="1">
      <c r="A22" s="307">
        <v>10</v>
      </c>
      <c r="B22" s="911"/>
      <c r="C22" s="911"/>
      <c r="D22" s="911"/>
      <c r="E22" s="911"/>
      <c r="F22" s="308"/>
      <c r="G22" s="309"/>
      <c r="H22" s="308"/>
      <c r="I22" s="309"/>
      <c r="J22" s="911"/>
      <c r="K22" s="911"/>
      <c r="L22" s="911"/>
      <c r="M22" s="911"/>
      <c r="N22" s="911"/>
      <c r="O22" s="915"/>
      <c r="P22" s="928"/>
      <c r="Q22" s="929"/>
      <c r="R22" s="911"/>
      <c r="S22" s="911"/>
    </row>
    <row r="23" spans="1:19" s="197" customFormat="1" ht="30" customHeight="1">
      <c r="A23" s="307">
        <v>11</v>
      </c>
      <c r="B23" s="915"/>
      <c r="C23" s="922"/>
      <c r="D23" s="915"/>
      <c r="E23" s="922"/>
      <c r="F23" s="308"/>
      <c r="G23" s="309"/>
      <c r="H23" s="308"/>
      <c r="I23" s="309"/>
      <c r="J23" s="921"/>
      <c r="K23" s="925"/>
      <c r="L23" s="921"/>
      <c r="M23" s="925"/>
      <c r="N23" s="911"/>
      <c r="O23" s="915"/>
      <c r="P23" s="918"/>
      <c r="Q23" s="927"/>
      <c r="R23" s="911"/>
      <c r="S23" s="911"/>
    </row>
    <row r="24" spans="1:19" s="197" customFormat="1" ht="30" customHeight="1">
      <c r="A24" s="307">
        <v>12</v>
      </c>
      <c r="B24" s="911"/>
      <c r="C24" s="911"/>
      <c r="D24" s="911"/>
      <c r="E24" s="911"/>
      <c r="F24" s="308"/>
      <c r="G24" s="309"/>
      <c r="H24" s="308"/>
      <c r="I24" s="309"/>
      <c r="J24" s="923"/>
      <c r="K24" s="924"/>
      <c r="L24" s="923"/>
      <c r="M24" s="924"/>
      <c r="N24" s="911"/>
      <c r="O24" s="915"/>
      <c r="P24" s="918"/>
      <c r="Q24" s="919"/>
      <c r="R24" s="911"/>
      <c r="S24" s="911"/>
    </row>
    <row r="25" spans="1:19" s="197" customFormat="1" ht="30" customHeight="1">
      <c r="A25" s="307">
        <v>13</v>
      </c>
      <c r="B25" s="915"/>
      <c r="C25" s="922"/>
      <c r="D25" s="915"/>
      <c r="E25" s="922"/>
      <c r="F25" s="308"/>
      <c r="G25" s="309"/>
      <c r="H25" s="308"/>
      <c r="I25" s="309"/>
      <c r="J25" s="921"/>
      <c r="K25" s="925"/>
      <c r="L25" s="921"/>
      <c r="M25" s="925"/>
      <c r="N25" s="915"/>
      <c r="O25" s="926"/>
      <c r="P25" s="918"/>
      <c r="Q25" s="927"/>
      <c r="R25" s="911"/>
      <c r="S25" s="911"/>
    </row>
    <row r="26" spans="1:19" s="197" customFormat="1" ht="30" customHeight="1">
      <c r="A26" s="307">
        <v>14</v>
      </c>
      <c r="B26" s="911"/>
      <c r="C26" s="911"/>
      <c r="D26" s="911"/>
      <c r="E26" s="911"/>
      <c r="F26" s="308"/>
      <c r="G26" s="309"/>
      <c r="H26" s="308"/>
      <c r="I26" s="309"/>
      <c r="J26" s="923"/>
      <c r="K26" s="924"/>
      <c r="L26" s="923"/>
      <c r="M26" s="924"/>
      <c r="N26" s="911"/>
      <c r="O26" s="915"/>
      <c r="P26" s="918"/>
      <c r="Q26" s="919"/>
      <c r="R26" s="911"/>
      <c r="S26" s="911"/>
    </row>
    <row r="27" spans="1:19" s="197" customFormat="1" ht="30" customHeight="1">
      <c r="A27" s="307">
        <v>15</v>
      </c>
      <c r="B27" s="911"/>
      <c r="C27" s="911"/>
      <c r="D27" s="911"/>
      <c r="E27" s="911"/>
      <c r="F27" s="308"/>
      <c r="G27" s="309"/>
      <c r="H27" s="308"/>
      <c r="I27" s="309"/>
      <c r="J27" s="921"/>
      <c r="K27" s="922"/>
      <c r="L27" s="921"/>
      <c r="M27" s="922"/>
      <c r="N27" s="911"/>
      <c r="O27" s="915"/>
      <c r="P27" s="918"/>
      <c r="Q27" s="919"/>
      <c r="R27" s="911"/>
      <c r="S27" s="911"/>
    </row>
    <row r="28" spans="1:19" s="197" customFormat="1" ht="30" customHeight="1">
      <c r="A28" s="307">
        <v>16</v>
      </c>
      <c r="B28" s="911"/>
      <c r="C28" s="911"/>
      <c r="D28" s="911"/>
      <c r="E28" s="911"/>
      <c r="F28" s="308"/>
      <c r="G28" s="309"/>
      <c r="H28" s="308"/>
      <c r="I28" s="309"/>
      <c r="J28" s="920"/>
      <c r="K28" s="911"/>
      <c r="L28" s="920"/>
      <c r="M28" s="911"/>
      <c r="N28" s="911"/>
      <c r="O28" s="915"/>
      <c r="P28" s="918"/>
      <c r="Q28" s="919"/>
      <c r="R28" s="911"/>
      <c r="S28" s="911"/>
    </row>
    <row r="29" spans="1:19" s="197" customFormat="1" ht="30" customHeight="1">
      <c r="A29" s="307">
        <v>17</v>
      </c>
      <c r="B29" s="911"/>
      <c r="C29" s="911"/>
      <c r="D29" s="911"/>
      <c r="E29" s="911"/>
      <c r="F29" s="308"/>
      <c r="G29" s="309"/>
      <c r="H29" s="308"/>
      <c r="I29" s="309"/>
      <c r="J29" s="911"/>
      <c r="K29" s="911"/>
      <c r="L29" s="911"/>
      <c r="M29" s="911"/>
      <c r="N29" s="911"/>
      <c r="O29" s="915"/>
      <c r="P29" s="918"/>
      <c r="Q29" s="919"/>
      <c r="R29" s="911"/>
      <c r="S29" s="911"/>
    </row>
    <row r="30" spans="1:19" s="197" customFormat="1" ht="30" customHeight="1">
      <c r="A30" s="307">
        <v>18</v>
      </c>
      <c r="B30" s="911"/>
      <c r="C30" s="911"/>
      <c r="D30" s="911"/>
      <c r="E30" s="911"/>
      <c r="F30" s="308"/>
      <c r="G30" s="309"/>
      <c r="H30" s="308"/>
      <c r="I30" s="309"/>
      <c r="J30" s="911"/>
      <c r="K30" s="911"/>
      <c r="L30" s="911"/>
      <c r="M30" s="911"/>
      <c r="N30" s="911"/>
      <c r="O30" s="915"/>
      <c r="P30" s="918"/>
      <c r="Q30" s="919"/>
      <c r="R30" s="911"/>
      <c r="S30" s="911"/>
    </row>
    <row r="31" spans="1:19" s="197" customFormat="1" ht="30" customHeight="1">
      <c r="A31" s="307">
        <v>19</v>
      </c>
      <c r="B31" s="911"/>
      <c r="C31" s="911"/>
      <c r="D31" s="911"/>
      <c r="E31" s="911"/>
      <c r="F31" s="308"/>
      <c r="G31" s="309"/>
      <c r="H31" s="308"/>
      <c r="I31" s="309"/>
      <c r="J31" s="911"/>
      <c r="K31" s="911"/>
      <c r="L31" s="911"/>
      <c r="M31" s="911"/>
      <c r="N31" s="911"/>
      <c r="O31" s="915"/>
      <c r="P31" s="918"/>
      <c r="Q31" s="919"/>
      <c r="R31" s="911"/>
      <c r="S31" s="911"/>
    </row>
    <row r="32" spans="1:19" s="197" customFormat="1" ht="30" customHeight="1" thickBot="1">
      <c r="A32" s="307">
        <v>20</v>
      </c>
      <c r="B32" s="911"/>
      <c r="C32" s="911"/>
      <c r="D32" s="911"/>
      <c r="E32" s="911"/>
      <c r="F32" s="308"/>
      <c r="G32" s="309"/>
      <c r="H32" s="308"/>
      <c r="I32" s="309"/>
      <c r="J32" s="911"/>
      <c r="K32" s="911"/>
      <c r="L32" s="911"/>
      <c r="M32" s="911"/>
      <c r="N32" s="911"/>
      <c r="O32" s="915"/>
      <c r="P32" s="916"/>
      <c r="Q32" s="917"/>
      <c r="R32" s="911"/>
      <c r="S32" s="911"/>
    </row>
    <row r="33" spans="1:18" ht="30" customHeight="1">
      <c r="A33" s="912" t="s">
        <v>370</v>
      </c>
      <c r="B33" s="912"/>
      <c r="C33" s="912"/>
      <c r="D33" s="912"/>
      <c r="E33" s="912"/>
      <c r="F33" s="912"/>
      <c r="G33" s="912"/>
      <c r="H33" s="912"/>
      <c r="I33" s="912"/>
      <c r="J33" s="912"/>
      <c r="K33" s="912"/>
      <c r="L33" s="912"/>
      <c r="M33" s="912"/>
      <c r="N33" s="912"/>
      <c r="O33" s="912"/>
      <c r="P33" s="912"/>
      <c r="Q33" s="912"/>
      <c r="R33" s="912"/>
    </row>
    <row r="34" spans="1:18" ht="100.5" customHeight="1">
      <c r="A34" s="912"/>
      <c r="B34" s="912"/>
      <c r="C34" s="912"/>
      <c r="D34" s="912"/>
      <c r="E34" s="912"/>
      <c r="F34" s="912"/>
      <c r="G34" s="912"/>
      <c r="H34" s="912"/>
      <c r="I34" s="912"/>
      <c r="J34" s="912"/>
      <c r="K34" s="912"/>
      <c r="L34" s="912"/>
      <c r="M34" s="912"/>
      <c r="N34" s="912"/>
      <c r="O34" s="912"/>
      <c r="P34" s="912"/>
      <c r="Q34" s="912"/>
      <c r="R34" s="912"/>
    </row>
    <row r="35" spans="1:18">
      <c r="A35" s="913" t="s">
        <v>215</v>
      </c>
      <c r="B35" s="913"/>
      <c r="C35" s="913"/>
      <c r="D35" s="913"/>
      <c r="E35" s="913"/>
      <c r="F35" s="913"/>
      <c r="G35" s="914" t="s">
        <v>216</v>
      </c>
      <c r="H35" s="914"/>
      <c r="I35" s="914"/>
      <c r="J35" s="914"/>
      <c r="K35" s="914"/>
      <c r="L35" s="914"/>
    </row>
    <row r="36" spans="1:18">
      <c r="A36" s="913"/>
      <c r="B36" s="913"/>
      <c r="C36" s="913"/>
      <c r="D36" s="913"/>
      <c r="E36" s="913"/>
      <c r="F36" s="913"/>
      <c r="G36" s="914"/>
      <c r="H36" s="914"/>
      <c r="I36" s="914"/>
      <c r="J36" s="914"/>
      <c r="K36" s="914"/>
      <c r="L36" s="914"/>
    </row>
  </sheetData>
  <mergeCells count="164">
    <mergeCell ref="A1:D1"/>
    <mergeCell ref="P1:S1"/>
    <mergeCell ref="A2:S2"/>
    <mergeCell ref="A4:C4"/>
    <mergeCell ref="D4:J4"/>
    <mergeCell ref="M4:O5"/>
    <mergeCell ref="P4:R5"/>
    <mergeCell ref="A5:C5"/>
    <mergeCell ref="D5:J5"/>
    <mergeCell ref="M6:O7"/>
    <mergeCell ref="P6:R7"/>
    <mergeCell ref="A11:A12"/>
    <mergeCell ref="B11:C12"/>
    <mergeCell ref="D11:E12"/>
    <mergeCell ref="F11:G11"/>
    <mergeCell ref="H11:I11"/>
    <mergeCell ref="J11:K12"/>
    <mergeCell ref="L11:M12"/>
    <mergeCell ref="N11:O12"/>
    <mergeCell ref="P11:Q12"/>
    <mergeCell ref="R11:S12"/>
    <mergeCell ref="B13:C13"/>
    <mergeCell ref="D13:E13"/>
    <mergeCell ref="J13:K13"/>
    <mergeCell ref="L13:M13"/>
    <mergeCell ref="N13:O13"/>
    <mergeCell ref="P13:Q13"/>
    <mergeCell ref="R13:S13"/>
    <mergeCell ref="R14:S14"/>
    <mergeCell ref="B15:C15"/>
    <mergeCell ref="D15:E15"/>
    <mergeCell ref="J15:K15"/>
    <mergeCell ref="L15:M15"/>
    <mergeCell ref="N15:O15"/>
    <mergeCell ref="P15:Q15"/>
    <mergeCell ref="R15:S15"/>
    <mergeCell ref="B14:C14"/>
    <mergeCell ref="D14:E14"/>
    <mergeCell ref="J14:K14"/>
    <mergeCell ref="L14:M14"/>
    <mergeCell ref="N14:O14"/>
    <mergeCell ref="P14:Q14"/>
    <mergeCell ref="R16:S16"/>
    <mergeCell ref="B17:C17"/>
    <mergeCell ref="D17:E17"/>
    <mergeCell ref="J17:K17"/>
    <mergeCell ref="L17:M17"/>
    <mergeCell ref="N17:O17"/>
    <mergeCell ref="P17:Q17"/>
    <mergeCell ref="R17:S17"/>
    <mergeCell ref="B16:C16"/>
    <mergeCell ref="D16:E16"/>
    <mergeCell ref="J16:K16"/>
    <mergeCell ref="L16:M16"/>
    <mergeCell ref="N16:O16"/>
    <mergeCell ref="P16:Q16"/>
    <mergeCell ref="R18:S18"/>
    <mergeCell ref="B19:C19"/>
    <mergeCell ref="D19:E19"/>
    <mergeCell ref="J19:K19"/>
    <mergeCell ref="L19:M19"/>
    <mergeCell ref="N19:O19"/>
    <mergeCell ref="P19:Q19"/>
    <mergeCell ref="R19:S19"/>
    <mergeCell ref="B18:C18"/>
    <mergeCell ref="D18:E18"/>
    <mergeCell ref="J18:K18"/>
    <mergeCell ref="L18:M18"/>
    <mergeCell ref="N18:O18"/>
    <mergeCell ref="P18:Q18"/>
    <mergeCell ref="R20:S20"/>
    <mergeCell ref="B21:C21"/>
    <mergeCell ref="D21:E21"/>
    <mergeCell ref="J21:K21"/>
    <mergeCell ref="L21:M21"/>
    <mergeCell ref="N21:O21"/>
    <mergeCell ref="P21:Q21"/>
    <mergeCell ref="R21:S21"/>
    <mergeCell ref="B20:C20"/>
    <mergeCell ref="D20:E20"/>
    <mergeCell ref="J20:K20"/>
    <mergeCell ref="L20:M20"/>
    <mergeCell ref="N20:O20"/>
    <mergeCell ref="P20:Q20"/>
    <mergeCell ref="R22:S22"/>
    <mergeCell ref="B23:C23"/>
    <mergeCell ref="D23:E23"/>
    <mergeCell ref="J23:K23"/>
    <mergeCell ref="L23:M23"/>
    <mergeCell ref="N23:O23"/>
    <mergeCell ref="P23:Q23"/>
    <mergeCell ref="R23:S23"/>
    <mergeCell ref="B22:C22"/>
    <mergeCell ref="D22:E22"/>
    <mergeCell ref="J22:K22"/>
    <mergeCell ref="L22:M22"/>
    <mergeCell ref="N22:O22"/>
    <mergeCell ref="P22:Q22"/>
    <mergeCell ref="R24:S24"/>
    <mergeCell ref="B25:C25"/>
    <mergeCell ref="D25:E25"/>
    <mergeCell ref="J25:K25"/>
    <mergeCell ref="L25:M25"/>
    <mergeCell ref="N25:O25"/>
    <mergeCell ref="P25:Q25"/>
    <mergeCell ref="R25:S25"/>
    <mergeCell ref="B24:C24"/>
    <mergeCell ref="D24:E24"/>
    <mergeCell ref="J24:K24"/>
    <mergeCell ref="L24:M24"/>
    <mergeCell ref="N24:O24"/>
    <mergeCell ref="P24:Q24"/>
    <mergeCell ref="R26:S26"/>
    <mergeCell ref="B27:C27"/>
    <mergeCell ref="D27:E27"/>
    <mergeCell ref="J27:K27"/>
    <mergeCell ref="L27:M27"/>
    <mergeCell ref="N27:O27"/>
    <mergeCell ref="P27:Q27"/>
    <mergeCell ref="R27:S27"/>
    <mergeCell ref="B26:C26"/>
    <mergeCell ref="D26:E26"/>
    <mergeCell ref="J26:K26"/>
    <mergeCell ref="L26:M26"/>
    <mergeCell ref="N26:O26"/>
    <mergeCell ref="P26:Q26"/>
    <mergeCell ref="R28:S28"/>
    <mergeCell ref="B29:C29"/>
    <mergeCell ref="D29:E29"/>
    <mergeCell ref="J29:K29"/>
    <mergeCell ref="L29:M29"/>
    <mergeCell ref="N29:O29"/>
    <mergeCell ref="P29:Q29"/>
    <mergeCell ref="R29:S29"/>
    <mergeCell ref="B28:C28"/>
    <mergeCell ref="D28:E28"/>
    <mergeCell ref="J28:K28"/>
    <mergeCell ref="L28:M28"/>
    <mergeCell ref="N28:O28"/>
    <mergeCell ref="P28:Q28"/>
    <mergeCell ref="R30:S30"/>
    <mergeCell ref="B31:C31"/>
    <mergeCell ref="D31:E31"/>
    <mergeCell ref="J31:K31"/>
    <mergeCell ref="L31:M31"/>
    <mergeCell ref="N31:O31"/>
    <mergeCell ref="P31:Q31"/>
    <mergeCell ref="R31:S31"/>
    <mergeCell ref="B30:C30"/>
    <mergeCell ref="D30:E30"/>
    <mergeCell ref="J30:K30"/>
    <mergeCell ref="L30:M30"/>
    <mergeCell ref="N30:O30"/>
    <mergeCell ref="P30:Q30"/>
    <mergeCell ref="R32:S32"/>
    <mergeCell ref="A33:R34"/>
    <mergeCell ref="A35:F36"/>
    <mergeCell ref="G35:L36"/>
    <mergeCell ref="B32:C32"/>
    <mergeCell ref="D32:E32"/>
    <mergeCell ref="J32:K32"/>
    <mergeCell ref="L32:M32"/>
    <mergeCell ref="N32:O32"/>
    <mergeCell ref="P32:Q32"/>
  </mergeCells>
  <phoneticPr fontId="19"/>
  <pageMargins left="0.70866141732283472" right="0.70866141732283472" top="0.74803149606299213" bottom="0.74803149606299213" header="0.31496062992125984" footer="0.31496062992125984"/>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9749E-5CD2-4A78-9EA9-EE3B7EE98EE6}">
  <sheetPr>
    <tabColor theme="8" tint="0.79998168889431442"/>
  </sheetPr>
  <dimension ref="A1:AA32"/>
  <sheetViews>
    <sheetView view="pageBreakPreview" zoomScale="95" zoomScaleNormal="100" zoomScaleSheetLayoutView="95" workbookViewId="0">
      <selection activeCell="A2" sqref="A2:V2"/>
    </sheetView>
  </sheetViews>
  <sheetFormatPr defaultColWidth="8.75" defaultRowHeight="15.75"/>
  <cols>
    <col min="1" max="1" width="3.5" style="310" customWidth="1"/>
    <col min="2" max="3" width="10.75" style="310" customWidth="1"/>
    <col min="4" max="7" width="5.375" style="310" customWidth="1"/>
    <col min="8" max="10" width="10.75" style="310" customWidth="1"/>
    <col min="11" max="14" width="5.375" style="310" customWidth="1"/>
    <col min="15" max="17" width="10.75" style="310" customWidth="1"/>
    <col min="18" max="21" width="5.375" style="310" customWidth="1"/>
    <col min="22" max="27" width="10.75" style="310" customWidth="1"/>
    <col min="28" max="16384" width="8.75" style="310"/>
  </cols>
  <sheetData>
    <row r="1" spans="1:22" ht="25.15" customHeight="1">
      <c r="A1" s="945" t="s">
        <v>385</v>
      </c>
      <c r="B1" s="945"/>
      <c r="C1" s="945"/>
      <c r="Q1" s="946" t="s">
        <v>357</v>
      </c>
      <c r="R1" s="946"/>
      <c r="S1" s="946"/>
      <c r="T1" s="946"/>
      <c r="U1" s="946"/>
      <c r="V1" s="946"/>
    </row>
    <row r="2" spans="1:22" ht="34.15" customHeight="1">
      <c r="A2" s="968" t="s">
        <v>371</v>
      </c>
      <c r="B2" s="968"/>
      <c r="C2" s="968"/>
      <c r="D2" s="968"/>
      <c r="E2" s="968"/>
      <c r="F2" s="968"/>
      <c r="G2" s="968"/>
      <c r="H2" s="968"/>
      <c r="I2" s="968"/>
      <c r="J2" s="968"/>
      <c r="K2" s="968"/>
      <c r="L2" s="968"/>
      <c r="M2" s="968"/>
      <c r="N2" s="968"/>
      <c r="O2" s="968"/>
      <c r="P2" s="968"/>
      <c r="Q2" s="968"/>
      <c r="R2" s="968"/>
      <c r="S2" s="968"/>
      <c r="T2" s="968"/>
      <c r="U2" s="968"/>
      <c r="V2" s="968"/>
    </row>
    <row r="3" spans="1:22" ht="22.15" customHeight="1"/>
    <row r="4" spans="1:22" ht="23.65" customHeight="1">
      <c r="A4" s="969"/>
      <c r="B4" s="970" t="s">
        <v>372</v>
      </c>
      <c r="C4" s="971"/>
      <c r="D4" s="971"/>
      <c r="E4" s="971"/>
      <c r="F4" s="971"/>
      <c r="G4" s="971"/>
      <c r="H4" s="971"/>
      <c r="I4" s="971" t="s">
        <v>373</v>
      </c>
      <c r="J4" s="971"/>
      <c r="K4" s="971"/>
      <c r="L4" s="971"/>
      <c r="M4" s="971"/>
      <c r="N4" s="971"/>
      <c r="O4" s="971"/>
      <c r="P4" s="971" t="s">
        <v>374</v>
      </c>
      <c r="Q4" s="971"/>
      <c r="R4" s="971"/>
      <c r="S4" s="971"/>
      <c r="T4" s="971"/>
      <c r="U4" s="971"/>
      <c r="V4" s="971"/>
    </row>
    <row r="5" spans="1:22" ht="23.65" customHeight="1">
      <c r="A5" s="969"/>
      <c r="B5" s="964" t="s">
        <v>375</v>
      </c>
      <c r="C5" s="964" t="s">
        <v>376</v>
      </c>
      <c r="D5" s="966" t="s">
        <v>361</v>
      </c>
      <c r="E5" s="967"/>
      <c r="F5" s="966" t="s">
        <v>377</v>
      </c>
      <c r="G5" s="967"/>
      <c r="H5" s="964" t="s">
        <v>378</v>
      </c>
      <c r="I5" s="964" t="s">
        <v>375</v>
      </c>
      <c r="J5" s="964" t="s">
        <v>376</v>
      </c>
      <c r="K5" s="966" t="s">
        <v>361</v>
      </c>
      <c r="L5" s="967"/>
      <c r="M5" s="966" t="s">
        <v>377</v>
      </c>
      <c r="N5" s="967"/>
      <c r="O5" s="964" t="s">
        <v>378</v>
      </c>
      <c r="P5" s="964" t="s">
        <v>375</v>
      </c>
      <c r="Q5" s="964" t="s">
        <v>376</v>
      </c>
      <c r="R5" s="966" t="s">
        <v>361</v>
      </c>
      <c r="S5" s="967"/>
      <c r="T5" s="966" t="s">
        <v>377</v>
      </c>
      <c r="U5" s="967"/>
      <c r="V5" s="964" t="s">
        <v>378</v>
      </c>
    </row>
    <row r="6" spans="1:22" ht="23.65" customHeight="1">
      <c r="A6" s="969"/>
      <c r="B6" s="965"/>
      <c r="C6" s="965"/>
      <c r="D6" s="311" t="s">
        <v>379</v>
      </c>
      <c r="E6" s="312" t="s">
        <v>367</v>
      </c>
      <c r="F6" s="311" t="s">
        <v>380</v>
      </c>
      <c r="G6" s="312" t="s">
        <v>369</v>
      </c>
      <c r="H6" s="965"/>
      <c r="I6" s="965"/>
      <c r="J6" s="965"/>
      <c r="K6" s="311" t="s">
        <v>379</v>
      </c>
      <c r="L6" s="312" t="s">
        <v>367</v>
      </c>
      <c r="M6" s="311" t="s">
        <v>380</v>
      </c>
      <c r="N6" s="312" t="s">
        <v>369</v>
      </c>
      <c r="O6" s="965"/>
      <c r="P6" s="965"/>
      <c r="Q6" s="965"/>
      <c r="R6" s="311" t="s">
        <v>379</v>
      </c>
      <c r="S6" s="312" t="s">
        <v>367</v>
      </c>
      <c r="T6" s="311" t="s">
        <v>380</v>
      </c>
      <c r="U6" s="312" t="s">
        <v>369</v>
      </c>
      <c r="V6" s="965"/>
    </row>
    <row r="7" spans="1:22" ht="26.25" customHeight="1">
      <c r="A7" s="313">
        <v>1</v>
      </c>
      <c r="B7" s="313"/>
      <c r="C7" s="314"/>
      <c r="D7" s="315"/>
      <c r="E7" s="316"/>
      <c r="F7" s="315"/>
      <c r="G7" s="316"/>
      <c r="H7" s="313"/>
      <c r="I7" s="313"/>
      <c r="J7" s="313"/>
      <c r="K7" s="315"/>
      <c r="L7" s="316"/>
      <c r="M7" s="315"/>
      <c r="N7" s="316"/>
      <c r="O7" s="313"/>
      <c r="P7" s="313"/>
      <c r="Q7" s="313"/>
      <c r="R7" s="315"/>
      <c r="S7" s="316"/>
      <c r="T7" s="315"/>
      <c r="U7" s="316"/>
      <c r="V7" s="313"/>
    </row>
    <row r="8" spans="1:22" ht="26.25" customHeight="1">
      <c r="A8" s="313">
        <v>2</v>
      </c>
      <c r="B8" s="313"/>
      <c r="C8" s="314"/>
      <c r="D8" s="315"/>
      <c r="E8" s="316"/>
      <c r="F8" s="315"/>
      <c r="G8" s="316"/>
      <c r="H8" s="313"/>
      <c r="I8" s="313"/>
      <c r="J8" s="313"/>
      <c r="K8" s="315"/>
      <c r="L8" s="316"/>
      <c r="M8" s="315"/>
      <c r="N8" s="316"/>
      <c r="O8" s="313"/>
      <c r="P8" s="313"/>
      <c r="Q8" s="313"/>
      <c r="R8" s="315"/>
      <c r="S8" s="316"/>
      <c r="T8" s="315"/>
      <c r="U8" s="316"/>
      <c r="V8" s="313"/>
    </row>
    <row r="9" spans="1:22" ht="26.25" customHeight="1">
      <c r="A9" s="313">
        <v>3</v>
      </c>
      <c r="B9" s="313"/>
      <c r="C9" s="314"/>
      <c r="D9" s="315"/>
      <c r="E9" s="316"/>
      <c r="F9" s="315"/>
      <c r="G9" s="316"/>
      <c r="H9" s="313"/>
      <c r="I9" s="313"/>
      <c r="J9" s="313"/>
      <c r="K9" s="315"/>
      <c r="L9" s="316"/>
      <c r="M9" s="315"/>
      <c r="N9" s="316"/>
      <c r="O9" s="313"/>
      <c r="P9" s="313"/>
      <c r="Q9" s="313"/>
      <c r="R9" s="315"/>
      <c r="S9" s="316"/>
      <c r="T9" s="315"/>
      <c r="U9" s="316"/>
      <c r="V9" s="313"/>
    </row>
    <row r="10" spans="1:22" ht="26.25" customHeight="1">
      <c r="A10" s="313">
        <v>4</v>
      </c>
      <c r="B10" s="313"/>
      <c r="C10" s="314"/>
      <c r="D10" s="315"/>
      <c r="E10" s="316"/>
      <c r="F10" s="315"/>
      <c r="G10" s="316"/>
      <c r="H10" s="313"/>
      <c r="I10" s="313"/>
      <c r="J10" s="313"/>
      <c r="K10" s="315"/>
      <c r="L10" s="316"/>
      <c r="M10" s="315"/>
      <c r="N10" s="316"/>
      <c r="O10" s="313"/>
      <c r="P10" s="313"/>
      <c r="Q10" s="313"/>
      <c r="R10" s="315"/>
      <c r="S10" s="316"/>
      <c r="T10" s="315"/>
      <c r="U10" s="316"/>
      <c r="V10" s="313"/>
    </row>
    <row r="11" spans="1:22" ht="26.25" customHeight="1">
      <c r="A11" s="313">
        <v>5</v>
      </c>
      <c r="B11" s="313"/>
      <c r="C11" s="314"/>
      <c r="D11" s="315"/>
      <c r="E11" s="316"/>
      <c r="F11" s="315"/>
      <c r="G11" s="316"/>
      <c r="H11" s="313"/>
      <c r="I11" s="313"/>
      <c r="J11" s="313"/>
      <c r="K11" s="315"/>
      <c r="L11" s="316"/>
      <c r="M11" s="315"/>
      <c r="N11" s="316"/>
      <c r="O11" s="313"/>
      <c r="P11" s="313"/>
      <c r="Q11" s="313"/>
      <c r="R11" s="315"/>
      <c r="S11" s="316"/>
      <c r="T11" s="315"/>
      <c r="U11" s="316"/>
      <c r="V11" s="313"/>
    </row>
    <row r="12" spans="1:22" ht="26.25" customHeight="1">
      <c r="A12" s="313">
        <v>6</v>
      </c>
      <c r="B12" s="313"/>
      <c r="C12" s="314"/>
      <c r="D12" s="315"/>
      <c r="E12" s="316"/>
      <c r="F12" s="315"/>
      <c r="G12" s="316"/>
      <c r="H12" s="313"/>
      <c r="I12" s="313"/>
      <c r="J12" s="313"/>
      <c r="K12" s="315"/>
      <c r="L12" s="316"/>
      <c r="M12" s="315"/>
      <c r="N12" s="316"/>
      <c r="O12" s="313"/>
      <c r="P12" s="313"/>
      <c r="Q12" s="313"/>
      <c r="R12" s="315"/>
      <c r="S12" s="316"/>
      <c r="T12" s="315"/>
      <c r="U12" s="316"/>
      <c r="V12" s="313"/>
    </row>
    <row r="13" spans="1:22" ht="26.25" customHeight="1">
      <c r="A13" s="313">
        <v>7</v>
      </c>
      <c r="B13" s="313"/>
      <c r="C13" s="314"/>
      <c r="D13" s="315"/>
      <c r="E13" s="316"/>
      <c r="F13" s="315"/>
      <c r="G13" s="316"/>
      <c r="H13" s="313"/>
      <c r="I13" s="313"/>
      <c r="J13" s="313"/>
      <c r="K13" s="315"/>
      <c r="L13" s="316"/>
      <c r="M13" s="315"/>
      <c r="N13" s="316"/>
      <c r="O13" s="313"/>
      <c r="P13" s="313"/>
      <c r="Q13" s="313"/>
      <c r="R13" s="315"/>
      <c r="S13" s="316"/>
      <c r="T13" s="315"/>
      <c r="U13" s="316"/>
      <c r="V13" s="313"/>
    </row>
    <row r="14" spans="1:22" ht="26.25" customHeight="1">
      <c r="A14" s="313">
        <v>8</v>
      </c>
      <c r="B14" s="313"/>
      <c r="C14" s="314"/>
      <c r="D14" s="315"/>
      <c r="E14" s="316"/>
      <c r="F14" s="315"/>
      <c r="G14" s="316"/>
      <c r="H14" s="313"/>
      <c r="I14" s="313"/>
      <c r="J14" s="313"/>
      <c r="K14" s="315"/>
      <c r="L14" s="316"/>
      <c r="M14" s="315"/>
      <c r="N14" s="316"/>
      <c r="O14" s="313"/>
      <c r="P14" s="313"/>
      <c r="Q14" s="313"/>
      <c r="R14" s="315"/>
      <c r="S14" s="316"/>
      <c r="T14" s="315"/>
      <c r="U14" s="316"/>
      <c r="V14" s="313"/>
    </row>
    <row r="15" spans="1:22" ht="26.25" customHeight="1">
      <c r="A15" s="313">
        <v>9</v>
      </c>
      <c r="B15" s="313"/>
      <c r="C15" s="314"/>
      <c r="D15" s="315"/>
      <c r="E15" s="316"/>
      <c r="F15" s="315"/>
      <c r="G15" s="316"/>
      <c r="H15" s="313"/>
      <c r="I15" s="313"/>
      <c r="J15" s="313"/>
      <c r="K15" s="315"/>
      <c r="L15" s="316"/>
      <c r="M15" s="315"/>
      <c r="N15" s="316"/>
      <c r="O15" s="313"/>
      <c r="P15" s="313"/>
      <c r="Q15" s="313"/>
      <c r="R15" s="315"/>
      <c r="S15" s="316"/>
      <c r="T15" s="315"/>
      <c r="U15" s="316"/>
      <c r="V15" s="313"/>
    </row>
    <row r="16" spans="1:22" ht="26.25" customHeight="1">
      <c r="A16" s="313">
        <v>10</v>
      </c>
      <c r="B16" s="313"/>
      <c r="C16" s="314"/>
      <c r="D16" s="315"/>
      <c r="E16" s="316"/>
      <c r="F16" s="315"/>
      <c r="G16" s="316"/>
      <c r="H16" s="313"/>
      <c r="I16" s="313"/>
      <c r="J16" s="313"/>
      <c r="K16" s="315"/>
      <c r="L16" s="316"/>
      <c r="M16" s="315"/>
      <c r="N16" s="316"/>
      <c r="O16" s="313"/>
      <c r="P16" s="313"/>
      <c r="Q16" s="313"/>
      <c r="R16" s="315"/>
      <c r="S16" s="316"/>
      <c r="T16" s="315"/>
      <c r="U16" s="316"/>
      <c r="V16" s="313"/>
    </row>
    <row r="17" spans="1:27" ht="26.25" customHeight="1">
      <c r="A17" s="313">
        <v>11</v>
      </c>
      <c r="B17" s="313"/>
      <c r="C17" s="314"/>
      <c r="D17" s="315"/>
      <c r="E17" s="316"/>
      <c r="F17" s="315"/>
      <c r="G17" s="316"/>
      <c r="H17" s="313"/>
      <c r="I17" s="313"/>
      <c r="J17" s="313"/>
      <c r="K17" s="315"/>
      <c r="L17" s="316"/>
      <c r="M17" s="315"/>
      <c r="N17" s="316"/>
      <c r="O17" s="313"/>
      <c r="P17" s="313"/>
      <c r="Q17" s="313"/>
      <c r="R17" s="315"/>
      <c r="S17" s="316"/>
      <c r="T17" s="315"/>
      <c r="U17" s="316"/>
      <c r="V17" s="313"/>
    </row>
    <row r="18" spans="1:27" ht="26.25" customHeight="1">
      <c r="A18" s="313">
        <v>12</v>
      </c>
      <c r="B18" s="313"/>
      <c r="C18" s="314"/>
      <c r="D18" s="315"/>
      <c r="E18" s="316"/>
      <c r="F18" s="315"/>
      <c r="G18" s="316"/>
      <c r="H18" s="313"/>
      <c r="I18" s="313"/>
      <c r="J18" s="313"/>
      <c r="K18" s="315"/>
      <c r="L18" s="316"/>
      <c r="M18" s="315"/>
      <c r="N18" s="316"/>
      <c r="O18" s="313"/>
      <c r="P18" s="313"/>
      <c r="Q18" s="313"/>
      <c r="R18" s="315"/>
      <c r="S18" s="316"/>
      <c r="T18" s="315"/>
      <c r="U18" s="316"/>
      <c r="V18" s="313"/>
    </row>
    <row r="19" spans="1:27" ht="26.25" customHeight="1">
      <c r="A19" s="313">
        <v>13</v>
      </c>
      <c r="B19" s="313"/>
      <c r="C19" s="314"/>
      <c r="D19" s="315"/>
      <c r="E19" s="316"/>
      <c r="F19" s="315"/>
      <c r="G19" s="316"/>
      <c r="H19" s="313"/>
      <c r="I19" s="313"/>
      <c r="J19" s="313"/>
      <c r="K19" s="315"/>
      <c r="L19" s="316"/>
      <c r="M19" s="315"/>
      <c r="N19" s="316"/>
      <c r="O19" s="313"/>
      <c r="P19" s="313"/>
      <c r="Q19" s="313"/>
      <c r="R19" s="315"/>
      <c r="S19" s="316"/>
      <c r="T19" s="315"/>
      <c r="U19" s="316"/>
      <c r="V19" s="313"/>
    </row>
    <row r="20" spans="1:27" ht="26.25" customHeight="1">
      <c r="A20" s="313">
        <v>14</v>
      </c>
      <c r="B20" s="313"/>
      <c r="C20" s="314"/>
      <c r="D20" s="315"/>
      <c r="E20" s="316"/>
      <c r="F20" s="315"/>
      <c r="G20" s="316"/>
      <c r="H20" s="313"/>
      <c r="I20" s="313"/>
      <c r="J20" s="313"/>
      <c r="K20" s="315"/>
      <c r="L20" s="316"/>
      <c r="M20" s="315"/>
      <c r="N20" s="316"/>
      <c r="O20" s="313"/>
      <c r="P20" s="313"/>
      <c r="Q20" s="313"/>
      <c r="R20" s="315"/>
      <c r="S20" s="316"/>
      <c r="T20" s="315"/>
      <c r="U20" s="316"/>
      <c r="V20" s="313"/>
    </row>
    <row r="21" spans="1:27" ht="26.25" customHeight="1">
      <c r="A21" s="313">
        <v>15</v>
      </c>
      <c r="B21" s="313"/>
      <c r="C21" s="314"/>
      <c r="D21" s="315"/>
      <c r="E21" s="316"/>
      <c r="F21" s="315"/>
      <c r="G21" s="316"/>
      <c r="H21" s="313"/>
      <c r="I21" s="313"/>
      <c r="J21" s="313"/>
      <c r="K21" s="315"/>
      <c r="L21" s="316"/>
      <c r="M21" s="315"/>
      <c r="N21" s="316"/>
      <c r="O21" s="313"/>
      <c r="P21" s="313"/>
      <c r="Q21" s="313"/>
      <c r="R21" s="315"/>
      <c r="S21" s="316"/>
      <c r="T21" s="315"/>
      <c r="U21" s="316"/>
      <c r="V21" s="313"/>
    </row>
    <row r="22" spans="1:27" ht="26.25" customHeight="1">
      <c r="A22" s="313">
        <v>16</v>
      </c>
      <c r="B22" s="313"/>
      <c r="C22" s="314"/>
      <c r="D22" s="315"/>
      <c r="E22" s="316"/>
      <c r="F22" s="315"/>
      <c r="G22" s="316"/>
      <c r="H22" s="313"/>
      <c r="I22" s="313"/>
      <c r="J22" s="313"/>
      <c r="K22" s="315"/>
      <c r="L22" s="316"/>
      <c r="M22" s="315"/>
      <c r="N22" s="316"/>
      <c r="O22" s="313"/>
      <c r="P22" s="313"/>
      <c r="Q22" s="313"/>
      <c r="R22" s="315"/>
      <c r="S22" s="316"/>
      <c r="T22" s="315"/>
      <c r="U22" s="316"/>
      <c r="V22" s="313"/>
    </row>
    <row r="23" spans="1:27" ht="26.25" customHeight="1">
      <c r="A23" s="313">
        <v>17</v>
      </c>
      <c r="B23" s="313"/>
      <c r="C23" s="314"/>
      <c r="D23" s="315"/>
      <c r="E23" s="316"/>
      <c r="F23" s="315"/>
      <c r="G23" s="316"/>
      <c r="H23" s="313"/>
      <c r="I23" s="313"/>
      <c r="J23" s="313"/>
      <c r="K23" s="315"/>
      <c r="L23" s="316"/>
      <c r="M23" s="315"/>
      <c r="N23" s="316"/>
      <c r="O23" s="313"/>
      <c r="P23" s="313"/>
      <c r="Q23" s="313"/>
      <c r="R23" s="315"/>
      <c r="S23" s="316"/>
      <c r="T23" s="315"/>
      <c r="U23" s="316"/>
      <c r="V23" s="313"/>
    </row>
    <row r="24" spans="1:27" ht="26.25" customHeight="1">
      <c r="A24" s="313">
        <v>18</v>
      </c>
      <c r="B24" s="313"/>
      <c r="C24" s="314"/>
      <c r="D24" s="315"/>
      <c r="E24" s="316"/>
      <c r="F24" s="315"/>
      <c r="G24" s="316"/>
      <c r="H24" s="313"/>
      <c r="I24" s="313"/>
      <c r="J24" s="313"/>
      <c r="K24" s="315"/>
      <c r="L24" s="316"/>
      <c r="M24" s="315"/>
      <c r="N24" s="316"/>
      <c r="O24" s="313"/>
      <c r="P24" s="313"/>
      <c r="Q24" s="313"/>
      <c r="R24" s="315"/>
      <c r="S24" s="316"/>
      <c r="T24" s="315"/>
      <c r="U24" s="316"/>
      <c r="V24" s="313"/>
    </row>
    <row r="25" spans="1:27" ht="26.25" customHeight="1">
      <c r="A25" s="313">
        <v>19</v>
      </c>
      <c r="B25" s="313"/>
      <c r="C25" s="314"/>
      <c r="D25" s="315"/>
      <c r="E25" s="316"/>
      <c r="F25" s="315"/>
      <c r="G25" s="316"/>
      <c r="H25" s="313"/>
      <c r="I25" s="313"/>
      <c r="J25" s="313"/>
      <c r="K25" s="315"/>
      <c r="L25" s="316"/>
      <c r="M25" s="315"/>
      <c r="N25" s="316"/>
      <c r="O25" s="313"/>
      <c r="P25" s="313"/>
      <c r="Q25" s="313"/>
      <c r="R25" s="315"/>
      <c r="S25" s="316"/>
      <c r="T25" s="315"/>
      <c r="U25" s="316"/>
      <c r="V25" s="313"/>
    </row>
    <row r="26" spans="1:27" ht="26.25" customHeight="1">
      <c r="A26" s="313">
        <v>20</v>
      </c>
      <c r="B26" s="313"/>
      <c r="C26" s="314"/>
      <c r="D26" s="315"/>
      <c r="E26" s="316"/>
      <c r="F26" s="315"/>
      <c r="G26" s="316"/>
      <c r="H26" s="313"/>
      <c r="I26" s="313"/>
      <c r="J26" s="313"/>
      <c r="K26" s="315"/>
      <c r="L26" s="316"/>
      <c r="M26" s="315"/>
      <c r="N26" s="316"/>
      <c r="O26" s="313"/>
      <c r="P26" s="313"/>
      <c r="Q26" s="313"/>
      <c r="R26" s="315"/>
      <c r="S26" s="316"/>
      <c r="T26" s="315"/>
      <c r="U26" s="316"/>
      <c r="V26" s="313"/>
    </row>
    <row r="27" spans="1:27" ht="22.9" customHeight="1">
      <c r="A27" s="317" t="s">
        <v>381</v>
      </c>
    </row>
    <row r="28" spans="1:27" ht="22.9" customHeight="1">
      <c r="B28" s="963" t="s">
        <v>382</v>
      </c>
      <c r="C28" s="963"/>
      <c r="D28" s="963"/>
      <c r="E28" s="963"/>
      <c r="F28" s="963"/>
      <c r="G28" s="963"/>
      <c r="H28" s="963"/>
      <c r="I28" s="963"/>
      <c r="J28" s="963"/>
    </row>
    <row r="30" spans="1:27" ht="22.9" customHeight="1">
      <c r="A30" s="310" t="s">
        <v>383</v>
      </c>
      <c r="B30" s="318"/>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row>
    <row r="31" spans="1:27" ht="22.9" customHeight="1">
      <c r="A31" s="310" t="s">
        <v>384</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row>
    <row r="32" spans="1:27" ht="22.9" customHeight="1">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row>
  </sheetData>
  <mergeCells count="23">
    <mergeCell ref="A1:C1"/>
    <mergeCell ref="Q1:V1"/>
    <mergeCell ref="A2:V2"/>
    <mergeCell ref="A4:A6"/>
    <mergeCell ref="B4:H4"/>
    <mergeCell ref="I4:O4"/>
    <mergeCell ref="P4:V4"/>
    <mergeCell ref="B5:B6"/>
    <mergeCell ref="C5:C6"/>
    <mergeCell ref="D5:E5"/>
    <mergeCell ref="T5:U5"/>
    <mergeCell ref="V5:V6"/>
    <mergeCell ref="F5:G5"/>
    <mergeCell ref="H5:H6"/>
    <mergeCell ref="I5:I6"/>
    <mergeCell ref="J5:J6"/>
    <mergeCell ref="K5:L5"/>
    <mergeCell ref="M5:N5"/>
    <mergeCell ref="B28:J28"/>
    <mergeCell ref="O5:O6"/>
    <mergeCell ref="P5:P6"/>
    <mergeCell ref="Q5:Q6"/>
    <mergeCell ref="R5:S5"/>
  </mergeCells>
  <phoneticPr fontId="19"/>
  <hyperlinks>
    <hyperlink ref="B28" r:id="rId1" xr:uid="{367AB49D-04BB-42F0-A663-ACC7E113572B}"/>
  </hyperlinks>
  <pageMargins left="0.70866141732283472" right="0.70866141732283472" top="0.59055118110236227" bottom="0.74803149606299213" header="0.31496062992125984" footer="0.31496062992125984"/>
  <pageSetup paperSize="9" scale="73" orientation="landscape" r:id="rId2"/>
  <colBreaks count="1" manualBreakCount="1">
    <brk id="22" min="2" max="2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変更届</vt:lpstr>
      <vt:lpstr>介給届</vt:lpstr>
      <vt:lpstr>介給３（生活介護）</vt:lpstr>
      <vt:lpstr>2-2人員配置体制加算</vt:lpstr>
      <vt:lpstr>(参考)人員計算表</vt:lpstr>
      <vt:lpstr>4-1視覚・聴覚言語障害者支援体制加算(Ⅰ)</vt:lpstr>
      <vt:lpstr>4-2視覚・聴覚言語障害者支援体制加算(Ⅱ)</vt:lpstr>
      <vt:lpstr>20就労移行支援体制加算（生活介護・自立訓練）</vt:lpstr>
      <vt:lpstr>20の別紙就労移行支援体制加算</vt:lpstr>
      <vt:lpstr>75高次脳機能障害者支援体制加算</vt:lpstr>
      <vt:lpstr>誓約書</vt:lpstr>
      <vt:lpstr>'4-1視覚・聴覚言語障害者支援体制加算(Ⅰ)'!Excel_BuiltIn_Print_Area</vt:lpstr>
      <vt:lpstr>'4-2視覚・聴覚言語障害者支援体制加算(Ⅱ)'!Excel_BuiltIn_Print_Area</vt:lpstr>
      <vt:lpstr>'75高次脳機能障害者支援体制加算'!Excel_BuiltIn_Print_Area</vt:lpstr>
      <vt:lpstr>'(参考)人員計算表'!Print_Area</vt:lpstr>
      <vt:lpstr>'20の別紙就労移行支援体制加算'!Print_Area</vt:lpstr>
      <vt:lpstr>'20就労移行支援体制加算（生活介護・自立訓練）'!Print_Area</vt:lpstr>
      <vt:lpstr>'2-2人員配置体制加算'!Print_Area</vt:lpstr>
      <vt:lpstr>'4-1視覚・聴覚言語障害者支援体制加算(Ⅰ)'!Print_Area</vt:lpstr>
      <vt:lpstr>'4-2視覚・聴覚言語障害者支援体制加算(Ⅱ)'!Print_Area</vt:lpstr>
      <vt:lpstr>'75高次脳機能障害者支援体制加算'!Print_Area</vt:lpstr>
      <vt:lpstr>'介給３（生活介護）'!Print_Area</vt:lpstr>
      <vt:lpstr>介給届!Print_Area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2026-04-01T07:49:30Z</dcterms:modified>
</cp:coreProperties>
</file>