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45DE61C7-3796-4970-A39A-27A902794E93}" xr6:coauthVersionLast="47" xr6:coauthVersionMax="47" xr10:uidLastSave="{00000000-0000-0000-0000-000000000000}"/>
  <bookViews>
    <workbookView xWindow="-108" yWindow="-108" windowWidth="23256" windowHeight="12456" firstSheet="2" activeTab="7" xr2:uid="{5F64D54B-CE7A-47E5-A8A1-FB9CFC11D1E4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基金明細" sheetId="8" r:id="rId6"/>
    <sheet name="出資金明細" sheetId="9" r:id="rId7"/>
    <sheet name="貸付金明細" sheetId="10" r:id="rId8"/>
    <sheet name="有形固定資産等明細表" sheetId="5" r:id="rId9"/>
    <sheet name="引当金明細表" sheetId="6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9">引当金明細表!$A$1:$O$20</definedName>
    <definedName name="_xlnm.Print_Area" localSheetId="5">基金明細!$A$1:$O$12</definedName>
    <definedName name="_xlnm.Print_Area" localSheetId="1">行政コスト計算書!$A$1:$M$64</definedName>
    <definedName name="_xlnm.Print_Area" localSheetId="6">出資金明細!$A$1:$P$13</definedName>
    <definedName name="_xlnm.Print_Area" localSheetId="2">純資産変動計算書!$A$1:$N$59</definedName>
    <definedName name="_xlnm.Print_Area" localSheetId="0">貸借対照表!$A$1:$T$65</definedName>
    <definedName name="_xlnm.Print_Area" localSheetId="7">貸付金明細!$A$1:$M$14</definedName>
    <definedName name="_xlnm.Print_Area" localSheetId="4">注記!$A$1:$D$39</definedName>
    <definedName name="_xlnm.Print_Area" localSheetId="8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0" l="1"/>
  <c r="K13" i="10"/>
  <c r="J13" i="10"/>
  <c r="I13" i="10"/>
  <c r="O12" i="9"/>
  <c r="N12" i="9"/>
  <c r="J12" i="9"/>
  <c r="I12" i="9"/>
  <c r="N11" i="8"/>
  <c r="M11" i="8"/>
  <c r="L11" i="8"/>
  <c r="K11" i="8"/>
  <c r="J11" i="8"/>
  <c r="I11" i="8"/>
  <c r="L17" i="6" l="1"/>
</calcChain>
</file>

<file path=xl/sharedStrings.xml><?xml version="1.0" encoding="utf-8"?>
<sst xmlns="http://schemas.openxmlformats.org/spreadsheetml/2006/main" count="373" uniqueCount="269">
  <si>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</si>
  <si>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</si>
  <si>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</si>
  <si>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</si>
  <si>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</si>
  <si>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</si>
  <si>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</si>
  <si>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</si>
  <si>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</si>
  <si>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</si>
  <si>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</si>
  <si>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</si>
  <si>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</si>
  <si>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</si>
  <si>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</si>
  <si>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</si>
  <si>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</si>
  <si>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</si>
  <si>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</si>
  <si>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</si>
  <si>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</si>
  <si>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</si>
  <si>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</si>
  <si>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</si>
  <si>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</si>
  <si>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</si>
  <si>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</si>
  <si>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</si>
  <si>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</si>
  <si>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</si>
  <si>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</si>
  <si>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</si>
  <si>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</si>
  <si>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</si>
  <si>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</si>
  <si>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</si>
  <si>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</si>
  <si>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</si>
  <si>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</si>
  <si>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</si>
  <si>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</si>
  <si>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</si>
  <si>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</si>
  <si>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</si>
  <si>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</si>
  <si>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</si>
  <si>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</si>
  <si>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</si>
  <si>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</si>
  <si>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</si>
  <si>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</si>
  <si>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</si>
  <si>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</si>
  <si>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</si>
  <si>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</si>
  <si>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</si>
  <si>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</si>
  <si>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</si>
  <si>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</si>
  <si>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</si>
  <si>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</si>
  <si>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</si>
  <si>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</si>
  <si>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</si>
  <si>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</si>
  <si>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</si>
  <si>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</si>
  <si>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</si>
  <si>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障がい者（児）福祉事業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</si>
  <si>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</si>
  <si>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</si>
  <si>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</si>
  <si>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</si>
  <si>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</si>
  <si>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</si>
  <si>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</si>
  <si>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</si>
  <si>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</si>
  <si>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</si>
  <si>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</si>
  <si>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</si>
  <si>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</si>
  <si>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</si>
  <si>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</si>
  <si>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</si>
  <si>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</si>
  <si>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</si>
  <si>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</si>
  <si>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</si>
  <si>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</si>
  <si>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</si>
  <si>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</si>
  <si>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</si>
  <si>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</si>
  <si>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</si>
  <si>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</si>
  <si>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</si>
  <si>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</si>
  <si>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</si>
  <si>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</si>
  <si>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</si>
  <si>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</si>
  <si>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</si>
  <si>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</si>
  <si>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</si>
  <si>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</si>
  <si>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</si>
  <si>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</si>
  <si>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</si>
  <si>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</si>
  <si>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</si>
  <si>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</si>
  <si>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</si>
  <si>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</si>
  <si>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</si>
  <si>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</si>
  <si>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</si>
  <si>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</si>
  <si>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</si>
  <si>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</si>
  <si>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</si>
  <si>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</si>
  <si>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</si>
  <si>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</si>
  <si>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</si>
  <si>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</si>
  <si>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</si>
  <si>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</si>
  <si>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</si>
  <si>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</si>
  <si>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</si>
  <si>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</si>
  <si>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</si>
  <si>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</si>
  <si>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</si>
  <si>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</si>
  <si>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</si>
  <si>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</si>
  <si>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</si>
  <si>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</si>
  <si>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</si>
  <si>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</si>
  <si>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</si>
  <si>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</si>
  <si>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</si>
  <si>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</si>
  <si>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</si>
  <si>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</si>
  <si>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</si>
  <si>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</si>
  <si>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</si>
  <si>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</si>
  <si>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</si>
  <si>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</si>
  <si>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</si>
  <si>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</si>
  <si>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</si>
  <si>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</si>
  <si>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</si>
  <si>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</si>
  <si>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</si>
  <si>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</si>
  <si>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</si>
  <si>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</si>
  <si>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</si>
  <si>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</si>
  <si>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</si>
  <si>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</si>
  <si>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</si>
  <si>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</si>
  <si>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</si>
  <si>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</si>
  <si>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</si>
  <si>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</si>
  <si>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</si>
  <si>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</si>
  <si>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</si>
  <si>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</si>
  <si>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</si>
  <si>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</si>
  <si>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</si>
  <si>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</si>
  <si>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</si>
  <si>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</si>
  <si>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</si>
  <si>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</si>
  <si>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</si>
  <si>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</si>
  <si>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</si>
  <si>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</si>
  <si>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</si>
  <si>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</si>
  <si>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</si>
  <si>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</si>
  <si>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</si>
  <si>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</si>
  <si>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</si>
  <si>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</si>
  <si>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</si>
  <si>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</si>
  <si>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</si>
  <si>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</si>
  <si>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</si>
  <si>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</si>
  <si>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</si>
  <si>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</si>
  <si>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</si>
  <si>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</si>
  <si>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</si>
  <si>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</si>
  <si>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</si>
  <si>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</si>
  <si>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</si>
  <si>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</si>
  <si>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</si>
  <si>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</si>
  <si>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</si>
  <si>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</si>
  <si>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</si>
  <si>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</si>
  <si>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</si>
  <si>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</si>
  <si>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</si>
  <si>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</si>
  <si>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</si>
  <si>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</si>
  <si>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</si>
  <si>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</si>
  <si>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障がい者（児）福祉事業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</si>
  <si>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</si>
  <si>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</si>
  <si>
    <t>障がい者（児）福祉事業</t>
    <phoneticPr fontId="19"/>
  </si>
  <si>
    <t>基 金 明 細 表</t>
    <rPh sb="0" eb="1">
      <t>モト</t>
    </rPh>
    <rPh sb="2" eb="3">
      <t>キン</t>
    </rPh>
    <rPh sb="4" eb="5">
      <t>メイ</t>
    </rPh>
    <rPh sb="6" eb="7">
      <t>ホソ</t>
    </rPh>
    <rPh sb="8" eb="9">
      <t>ヒョウ</t>
    </rPh>
    <phoneticPr fontId="1"/>
  </si>
  <si>
    <t>（単位：円）</t>
    <rPh sb="4" eb="5">
      <t>エン</t>
    </rPh>
    <phoneticPr fontId="19"/>
  </si>
  <si>
    <t>種類</t>
    <rPh sb="0" eb="2">
      <t>シュルイ</t>
    </rPh>
    <phoneticPr fontId="1"/>
  </si>
  <si>
    <t>現金預金</t>
    <rPh sb="0" eb="2">
      <t>ゲンキン</t>
    </rPh>
    <rPh sb="2" eb="4">
      <t>ヨキン</t>
    </rPh>
    <phoneticPr fontId="19"/>
  </si>
  <si>
    <t>有価証券</t>
    <rPh sb="0" eb="2">
      <t>ユウカ</t>
    </rPh>
    <rPh sb="2" eb="4">
      <t>ショウケン</t>
    </rPh>
    <phoneticPr fontId="1"/>
  </si>
  <si>
    <t>土地</t>
    <rPh sb="0" eb="2">
      <t>トチ</t>
    </rPh>
    <phoneticPr fontId="1"/>
  </si>
  <si>
    <t>その他</t>
    <rPh sb="2" eb="3">
      <t>タ</t>
    </rPh>
    <phoneticPr fontId="1"/>
  </si>
  <si>
    <t>貸倒引当金計上額等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rPh sb="8" eb="9">
      <t>トウ</t>
    </rPh>
    <phoneticPr fontId="1"/>
  </si>
  <si>
    <t>合計</t>
    <rPh sb="0" eb="2">
      <t>ゴウケイ</t>
    </rPh>
    <phoneticPr fontId="1"/>
  </si>
  <si>
    <t>渡邊心身障害者福祉基金</t>
    <phoneticPr fontId="19"/>
  </si>
  <si>
    <t>合　　　　計</t>
    <rPh sb="0" eb="1">
      <t>ア</t>
    </rPh>
    <rPh sb="5" eb="6">
      <t>ケイ</t>
    </rPh>
    <phoneticPr fontId="1"/>
  </si>
  <si>
    <t>出 資 金 明 細 表</t>
    <rPh sb="0" eb="1">
      <t>デ</t>
    </rPh>
    <rPh sb="2" eb="3">
      <t>シ</t>
    </rPh>
    <rPh sb="4" eb="5">
      <t>キン</t>
    </rPh>
    <rPh sb="6" eb="7">
      <t>メイ</t>
    </rPh>
    <rPh sb="8" eb="9">
      <t>ホソ</t>
    </rPh>
    <rPh sb="10" eb="11">
      <t>ヒョウ</t>
    </rPh>
    <phoneticPr fontId="1"/>
  </si>
  <si>
    <t>市場価格のないもの（株式会社）</t>
    <rPh sb="0" eb="2">
      <t>シジョウ</t>
    </rPh>
    <rPh sb="2" eb="4">
      <t>カカク</t>
    </rPh>
    <rPh sb="10" eb="14">
      <t>カブシキガイシャ</t>
    </rPh>
    <phoneticPr fontId="19"/>
  </si>
  <si>
    <t>相手先名</t>
    <rPh sb="0" eb="3">
      <t>アイテサキ</t>
    </rPh>
    <rPh sb="3" eb="4">
      <t>メイ</t>
    </rPh>
    <phoneticPr fontId="1"/>
  </si>
  <si>
    <t>取得原価</t>
    <rPh sb="0" eb="2">
      <t>シュトク</t>
    </rPh>
    <rPh sb="2" eb="4">
      <t>ゲンカ</t>
    </rPh>
    <phoneticPr fontId="19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</si>
  <si>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9"/>
  </si>
  <si>
    <t>株数・口数など</t>
    <rPh sb="0" eb="2">
      <t>カブスウ</t>
    </rPh>
    <rPh sb="3" eb="4">
      <t>クチ</t>
    </rPh>
    <rPh sb="4" eb="5">
      <t>スウ</t>
    </rPh>
    <phoneticPr fontId="19"/>
  </si>
  <si>
    <t>一株あたり純資産額</t>
    <rPh sb="0" eb="2">
      <t>ヒトカブ</t>
    </rPh>
    <rPh sb="5" eb="8">
      <t>ジュンシサン</t>
    </rPh>
    <rPh sb="8" eb="9">
      <t>ガク</t>
    </rPh>
    <phoneticPr fontId="1"/>
  </si>
  <si>
    <t>実質価額</t>
    <rPh sb="0" eb="2">
      <t>ジッシツ</t>
    </rPh>
    <rPh sb="2" eb="4">
      <t>カガク</t>
    </rPh>
    <phoneticPr fontId="19"/>
  </si>
  <si>
    <t>強制評価減</t>
    <rPh sb="0" eb="2">
      <t>キョウセイ</t>
    </rPh>
    <rPh sb="2" eb="4">
      <t>ヒョウカ</t>
    </rPh>
    <rPh sb="4" eb="5">
      <t>ゲン</t>
    </rPh>
    <phoneticPr fontId="1"/>
  </si>
  <si>
    <t>差引貸借対照表計上額</t>
    <rPh sb="0" eb="2">
      <t>サシヒキ</t>
    </rPh>
    <rPh sb="2" eb="4">
      <t>タイシャク</t>
    </rPh>
    <rPh sb="4" eb="7">
      <t>タイショウヒョウ</t>
    </rPh>
    <rPh sb="7" eb="9">
      <t>ケイジョウ</t>
    </rPh>
    <rPh sb="9" eb="10">
      <t>ガク</t>
    </rPh>
    <phoneticPr fontId="1"/>
  </si>
  <si>
    <t>①</t>
    <phoneticPr fontId="1"/>
  </si>
  <si>
    <t>②</t>
    <phoneticPr fontId="1"/>
  </si>
  <si>
    <t>③</t>
    <phoneticPr fontId="19"/>
  </si>
  <si>
    <t>④＝②×③</t>
    <phoneticPr fontId="19"/>
  </si>
  <si>
    <t>⑤</t>
    <phoneticPr fontId="19"/>
  </si>
  <si>
    <t>①－⑤</t>
    <phoneticPr fontId="19"/>
  </si>
  <si>
    <t>（株）かんでんエルハート</t>
  </si>
  <si>
    <t>貸 付 金 明 細 表</t>
    <rPh sb="0" eb="1">
      <t>カシ</t>
    </rPh>
    <rPh sb="2" eb="3">
      <t>ツキ</t>
    </rPh>
    <rPh sb="4" eb="5">
      <t>キン</t>
    </rPh>
    <phoneticPr fontId="1"/>
  </si>
  <si>
    <t>貸付金名称</t>
    <rPh sb="0" eb="2">
      <t>カシツケ</t>
    </rPh>
    <rPh sb="2" eb="3">
      <t>キン</t>
    </rPh>
    <rPh sb="3" eb="5">
      <t>メイショウ</t>
    </rPh>
    <phoneticPr fontId="1"/>
  </si>
  <si>
    <t>長期貸付金</t>
    <rPh sb="0" eb="2">
      <t>チョウキ</t>
    </rPh>
    <rPh sb="2" eb="4">
      <t>カシツケ</t>
    </rPh>
    <rPh sb="4" eb="5">
      <t>キン</t>
    </rPh>
    <phoneticPr fontId="1"/>
  </si>
  <si>
    <t>短期貸付金</t>
    <rPh sb="0" eb="2">
      <t>タンキ</t>
    </rPh>
    <rPh sb="2" eb="4">
      <t>カシツケ</t>
    </rPh>
    <rPh sb="4" eb="5">
      <t>キン</t>
    </rPh>
    <phoneticPr fontId="1"/>
  </si>
  <si>
    <t>貸借対照表計上額</t>
    <rPh sb="0" eb="2">
      <t>タイシャク</t>
    </rPh>
    <rPh sb="2" eb="5">
      <t>タイショウヒョウ</t>
    </rPh>
    <rPh sb="5" eb="7">
      <t>ケイジョウ</t>
    </rPh>
    <rPh sb="7" eb="8">
      <t>ガク</t>
    </rPh>
    <phoneticPr fontId="1"/>
  </si>
  <si>
    <t>貸倒引当金計上額</t>
    <rPh sb="0" eb="2">
      <t>カシダオレ</t>
    </rPh>
    <rPh sb="2" eb="4">
      <t>ヒキアテ</t>
    </rPh>
    <rPh sb="4" eb="5">
      <t>キン</t>
    </rPh>
    <rPh sb="5" eb="7">
      <t>ケイジョウ</t>
    </rPh>
    <rPh sb="7" eb="8">
      <t>ガク</t>
    </rPh>
    <phoneticPr fontId="1"/>
  </si>
  <si>
    <t>重度障がい者(児)スポーツ・文化振興事業貸付金</t>
  </si>
  <si>
    <t>障がい者スポーツ振興事業貸付金</t>
  </si>
  <si>
    <t>心身障がい者福祉資金貸付金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</si>
</sst>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▲ &quot;#,##0"/>
    <numFmt numFmtId="177" formatCode="0_);[Red]\(0\)"/>
    <numFmt numFmtId="181" formatCode="#,##0.00;&quot;▲ &quot;#,##0.00"/>
    <numFmt numFmtId="182" formatCode="#,##0;&quot;△ &quot;#,##0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85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3" fillId="0" borderId="0" xfId="2" applyFont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  <xf numFmtId="0" fontId="13" fillId="0" borderId="13" xfId="2" applyFont="1" applyBorder="1">
      <alignment vertical="center"/>
    </xf>
    <xf numFmtId="0" fontId="13" fillId="0" borderId="14" xfId="2" applyFont="1" applyBorder="1">
      <alignment vertical="center"/>
    </xf>
    <xf numFmtId="0" fontId="13" fillId="0" borderId="15" xfId="2" applyFont="1" applyBorder="1">
      <alignment vertical="center"/>
    </xf>
    <xf numFmtId="181" fontId="13" fillId="0" borderId="10" xfId="2" applyNumberFormat="1" applyFont="1" applyBorder="1">
      <alignment vertical="center"/>
    </xf>
    <xf numFmtId="182" fontId="13" fillId="0" borderId="0" xfId="2" applyNumberFormat="1" applyFont="1">
      <alignment vertical="center"/>
    </xf>
    <xf numFmtId="176" fontId="13" fillId="0" borderId="16" xfId="2" applyNumberFormat="1" applyFont="1" applyBorder="1">
      <alignment vertical="center"/>
    </xf>
    <xf numFmtId="0" fontId="13" fillId="0" borderId="13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</cellXfs>
  <cellStyles count="8">
    <cellStyle name="標準" xfId="0" builtinId="0"/>
    <cellStyle name="標準 2" xfId="1" xr:uid="{4B2F6E47-7E67-4D8E-9322-04E37888609D}"/>
    <cellStyle name="標準 2 2" xfId="2" xr:uid="{55748B67-C156-4FA9-A1D1-147C123DB94A}"/>
    <cellStyle name="標準 3" xfId="3" xr:uid="{33EF0B9E-BFAE-4DAB-BEFF-22EE1E820C33}"/>
    <cellStyle name="標準 4" xfId="4" xr:uid="{6F8BCD1F-CDDD-4F01-8EF9-1232D702EB5E}"/>
    <cellStyle name="標準 4 2" xfId="5" xr:uid="{4E4AD85D-AB80-4A45-B190-569A59803FF7}"/>
    <cellStyle name="標準 5 2" xfId="6" xr:uid="{52F359F2-29CE-4C47-862E-F1F142844175}"/>
    <cellStyle name="標準 6 2" xfId="7" xr:uid="{5AC561F3-B013-41AD-B480-E9CBB67449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F400" t="str">
            <v/>
          </cell>
          <cell r="G400" t="str">
            <v/>
          </cell>
          <cell r="H400" t="str">
            <v/>
          </cell>
          <cell r="I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F401" t="str">
            <v/>
          </cell>
          <cell r="G401" t="str">
            <v/>
          </cell>
          <cell r="H401" t="str">
            <v/>
          </cell>
          <cell r="I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F402" t="str">
            <v/>
          </cell>
          <cell r="G402" t="str">
            <v/>
          </cell>
          <cell r="H402" t="str">
            <v/>
          </cell>
          <cell r="I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F403" t="str">
            <v/>
          </cell>
          <cell r="G403" t="str">
            <v/>
          </cell>
          <cell r="H403" t="str">
            <v/>
          </cell>
          <cell r="I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F404" t="str">
            <v/>
          </cell>
          <cell r="G404" t="str">
            <v/>
          </cell>
          <cell r="H404" t="str">
            <v/>
          </cell>
          <cell r="I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F405" t="str">
            <v/>
          </cell>
          <cell r="G405" t="str">
            <v/>
          </cell>
          <cell r="H405" t="str">
            <v/>
          </cell>
          <cell r="I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F406" t="str">
            <v/>
          </cell>
          <cell r="G406" t="str">
            <v/>
          </cell>
          <cell r="H406" t="str">
            <v/>
          </cell>
          <cell r="I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F407" t="str">
            <v/>
          </cell>
          <cell r="G407" t="str">
            <v/>
          </cell>
          <cell r="H407" t="str">
            <v/>
          </cell>
          <cell r="I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F408" t="str">
            <v/>
          </cell>
          <cell r="G408" t="str">
            <v/>
          </cell>
          <cell r="H408" t="str">
            <v/>
          </cell>
          <cell r="I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F409" t="str">
            <v/>
          </cell>
          <cell r="G409" t="str">
            <v/>
          </cell>
          <cell r="H409" t="str">
            <v/>
          </cell>
          <cell r="I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F410" t="str">
            <v/>
          </cell>
          <cell r="G410" t="str">
            <v/>
          </cell>
          <cell r="H410" t="str">
            <v/>
          </cell>
          <cell r="I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F411" t="str">
            <v/>
          </cell>
          <cell r="G411" t="str">
            <v/>
          </cell>
          <cell r="H411" t="str">
            <v/>
          </cell>
          <cell r="I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F412" t="str">
            <v/>
          </cell>
          <cell r="G412" t="str">
            <v/>
          </cell>
          <cell r="H412" t="str">
            <v/>
          </cell>
          <cell r="I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F413" t="str">
            <v/>
          </cell>
          <cell r="G413" t="str">
            <v/>
          </cell>
          <cell r="H413" t="str">
            <v/>
          </cell>
          <cell r="I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F414" t="str">
            <v/>
          </cell>
          <cell r="G414" t="str">
            <v/>
          </cell>
          <cell r="H414" t="str">
            <v/>
          </cell>
          <cell r="I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F415" t="str">
            <v/>
          </cell>
          <cell r="G415" t="str">
            <v/>
          </cell>
          <cell r="H415" t="str">
            <v/>
          </cell>
          <cell r="I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F416" t="str">
            <v/>
          </cell>
          <cell r="G416" t="str">
            <v/>
          </cell>
          <cell r="H416" t="str">
            <v/>
          </cell>
          <cell r="I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F417" t="str">
            <v/>
          </cell>
          <cell r="G417" t="str">
            <v/>
          </cell>
          <cell r="H417" t="str">
            <v/>
          </cell>
          <cell r="I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F418" t="str">
            <v/>
          </cell>
          <cell r="G418" t="str">
            <v/>
          </cell>
          <cell r="H418" t="str">
            <v/>
          </cell>
          <cell r="I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F419" t="str">
            <v/>
          </cell>
          <cell r="G419" t="str">
            <v/>
          </cell>
          <cell r="H419" t="str">
            <v/>
          </cell>
          <cell r="I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F420" t="str">
            <v/>
          </cell>
          <cell r="G420" t="str">
            <v/>
          </cell>
          <cell r="H420" t="str">
            <v/>
          </cell>
          <cell r="I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F421" t="str">
            <v/>
          </cell>
          <cell r="G421" t="str">
            <v/>
          </cell>
          <cell r="H421" t="str">
            <v/>
          </cell>
          <cell r="I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F422" t="str">
            <v/>
          </cell>
          <cell r="G422" t="str">
            <v/>
          </cell>
          <cell r="H422" t="str">
            <v/>
          </cell>
          <cell r="I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F423" t="str">
            <v/>
          </cell>
          <cell r="G423" t="str">
            <v/>
          </cell>
          <cell r="H423" t="str">
            <v/>
          </cell>
          <cell r="I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F424" t="str">
            <v/>
          </cell>
          <cell r="G424" t="str">
            <v/>
          </cell>
          <cell r="H424" t="str">
            <v/>
          </cell>
          <cell r="I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F425" t="str">
            <v/>
          </cell>
          <cell r="G425" t="str">
            <v/>
          </cell>
          <cell r="H425" t="str">
            <v/>
          </cell>
          <cell r="I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F426" t="str">
            <v/>
          </cell>
          <cell r="G426" t="str">
            <v/>
          </cell>
          <cell r="H426" t="str">
            <v/>
          </cell>
          <cell r="I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F427" t="str">
            <v/>
          </cell>
          <cell r="G427" t="str">
            <v/>
          </cell>
          <cell r="H427" t="str">
            <v/>
          </cell>
          <cell r="I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F428" t="str">
            <v/>
          </cell>
          <cell r="G428" t="str">
            <v/>
          </cell>
          <cell r="H428" t="str">
            <v/>
          </cell>
          <cell r="I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F429" t="str">
            <v/>
          </cell>
          <cell r="G429" t="str">
            <v/>
          </cell>
          <cell r="H429" t="str">
            <v/>
          </cell>
          <cell r="I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F430" t="str">
            <v/>
          </cell>
          <cell r="G430" t="str">
            <v/>
          </cell>
          <cell r="H430" t="str">
            <v/>
          </cell>
          <cell r="I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F431" t="str">
            <v/>
          </cell>
          <cell r="G431" t="str">
            <v/>
          </cell>
          <cell r="H431" t="str">
            <v/>
          </cell>
          <cell r="I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F432" t="str">
            <v/>
          </cell>
          <cell r="G432" t="str">
            <v/>
          </cell>
          <cell r="H432" t="str">
            <v/>
          </cell>
          <cell r="I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F433" t="str">
            <v/>
          </cell>
          <cell r="G433" t="str">
            <v/>
          </cell>
          <cell r="H433" t="str">
            <v/>
          </cell>
          <cell r="I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F434" t="str">
            <v/>
          </cell>
          <cell r="G434" t="str">
            <v/>
          </cell>
          <cell r="H434" t="str">
            <v/>
          </cell>
          <cell r="I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F435" t="str">
            <v/>
          </cell>
          <cell r="G435" t="str">
            <v/>
          </cell>
          <cell r="H435" t="str">
            <v/>
          </cell>
          <cell r="I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F436" t="str">
            <v/>
          </cell>
          <cell r="G436" t="str">
            <v/>
          </cell>
          <cell r="H436" t="str">
            <v/>
          </cell>
          <cell r="I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F437" t="str">
            <v/>
          </cell>
          <cell r="G437" t="str">
            <v/>
          </cell>
          <cell r="H437" t="str">
            <v/>
          </cell>
          <cell r="I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F438" t="str">
            <v/>
          </cell>
          <cell r="G438" t="str">
            <v/>
          </cell>
          <cell r="H438" t="str">
            <v/>
          </cell>
          <cell r="I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F439" t="str">
            <v/>
          </cell>
          <cell r="G439" t="str">
            <v/>
          </cell>
          <cell r="H439" t="str">
            <v/>
          </cell>
          <cell r="I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F440" t="str">
            <v/>
          </cell>
          <cell r="G440" t="str">
            <v/>
          </cell>
          <cell r="H440" t="str">
            <v/>
          </cell>
          <cell r="I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F441" t="str">
            <v/>
          </cell>
          <cell r="G441" t="str">
            <v/>
          </cell>
          <cell r="H441" t="str">
            <v/>
          </cell>
          <cell r="I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F442" t="str">
            <v/>
          </cell>
          <cell r="G442" t="str">
            <v/>
          </cell>
          <cell r="H442" t="str">
            <v/>
          </cell>
          <cell r="I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F443" t="str">
            <v/>
          </cell>
          <cell r="G443" t="str">
            <v/>
          </cell>
          <cell r="H443" t="str">
            <v/>
          </cell>
          <cell r="I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F444" t="str">
            <v/>
          </cell>
          <cell r="G444" t="str">
            <v/>
          </cell>
          <cell r="H444" t="str">
            <v/>
          </cell>
          <cell r="I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F445" t="str">
            <v/>
          </cell>
          <cell r="G445" t="str">
            <v/>
          </cell>
          <cell r="H445" t="str">
            <v/>
          </cell>
          <cell r="I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F446" t="str">
            <v/>
          </cell>
          <cell r="G446" t="str">
            <v/>
          </cell>
          <cell r="H446" t="str">
            <v/>
          </cell>
          <cell r="I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F447" t="str">
            <v/>
          </cell>
          <cell r="G447" t="str">
            <v/>
          </cell>
          <cell r="H447" t="str">
            <v/>
          </cell>
          <cell r="I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F448" t="str">
            <v/>
          </cell>
          <cell r="G448" t="str">
            <v/>
          </cell>
          <cell r="H448" t="str">
            <v/>
          </cell>
          <cell r="I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F449" t="str">
            <v/>
          </cell>
          <cell r="G449" t="str">
            <v/>
          </cell>
          <cell r="H449" t="str">
            <v/>
          </cell>
          <cell r="I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F450" t="str">
            <v/>
          </cell>
          <cell r="G450" t="str">
            <v/>
          </cell>
          <cell r="H450" t="str">
            <v/>
          </cell>
          <cell r="I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F451" t="str">
            <v/>
          </cell>
          <cell r="G451" t="str">
            <v/>
          </cell>
          <cell r="H451" t="str">
            <v/>
          </cell>
          <cell r="I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F452" t="str">
            <v/>
          </cell>
          <cell r="G452" t="str">
            <v/>
          </cell>
          <cell r="H452" t="str">
            <v/>
          </cell>
          <cell r="I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F453" t="str">
            <v/>
          </cell>
          <cell r="G453" t="str">
            <v/>
          </cell>
          <cell r="H453" t="str">
            <v/>
          </cell>
          <cell r="I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F454" t="str">
            <v/>
          </cell>
          <cell r="G454" t="str">
            <v/>
          </cell>
          <cell r="H454" t="str">
            <v/>
          </cell>
          <cell r="I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F455" t="str">
            <v/>
          </cell>
          <cell r="G455" t="str">
            <v/>
          </cell>
          <cell r="H455" t="str">
            <v/>
          </cell>
          <cell r="I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F456" t="str">
            <v/>
          </cell>
          <cell r="G456" t="str">
            <v/>
          </cell>
          <cell r="H456" t="str">
            <v/>
          </cell>
          <cell r="I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F457" t="str">
            <v/>
          </cell>
          <cell r="G457" t="str">
            <v/>
          </cell>
          <cell r="H457" t="str">
            <v/>
          </cell>
          <cell r="I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F458" t="str">
            <v/>
          </cell>
          <cell r="G458" t="str">
            <v/>
          </cell>
          <cell r="H458" t="str">
            <v/>
          </cell>
          <cell r="I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F459" t="str">
            <v/>
          </cell>
          <cell r="G459" t="str">
            <v/>
          </cell>
          <cell r="H459" t="str">
            <v/>
          </cell>
          <cell r="I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F460" t="str">
            <v/>
          </cell>
          <cell r="G460" t="str">
            <v/>
          </cell>
          <cell r="H460" t="str">
            <v/>
          </cell>
          <cell r="I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F461" t="str">
            <v/>
          </cell>
          <cell r="G461" t="str">
            <v/>
          </cell>
          <cell r="H461" t="str">
            <v/>
          </cell>
          <cell r="I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F463" t="str">
            <v/>
          </cell>
          <cell r="G463" t="str">
            <v/>
          </cell>
          <cell r="H463" t="str">
            <v/>
          </cell>
          <cell r="I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F464" t="str">
            <v/>
          </cell>
          <cell r="G464" t="str">
            <v/>
          </cell>
          <cell r="H464" t="str">
            <v/>
          </cell>
          <cell r="I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F465" t="str">
            <v/>
          </cell>
          <cell r="G465" t="str">
            <v/>
          </cell>
          <cell r="H465" t="str">
            <v/>
          </cell>
          <cell r="I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F466" t="str">
            <v/>
          </cell>
          <cell r="G466" t="str">
            <v/>
          </cell>
          <cell r="H466" t="str">
            <v/>
          </cell>
          <cell r="I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F467" t="str">
            <v/>
          </cell>
          <cell r="G467" t="str">
            <v/>
          </cell>
          <cell r="H467" t="str">
            <v/>
          </cell>
          <cell r="I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F468" t="str">
            <v/>
          </cell>
          <cell r="G468" t="str">
            <v/>
          </cell>
          <cell r="H468" t="str">
            <v/>
          </cell>
          <cell r="I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F469" t="str">
            <v/>
          </cell>
          <cell r="G469" t="str">
            <v/>
          </cell>
          <cell r="H469" t="str">
            <v/>
          </cell>
          <cell r="I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F470" t="str">
            <v/>
          </cell>
          <cell r="G470" t="str">
            <v/>
          </cell>
          <cell r="H470" t="str">
            <v/>
          </cell>
          <cell r="I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F471" t="str">
            <v/>
          </cell>
          <cell r="G471" t="str">
            <v/>
          </cell>
          <cell r="H471" t="str">
            <v/>
          </cell>
          <cell r="I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F472" t="str">
            <v/>
          </cell>
          <cell r="G472" t="str">
            <v/>
          </cell>
          <cell r="H472" t="str">
            <v/>
          </cell>
          <cell r="I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F473" t="str">
            <v/>
          </cell>
          <cell r="G473" t="str">
            <v/>
          </cell>
          <cell r="H473" t="str">
            <v/>
          </cell>
          <cell r="I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F474" t="str">
            <v/>
          </cell>
          <cell r="G474" t="str">
            <v/>
          </cell>
          <cell r="H474" t="str">
            <v/>
          </cell>
          <cell r="I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F475" t="str">
            <v/>
          </cell>
          <cell r="G475" t="str">
            <v/>
          </cell>
          <cell r="H475" t="str">
            <v/>
          </cell>
          <cell r="I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F476" t="str">
            <v/>
          </cell>
          <cell r="G476" t="str">
            <v/>
          </cell>
          <cell r="H476" t="str">
            <v/>
          </cell>
          <cell r="I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F477" t="str">
            <v/>
          </cell>
          <cell r="G477" t="str">
            <v/>
          </cell>
          <cell r="H477" t="str">
            <v/>
          </cell>
          <cell r="I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F478" t="str">
            <v/>
          </cell>
          <cell r="G478" t="str">
            <v/>
          </cell>
          <cell r="H478" t="str">
            <v/>
          </cell>
          <cell r="I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F479" t="str">
            <v/>
          </cell>
          <cell r="G479" t="str">
            <v/>
          </cell>
          <cell r="H479" t="str">
            <v/>
          </cell>
          <cell r="I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F480" t="str">
            <v/>
          </cell>
          <cell r="G480" t="str">
            <v/>
          </cell>
          <cell r="H480" t="str">
            <v/>
          </cell>
          <cell r="I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F481" t="str">
            <v/>
          </cell>
          <cell r="G481" t="str">
            <v/>
          </cell>
          <cell r="H481" t="str">
            <v/>
          </cell>
          <cell r="I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F482" t="str">
            <v/>
          </cell>
          <cell r="G482" t="str">
            <v/>
          </cell>
          <cell r="H482" t="str">
            <v/>
          </cell>
          <cell r="I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F483" t="str">
            <v/>
          </cell>
          <cell r="G483" t="str">
            <v/>
          </cell>
          <cell r="H483" t="str">
            <v/>
          </cell>
          <cell r="I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F484" t="str">
            <v/>
          </cell>
          <cell r="G484" t="str">
            <v/>
          </cell>
          <cell r="H484" t="str">
            <v/>
          </cell>
          <cell r="I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F485" t="str">
            <v/>
          </cell>
          <cell r="G485" t="str">
            <v/>
          </cell>
          <cell r="H485" t="str">
            <v/>
          </cell>
          <cell r="I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F486" t="str">
            <v/>
          </cell>
          <cell r="G486" t="str">
            <v/>
          </cell>
          <cell r="H486" t="str">
            <v/>
          </cell>
          <cell r="I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F487" t="str">
            <v/>
          </cell>
          <cell r="G487" t="str">
            <v/>
          </cell>
          <cell r="H487" t="str">
            <v/>
          </cell>
          <cell r="I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F488" t="str">
            <v/>
          </cell>
          <cell r="G488" t="str">
            <v/>
          </cell>
          <cell r="H488" t="str">
            <v/>
          </cell>
          <cell r="I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F489" t="str">
            <v/>
          </cell>
          <cell r="G489" t="str">
            <v/>
          </cell>
          <cell r="H489" t="str">
            <v/>
          </cell>
          <cell r="I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F490" t="str">
            <v/>
          </cell>
          <cell r="G490" t="str">
            <v/>
          </cell>
          <cell r="H490" t="str">
            <v/>
          </cell>
          <cell r="I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F491" t="str">
            <v/>
          </cell>
          <cell r="G491" t="str">
            <v/>
          </cell>
          <cell r="H491" t="str">
            <v/>
          </cell>
          <cell r="I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F492" t="str">
            <v/>
          </cell>
          <cell r="G492" t="str">
            <v/>
          </cell>
          <cell r="H492" t="str">
            <v/>
          </cell>
          <cell r="I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F493" t="str">
            <v/>
          </cell>
          <cell r="G493" t="str">
            <v/>
          </cell>
          <cell r="H493" t="str">
            <v/>
          </cell>
          <cell r="I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F494" t="str">
            <v/>
          </cell>
          <cell r="G494" t="str">
            <v/>
          </cell>
          <cell r="H494" t="str">
            <v/>
          </cell>
          <cell r="I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F495" t="str">
            <v/>
          </cell>
          <cell r="G495" t="str">
            <v/>
          </cell>
          <cell r="H495" t="str">
            <v/>
          </cell>
          <cell r="I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F496" t="str">
            <v/>
          </cell>
          <cell r="G496" t="str">
            <v/>
          </cell>
          <cell r="H496" t="str">
            <v/>
          </cell>
          <cell r="I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F497" t="str">
            <v/>
          </cell>
          <cell r="G497" t="str">
            <v/>
          </cell>
          <cell r="H497" t="str">
            <v/>
          </cell>
          <cell r="I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F498" t="str">
            <v/>
          </cell>
          <cell r="G498" t="str">
            <v/>
          </cell>
          <cell r="H498" t="str">
            <v/>
          </cell>
          <cell r="I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F499" t="str">
            <v/>
          </cell>
          <cell r="G499" t="str">
            <v/>
          </cell>
          <cell r="H499" t="str">
            <v/>
          </cell>
          <cell r="I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F501" t="str">
            <v/>
          </cell>
          <cell r="G501" t="str">
            <v/>
          </cell>
          <cell r="H501" t="str">
            <v/>
          </cell>
          <cell r="I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F502" t="str">
            <v/>
          </cell>
          <cell r="G502" t="str">
            <v/>
          </cell>
          <cell r="H502" t="str">
            <v/>
          </cell>
          <cell r="I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F503" t="str">
            <v/>
          </cell>
          <cell r="G503" t="str">
            <v/>
          </cell>
          <cell r="H503" t="str">
            <v/>
          </cell>
          <cell r="I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F504" t="str">
            <v/>
          </cell>
          <cell r="G504" t="str">
            <v/>
          </cell>
          <cell r="H504" t="str">
            <v/>
          </cell>
          <cell r="I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F505" t="str">
            <v/>
          </cell>
          <cell r="G505" t="str">
            <v/>
          </cell>
          <cell r="H505" t="str">
            <v/>
          </cell>
          <cell r="I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F506" t="str">
            <v/>
          </cell>
          <cell r="G506" t="str">
            <v/>
          </cell>
          <cell r="H506" t="str">
            <v/>
          </cell>
          <cell r="I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F507" t="str">
            <v/>
          </cell>
          <cell r="G507" t="str">
            <v/>
          </cell>
          <cell r="H507" t="str">
            <v/>
          </cell>
          <cell r="I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F508" t="str">
            <v/>
          </cell>
          <cell r="G508" t="str">
            <v/>
          </cell>
          <cell r="H508" t="str">
            <v/>
          </cell>
          <cell r="I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F509" t="str">
            <v/>
          </cell>
          <cell r="G509" t="str">
            <v/>
          </cell>
          <cell r="H509" t="str">
            <v/>
          </cell>
          <cell r="I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F510" t="str">
            <v/>
          </cell>
          <cell r="G510" t="str">
            <v/>
          </cell>
          <cell r="H510" t="str">
            <v/>
          </cell>
          <cell r="I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F511" t="str">
            <v/>
          </cell>
          <cell r="G511" t="str">
            <v/>
          </cell>
          <cell r="H511" t="str">
            <v/>
          </cell>
          <cell r="I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F512" t="str">
            <v/>
          </cell>
          <cell r="G512" t="str">
            <v/>
          </cell>
          <cell r="H512" t="str">
            <v/>
          </cell>
          <cell r="I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F513" t="str">
            <v/>
          </cell>
          <cell r="G513" t="str">
            <v/>
          </cell>
          <cell r="H513" t="str">
            <v/>
          </cell>
          <cell r="I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F514" t="str">
            <v/>
          </cell>
          <cell r="G514" t="str">
            <v/>
          </cell>
          <cell r="H514" t="str">
            <v/>
          </cell>
          <cell r="I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F515" t="str">
            <v/>
          </cell>
          <cell r="G515" t="str">
            <v/>
          </cell>
          <cell r="H515" t="str">
            <v/>
          </cell>
          <cell r="I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F516" t="str">
            <v/>
          </cell>
          <cell r="G516" t="str">
            <v/>
          </cell>
          <cell r="H516" t="str">
            <v/>
          </cell>
          <cell r="I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F517" t="str">
            <v/>
          </cell>
          <cell r="G517" t="str">
            <v/>
          </cell>
          <cell r="H517" t="str">
            <v/>
          </cell>
          <cell r="I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F518" t="str">
            <v/>
          </cell>
          <cell r="G518" t="str">
            <v/>
          </cell>
          <cell r="H518" t="str">
            <v/>
          </cell>
          <cell r="I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F519" t="str">
            <v/>
          </cell>
          <cell r="G519" t="str">
            <v/>
          </cell>
          <cell r="H519" t="str">
            <v/>
          </cell>
          <cell r="I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F520" t="str">
            <v/>
          </cell>
          <cell r="G520" t="str">
            <v/>
          </cell>
          <cell r="H520" t="str">
            <v/>
          </cell>
          <cell r="I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F521" t="str">
            <v/>
          </cell>
          <cell r="G521" t="str">
            <v/>
          </cell>
          <cell r="H521" t="str">
            <v/>
          </cell>
          <cell r="I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F522" t="str">
            <v/>
          </cell>
          <cell r="G522" t="str">
            <v/>
          </cell>
          <cell r="H522" t="str">
            <v/>
          </cell>
          <cell r="I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F523" t="str">
            <v/>
          </cell>
          <cell r="G523" t="str">
            <v/>
          </cell>
          <cell r="H523" t="str">
            <v/>
          </cell>
          <cell r="I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F524" t="str">
            <v/>
          </cell>
          <cell r="G524" t="str">
            <v/>
          </cell>
          <cell r="H524" t="str">
            <v/>
          </cell>
          <cell r="I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F525" t="str">
            <v/>
          </cell>
          <cell r="G525" t="str">
            <v/>
          </cell>
          <cell r="H525" t="str">
            <v/>
          </cell>
          <cell r="I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F526" t="str">
            <v/>
          </cell>
          <cell r="G526" t="str">
            <v/>
          </cell>
          <cell r="H526" t="str">
            <v/>
          </cell>
          <cell r="I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F527" t="str">
            <v/>
          </cell>
          <cell r="G527" t="str">
            <v/>
          </cell>
          <cell r="H527" t="str">
            <v/>
          </cell>
          <cell r="I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F528" t="str">
            <v/>
          </cell>
          <cell r="G528" t="str">
            <v/>
          </cell>
          <cell r="H528" t="str">
            <v/>
          </cell>
          <cell r="I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F529" t="str">
            <v/>
          </cell>
          <cell r="G529" t="str">
            <v/>
          </cell>
          <cell r="H529" t="str">
            <v/>
          </cell>
          <cell r="I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F530" t="str">
            <v/>
          </cell>
          <cell r="G530" t="str">
            <v/>
          </cell>
          <cell r="H530" t="str">
            <v/>
          </cell>
          <cell r="I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F531" t="str">
            <v/>
          </cell>
          <cell r="G531" t="str">
            <v/>
          </cell>
          <cell r="H531" t="str">
            <v/>
          </cell>
          <cell r="I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F532" t="str">
            <v/>
          </cell>
          <cell r="G532" t="str">
            <v/>
          </cell>
          <cell r="H532" t="str">
            <v/>
          </cell>
          <cell r="I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F533" t="str">
            <v/>
          </cell>
          <cell r="G533" t="str">
            <v/>
          </cell>
          <cell r="H533" t="str">
            <v/>
          </cell>
          <cell r="I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F534" t="str">
            <v/>
          </cell>
          <cell r="G534" t="str">
            <v/>
          </cell>
          <cell r="H534" t="str">
            <v/>
          </cell>
          <cell r="I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F535" t="str">
            <v/>
          </cell>
          <cell r="G535" t="str">
            <v/>
          </cell>
          <cell r="H535" t="str">
            <v/>
          </cell>
          <cell r="I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F536" t="str">
            <v/>
          </cell>
          <cell r="G536" t="str">
            <v/>
          </cell>
          <cell r="H536" t="str">
            <v/>
          </cell>
          <cell r="I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F537" t="str">
            <v/>
          </cell>
          <cell r="G537" t="str">
            <v/>
          </cell>
          <cell r="H537" t="str">
            <v/>
          </cell>
          <cell r="I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F538" t="str">
            <v/>
          </cell>
          <cell r="G538" t="str">
            <v/>
          </cell>
          <cell r="H538" t="str">
            <v/>
          </cell>
          <cell r="I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F539" t="str">
            <v/>
          </cell>
          <cell r="G539" t="str">
            <v/>
          </cell>
          <cell r="H539" t="str">
            <v/>
          </cell>
          <cell r="I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F540" t="str">
            <v/>
          </cell>
          <cell r="G540" t="str">
            <v/>
          </cell>
          <cell r="H540" t="str">
            <v/>
          </cell>
          <cell r="I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F541" t="str">
            <v/>
          </cell>
          <cell r="G541" t="str">
            <v/>
          </cell>
          <cell r="H541" t="str">
            <v/>
          </cell>
          <cell r="I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F542" t="str">
            <v/>
          </cell>
          <cell r="G542" t="str">
            <v/>
          </cell>
          <cell r="H542" t="str">
            <v/>
          </cell>
          <cell r="I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F543" t="str">
            <v/>
          </cell>
          <cell r="G543" t="str">
            <v/>
          </cell>
          <cell r="H543" t="str">
            <v/>
          </cell>
          <cell r="I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F544" t="str">
            <v/>
          </cell>
          <cell r="G544" t="str">
            <v/>
          </cell>
          <cell r="H544" t="str">
            <v/>
          </cell>
          <cell r="I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F545" t="str">
            <v/>
          </cell>
          <cell r="G545" t="str">
            <v/>
          </cell>
          <cell r="H545" t="str">
            <v/>
          </cell>
          <cell r="I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F546" t="str">
            <v/>
          </cell>
          <cell r="G546" t="str">
            <v/>
          </cell>
          <cell r="H546" t="str">
            <v/>
          </cell>
          <cell r="I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F547" t="str">
            <v/>
          </cell>
          <cell r="G547" t="str">
            <v/>
          </cell>
          <cell r="H547" t="str">
            <v/>
          </cell>
          <cell r="I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F548" t="str">
            <v/>
          </cell>
          <cell r="G548" t="str">
            <v/>
          </cell>
          <cell r="H548" t="str">
            <v/>
          </cell>
          <cell r="I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F549" t="str">
            <v/>
          </cell>
          <cell r="G549" t="str">
            <v/>
          </cell>
          <cell r="H549" t="str">
            <v/>
          </cell>
          <cell r="I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F550" t="str">
            <v/>
          </cell>
          <cell r="G550" t="str">
            <v/>
          </cell>
          <cell r="H550" t="str">
            <v/>
          </cell>
          <cell r="I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F551" t="str">
            <v/>
          </cell>
          <cell r="G551" t="str">
            <v/>
          </cell>
          <cell r="H551" t="str">
            <v/>
          </cell>
          <cell r="I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F552" t="str">
            <v/>
          </cell>
          <cell r="G552" t="str">
            <v/>
          </cell>
          <cell r="H552" t="str">
            <v/>
          </cell>
          <cell r="I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F553" t="str">
            <v/>
          </cell>
          <cell r="G553" t="str">
            <v/>
          </cell>
          <cell r="H553" t="str">
            <v/>
          </cell>
          <cell r="I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F554" t="str">
            <v/>
          </cell>
          <cell r="G554" t="str">
            <v/>
          </cell>
          <cell r="H554" t="str">
            <v/>
          </cell>
          <cell r="I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F555" t="str">
            <v/>
          </cell>
          <cell r="G555" t="str">
            <v/>
          </cell>
          <cell r="H555" t="str">
            <v/>
          </cell>
          <cell r="I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F556" t="str">
            <v/>
          </cell>
          <cell r="G556" t="str">
            <v/>
          </cell>
          <cell r="H556" t="str">
            <v/>
          </cell>
          <cell r="I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F557" t="str">
            <v/>
          </cell>
          <cell r="G557" t="str">
            <v/>
          </cell>
          <cell r="H557" t="str">
            <v/>
          </cell>
          <cell r="I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F558" t="str">
            <v/>
          </cell>
          <cell r="G558" t="str">
            <v/>
          </cell>
          <cell r="H558" t="str">
            <v/>
          </cell>
          <cell r="I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F559" t="str">
            <v/>
          </cell>
          <cell r="G559" t="str">
            <v/>
          </cell>
          <cell r="H559" t="str">
            <v/>
          </cell>
          <cell r="I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F560" t="str">
            <v/>
          </cell>
          <cell r="G560" t="str">
            <v/>
          </cell>
          <cell r="H560" t="str">
            <v/>
          </cell>
          <cell r="I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F561" t="str">
            <v/>
          </cell>
          <cell r="G561" t="str">
            <v/>
          </cell>
          <cell r="H561" t="str">
            <v/>
          </cell>
          <cell r="I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F562" t="str">
            <v/>
          </cell>
          <cell r="G562" t="str">
            <v/>
          </cell>
          <cell r="H562" t="str">
            <v/>
          </cell>
          <cell r="I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F563" t="str">
            <v/>
          </cell>
          <cell r="G563" t="str">
            <v/>
          </cell>
          <cell r="H563" t="str">
            <v/>
          </cell>
          <cell r="I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F564" t="str">
            <v/>
          </cell>
          <cell r="G564" t="str">
            <v/>
          </cell>
          <cell r="H564" t="str">
            <v/>
          </cell>
          <cell r="I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F565" t="str">
            <v/>
          </cell>
          <cell r="G565" t="str">
            <v/>
          </cell>
          <cell r="H565" t="str">
            <v/>
          </cell>
          <cell r="I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F566" t="str">
            <v/>
          </cell>
          <cell r="G566" t="str">
            <v/>
          </cell>
          <cell r="H566" t="str">
            <v/>
          </cell>
          <cell r="I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F567" t="str">
            <v/>
          </cell>
          <cell r="G567" t="str">
            <v/>
          </cell>
          <cell r="H567" t="str">
            <v/>
          </cell>
          <cell r="I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F568" t="str">
            <v/>
          </cell>
          <cell r="G568" t="str">
            <v/>
          </cell>
          <cell r="H568" t="str">
            <v/>
          </cell>
          <cell r="I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F569" t="str">
            <v/>
          </cell>
          <cell r="G569" t="str">
            <v/>
          </cell>
          <cell r="H569" t="str">
            <v/>
          </cell>
          <cell r="I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F570" t="str">
            <v/>
          </cell>
          <cell r="G570" t="str">
            <v/>
          </cell>
          <cell r="H570" t="str">
            <v/>
          </cell>
          <cell r="I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F571" t="str">
            <v/>
          </cell>
          <cell r="G571" t="str">
            <v/>
          </cell>
          <cell r="H571" t="str">
            <v/>
          </cell>
          <cell r="I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F572" t="str">
            <v/>
          </cell>
          <cell r="G572" t="str">
            <v/>
          </cell>
          <cell r="H572" t="str">
            <v/>
          </cell>
          <cell r="I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F573" t="str">
            <v/>
          </cell>
          <cell r="G573" t="str">
            <v/>
          </cell>
          <cell r="H573" t="str">
            <v/>
          </cell>
          <cell r="I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F574" t="str">
            <v/>
          </cell>
          <cell r="G574" t="str">
            <v/>
          </cell>
          <cell r="H574" t="str">
            <v/>
          </cell>
          <cell r="I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F575" t="str">
            <v/>
          </cell>
          <cell r="G575" t="str">
            <v/>
          </cell>
          <cell r="H575" t="str">
            <v/>
          </cell>
          <cell r="I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F576" t="str">
            <v/>
          </cell>
          <cell r="G576" t="str">
            <v/>
          </cell>
          <cell r="H576" t="str">
            <v/>
          </cell>
          <cell r="I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F577" t="str">
            <v/>
          </cell>
          <cell r="G577" t="str">
            <v/>
          </cell>
          <cell r="H577" t="str">
            <v/>
          </cell>
          <cell r="I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  <sheetName val="Sheet3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F8724-6BF5-4501-97B5-A437BD6CE942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6" t="s">
        <v>0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9"/>
      <c r="T6" s="8"/>
    </row>
    <row r="7" spans="1:20" ht="22.5" customHeight="1" x14ac:dyDescent="0.2">
      <c r="A7" s="6"/>
      <c r="B7" s="117" t="s">
        <v>65</v>
      </c>
      <c r="C7" s="117"/>
      <c r="D7" s="117"/>
      <c r="E7" s="117"/>
      <c r="F7" s="117"/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8"/>
      <c r="L8" s="118"/>
      <c r="M8" s="118"/>
      <c r="N8" s="119" t="s">
        <v>1</v>
      </c>
      <c r="O8" s="119"/>
      <c r="P8" s="119"/>
      <c r="Q8" s="12"/>
      <c r="R8" s="11"/>
      <c r="S8" s="11"/>
      <c r="T8" s="8"/>
    </row>
    <row r="9" spans="1:20" ht="22.5" customHeight="1" x14ac:dyDescent="0.2">
      <c r="A9" s="6"/>
      <c r="B9" s="120"/>
      <c r="C9" s="120"/>
      <c r="D9" s="120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10352547993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270677992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160282306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12028463642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-1683940649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100814550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9581136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8025000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1768623865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781292863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32016252764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30035520404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30035520404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970564014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24564927854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5470592550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16766988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2039301857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40329498900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28304173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24701355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959588540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209165052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49000000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49000000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592323240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592323240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117650000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40329498900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42368800757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42368800757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5F371-DA67-42FC-B55D-14A41C48F4E5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1" t="s">
        <v>3</v>
      </c>
      <c r="C6" s="121"/>
      <c r="D6" s="121"/>
      <c r="E6" s="121"/>
      <c r="F6" s="121"/>
      <c r="G6" s="121"/>
      <c r="H6" s="121"/>
      <c r="I6" s="121"/>
      <c r="J6" s="121"/>
      <c r="K6" s="121"/>
      <c r="L6" s="122"/>
      <c r="M6" s="32"/>
    </row>
    <row r="7" spans="1:13" ht="22.5" customHeight="1" x14ac:dyDescent="0.25">
      <c r="A7" s="28"/>
      <c r="B7" s="123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4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5"/>
      <c r="C9" s="125"/>
      <c r="D9" s="125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184814114085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2307866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172182188666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874827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12628742726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249782742046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1518027905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100814550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80501134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4708103682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477397209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464354290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7360265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1558799164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237875884935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2991498912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-64968627961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484039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484039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474975976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474975976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-474491937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75601801357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10158681459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F5936-9C03-4C02-BF3F-9FDAD5D46360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6" t="s">
        <v>4</v>
      </c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47"/>
    </row>
    <row r="7" spans="1:14" ht="22.5" customHeight="1" x14ac:dyDescent="0.2">
      <c r="A7" s="44"/>
      <c r="B7" s="128" t="s">
        <v>112</v>
      </c>
      <c r="C7" s="127"/>
      <c r="D7" s="127"/>
      <c r="E7" s="127"/>
      <c r="F7" s="127"/>
      <c r="G7" s="127"/>
      <c r="H7" s="127"/>
      <c r="I7" s="127"/>
      <c r="J7" s="127"/>
      <c r="K7" s="127"/>
      <c r="L7" s="127"/>
      <c r="M7" s="127"/>
      <c r="N7" s="47"/>
    </row>
    <row r="8" spans="1:14" ht="22.5" customHeight="1" x14ac:dyDescent="0.2">
      <c r="A8" s="28"/>
      <c r="B8" s="21"/>
      <c r="C8" s="130"/>
      <c r="D8" s="130"/>
      <c r="E8" s="130"/>
      <c r="F8" s="129" t="s">
        <v>1</v>
      </c>
      <c r="G8" s="130"/>
      <c r="H8" s="130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5"/>
      <c r="D10" s="125"/>
      <c r="E10" s="125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31" t="s">
        <v>5</v>
      </c>
      <c r="D11" s="131"/>
      <c r="E11" s="131"/>
      <c r="F11" s="131"/>
      <c r="G11" s="131"/>
      <c r="H11" s="131"/>
      <c r="I11" s="131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31" t="s">
        <v>9</v>
      </c>
      <c r="D12" s="131"/>
      <c r="E12" s="131"/>
      <c r="F12" s="131"/>
      <c r="G12" s="131"/>
      <c r="H12" s="131"/>
      <c r="I12" s="131"/>
      <c r="J12" s="51">
        <v>30170817441</v>
      </c>
      <c r="K12" s="51">
        <v>0</v>
      </c>
      <c r="L12" s="51">
        <v>30170817441</v>
      </c>
      <c r="M12" s="21"/>
      <c r="N12" s="30"/>
    </row>
    <row r="13" spans="1:14" ht="22.5" customHeight="1" x14ac:dyDescent="0.2">
      <c r="A13" s="28"/>
      <c r="B13" s="21"/>
      <c r="C13" s="131" t="s">
        <v>10</v>
      </c>
      <c r="D13" s="131"/>
      <c r="E13" s="131"/>
      <c r="F13" s="131"/>
      <c r="G13" s="131"/>
      <c r="H13" s="131"/>
      <c r="I13" s="131"/>
      <c r="J13" s="51">
        <v>10158681459</v>
      </c>
      <c r="K13" s="51">
        <v>0</v>
      </c>
      <c r="L13" s="51">
        <v>10158681459</v>
      </c>
      <c r="M13" s="21"/>
      <c r="N13" s="30"/>
    </row>
    <row r="14" spans="1:14" ht="22.5" customHeight="1" x14ac:dyDescent="0.2">
      <c r="A14" s="28"/>
      <c r="B14" s="21"/>
      <c r="C14" s="131" t="s">
        <v>11</v>
      </c>
      <c r="D14" s="131"/>
      <c r="E14" s="131"/>
      <c r="F14" s="131"/>
      <c r="G14" s="131"/>
      <c r="H14" s="131"/>
      <c r="I14" s="131"/>
      <c r="J14" s="51">
        <v>40329498900</v>
      </c>
      <c r="K14" s="51">
        <v>0</v>
      </c>
      <c r="L14" s="51">
        <v>40329498900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4C01B-C282-4AFC-B2C1-C5B32AEB7D27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33" t="s">
        <v>12</v>
      </c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  <c r="P6" s="133"/>
      <c r="Q6" s="133"/>
      <c r="R6" s="133"/>
      <c r="S6" s="133"/>
      <c r="T6" s="57"/>
      <c r="U6" s="8"/>
    </row>
    <row r="7" spans="1:21" ht="22.5" customHeight="1" x14ac:dyDescent="0.2">
      <c r="A7" s="6"/>
      <c r="B7" s="134" t="s">
        <v>112</v>
      </c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134"/>
      <c r="N7" s="134"/>
      <c r="O7" s="134"/>
      <c r="P7" s="134"/>
      <c r="Q7" s="134"/>
      <c r="R7" s="134"/>
      <c r="S7" s="134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32"/>
      <c r="M8" s="132"/>
      <c r="N8" s="132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20"/>
      <c r="C9" s="120"/>
      <c r="D9" s="120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577395197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173155067493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577395197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4063866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172182188666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-568525370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179000000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179000000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844827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967970134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248219112275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1724834456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4708103682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477397209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7360265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148231205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237875884935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137495306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3425531728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10735899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-75064044782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30768795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8869827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-75601801357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75601801357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844827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844827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8025000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A6C8A-AA9D-4E55-9845-54EF9399C1E2}">
  <sheetPr>
    <pageSetUpPr fitToPage="1"/>
  </sheetPr>
  <dimension ref="A1:D39"/>
  <sheetViews>
    <sheetView view="pageBreakPreview" zoomScale="60" zoomScaleNormal="100" workbookViewId="0">
      <selection activeCell="D15" sqref="D15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5" t="s">
        <v>226</v>
      </c>
      <c r="C1" s="1"/>
      <c r="D1" s="1"/>
    </row>
    <row r="2" spans="1:4" ht="21" x14ac:dyDescent="0.2">
      <c r="A2" s="1"/>
      <c r="B2" s="165" t="s">
        <v>227</v>
      </c>
      <c r="C2" s="1"/>
      <c r="D2" s="1"/>
    </row>
    <row r="3" spans="1:4" ht="21" x14ac:dyDescent="0.2">
      <c r="A3" s="1"/>
      <c r="B3" s="165" t="s">
        <v>228</v>
      </c>
      <c r="C3" s="1"/>
      <c r="D3" s="1"/>
    </row>
    <row r="4" spans="1:4" ht="33" x14ac:dyDescent="0.2">
      <c r="A4" s="166" t="s">
        <v>229</v>
      </c>
      <c r="B4" s="166"/>
      <c r="C4" s="166"/>
      <c r="D4" s="166"/>
    </row>
    <row r="5" spans="1:4" ht="21" x14ac:dyDescent="0.2">
      <c r="A5" s="167"/>
      <c r="B5" s="168"/>
      <c r="C5" s="168"/>
      <c r="D5" s="168"/>
    </row>
    <row r="6" spans="1:4" ht="21" x14ac:dyDescent="0.2">
      <c r="A6" s="167"/>
      <c r="B6" s="168" t="s">
        <v>230</v>
      </c>
      <c r="C6" s="168"/>
      <c r="D6" s="168"/>
    </row>
    <row r="7" spans="1:4" ht="21" x14ac:dyDescent="0.2">
      <c r="A7" s="167"/>
      <c r="B7" s="169"/>
      <c r="C7" s="170"/>
      <c r="D7" s="170"/>
    </row>
    <row r="8" spans="1:4" ht="21" x14ac:dyDescent="0.2">
      <c r="A8" s="167"/>
      <c r="B8" s="169"/>
      <c r="C8" s="170"/>
      <c r="D8" s="170"/>
    </row>
    <row r="9" spans="1:4" ht="21" x14ac:dyDescent="0.2">
      <c r="A9" s="167"/>
      <c r="B9" s="171"/>
      <c r="C9" s="170"/>
      <c r="D9" s="170"/>
    </row>
    <row r="10" spans="1:4" ht="21" x14ac:dyDescent="0.2">
      <c r="A10" s="167"/>
      <c r="B10" s="169"/>
      <c r="C10" s="170"/>
      <c r="D10" s="170"/>
    </row>
    <row r="11" spans="1:4" ht="21" x14ac:dyDescent="0.2">
      <c r="A11" s="167"/>
      <c r="B11" s="169"/>
      <c r="C11" s="172"/>
      <c r="D11" s="172"/>
    </row>
    <row r="12" spans="1:4" ht="21" x14ac:dyDescent="0.2">
      <c r="A12" s="167"/>
      <c r="B12" s="169"/>
      <c r="C12" s="170"/>
      <c r="D12" s="170"/>
    </row>
    <row r="13" spans="1:4" ht="21" x14ac:dyDescent="0.2">
      <c r="A13" s="167"/>
      <c r="B13" s="173"/>
      <c r="C13" s="173"/>
      <c r="D13" s="168"/>
    </row>
    <row r="14" spans="1:4" ht="21" x14ac:dyDescent="0.2">
      <c r="A14" s="167"/>
      <c r="B14" s="168"/>
      <c r="C14" s="168"/>
      <c r="D14" s="168"/>
    </row>
    <row r="15" spans="1:4" ht="21" x14ac:dyDescent="0.2">
      <c r="A15" s="167"/>
      <c r="B15" s="168"/>
      <c r="C15" s="168"/>
      <c r="D15" s="168"/>
    </row>
    <row r="16" spans="1:4" ht="21" x14ac:dyDescent="0.2">
      <c r="A16" s="167"/>
      <c r="B16" s="168"/>
      <c r="C16" s="168"/>
      <c r="D16" s="168"/>
    </row>
    <row r="17" spans="1:4" ht="21" x14ac:dyDescent="0.2">
      <c r="A17" s="167"/>
      <c r="B17" s="168"/>
      <c r="C17" s="168"/>
      <c r="D17" s="168"/>
    </row>
    <row r="18" spans="1:4" ht="21" x14ac:dyDescent="0.2">
      <c r="A18" s="167"/>
      <c r="B18" s="168"/>
      <c r="C18" s="168"/>
      <c r="D18" s="168"/>
    </row>
    <row r="19" spans="1:4" ht="21" x14ac:dyDescent="0.2">
      <c r="A19" s="167"/>
      <c r="B19" s="168"/>
      <c r="C19" s="168"/>
      <c r="D19" s="168"/>
    </row>
    <row r="20" spans="1:4" ht="21" x14ac:dyDescent="0.2">
      <c r="A20" s="167"/>
      <c r="B20" s="168"/>
      <c r="C20" s="168"/>
      <c r="D20" s="168"/>
    </row>
    <row r="21" spans="1:4" ht="21" x14ac:dyDescent="0.2">
      <c r="A21" s="167"/>
      <c r="B21" s="168"/>
      <c r="C21" s="168"/>
      <c r="D21" s="168"/>
    </row>
    <row r="22" spans="1:4" ht="21" x14ac:dyDescent="0.2">
      <c r="A22" s="167"/>
      <c r="B22" s="168"/>
      <c r="C22" s="168"/>
      <c r="D22" s="168"/>
    </row>
    <row r="23" spans="1:4" ht="21" x14ac:dyDescent="0.2">
      <c r="A23" s="167"/>
      <c r="B23" s="168"/>
      <c r="C23" s="168"/>
      <c r="D23" s="168"/>
    </row>
    <row r="24" spans="1:4" ht="21" x14ac:dyDescent="0.2">
      <c r="A24" s="167"/>
      <c r="B24" s="168"/>
      <c r="C24" s="168"/>
      <c r="D24" s="168"/>
    </row>
    <row r="25" spans="1:4" ht="21" x14ac:dyDescent="0.2">
      <c r="A25" s="167"/>
      <c r="B25" s="168"/>
      <c r="C25" s="168"/>
      <c r="D25" s="168"/>
    </row>
    <row r="26" spans="1:4" ht="21" x14ac:dyDescent="0.2">
      <c r="A26" s="167"/>
      <c r="B26" s="168"/>
      <c r="C26" s="168"/>
      <c r="D26" s="168"/>
    </row>
    <row r="27" spans="1:4" ht="21" x14ac:dyDescent="0.2">
      <c r="A27" s="167"/>
      <c r="B27" s="168"/>
      <c r="C27" s="168"/>
      <c r="D27" s="168"/>
    </row>
    <row r="28" spans="1:4" ht="21" x14ac:dyDescent="0.2">
      <c r="A28" s="167"/>
      <c r="B28" s="168"/>
      <c r="C28" s="168"/>
      <c r="D28" s="168"/>
    </row>
    <row r="29" spans="1:4" ht="21" x14ac:dyDescent="0.2">
      <c r="A29" s="167"/>
      <c r="B29" s="168"/>
      <c r="C29" s="168"/>
      <c r="D29" s="168"/>
    </row>
    <row r="30" spans="1:4" ht="21" x14ac:dyDescent="0.2">
      <c r="A30" s="167"/>
      <c r="B30" s="168"/>
      <c r="C30" s="168"/>
      <c r="D30" s="168"/>
    </row>
    <row r="31" spans="1:4" ht="21" x14ac:dyDescent="0.2">
      <c r="A31" s="167"/>
      <c r="B31" s="168"/>
      <c r="C31" s="168"/>
      <c r="D31" s="168"/>
    </row>
    <row r="32" spans="1:4" ht="21" x14ac:dyDescent="0.2">
      <c r="A32" s="167"/>
      <c r="B32" s="168"/>
      <c r="C32" s="168"/>
      <c r="D32" s="168"/>
    </row>
    <row r="33" spans="1:4" ht="21" x14ac:dyDescent="0.2">
      <c r="A33" s="167"/>
      <c r="B33" s="168"/>
      <c r="C33" s="168"/>
      <c r="D33" s="168"/>
    </row>
    <row r="34" spans="1:4" ht="21" x14ac:dyDescent="0.2">
      <c r="A34" s="167"/>
      <c r="B34" s="168"/>
      <c r="C34" s="168"/>
      <c r="D34" s="168"/>
    </row>
    <row r="35" spans="1:4" ht="21" x14ac:dyDescent="0.2">
      <c r="A35" s="167"/>
      <c r="B35" s="168"/>
      <c r="C35" s="168"/>
      <c r="D35" s="168"/>
    </row>
    <row r="36" spans="1:4" ht="21" x14ac:dyDescent="0.2">
      <c r="A36" s="167"/>
      <c r="B36" s="168"/>
      <c r="C36" s="168"/>
      <c r="D36" s="168"/>
    </row>
    <row r="37" spans="1:4" ht="21" x14ac:dyDescent="0.2">
      <c r="A37" s="167"/>
      <c r="B37" s="168"/>
      <c r="C37" s="168"/>
      <c r="D37" s="168"/>
    </row>
    <row r="38" spans="1:4" ht="21" x14ac:dyDescent="0.2">
      <c r="A38" s="167"/>
      <c r="B38" s="168"/>
      <c r="C38" s="168"/>
      <c r="D38" s="168"/>
    </row>
    <row r="39" spans="1:4" ht="21" x14ac:dyDescent="0.2">
      <c r="A39" s="167"/>
      <c r="B39" s="168"/>
      <c r="C39" s="168"/>
      <c r="D39" s="168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45FF-9CE5-440D-90A3-110263CEF8C2}">
  <sheetPr>
    <pageSetUpPr fitToPage="1"/>
  </sheetPr>
  <dimension ref="A1:O13"/>
  <sheetViews>
    <sheetView view="pageBreakPreview" zoomScale="60" zoomScaleNormal="100" workbookViewId="0">
      <selection activeCell="L26" sqref="L26"/>
    </sheetView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14" width="31.109375" customWidth="1"/>
    <col min="15" max="15" width="2.6640625" customWidth="1"/>
  </cols>
  <sheetData>
    <row r="1" spans="1:15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</row>
    <row r="2" spans="1:15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</row>
    <row r="3" spans="1:15" ht="19.2" x14ac:dyDescent="0.2">
      <c r="A3" s="67"/>
      <c r="B3" s="2" t="s">
        <v>231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</row>
    <row r="4" spans="1:15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</row>
    <row r="5" spans="1:15" ht="19.2" x14ac:dyDescent="0.2">
      <c r="A5" s="135" t="s">
        <v>232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68"/>
    </row>
    <row r="6" spans="1:15" ht="19.2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68"/>
    </row>
    <row r="7" spans="1:15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78"/>
      <c r="N7" s="78" t="s">
        <v>233</v>
      </c>
      <c r="O7" s="67"/>
    </row>
    <row r="8" spans="1:15" ht="19.2" x14ac:dyDescent="0.2">
      <c r="A8" s="67"/>
      <c r="B8" s="150" t="s">
        <v>234</v>
      </c>
      <c r="C8" s="151"/>
      <c r="D8" s="151"/>
      <c r="E8" s="151"/>
      <c r="F8" s="151"/>
      <c r="G8" s="151"/>
      <c r="H8" s="152"/>
      <c r="I8" s="161" t="s">
        <v>235</v>
      </c>
      <c r="J8" s="156" t="s">
        <v>236</v>
      </c>
      <c r="K8" s="156" t="s">
        <v>237</v>
      </c>
      <c r="L8" s="156" t="s">
        <v>238</v>
      </c>
      <c r="M8" s="156" t="s">
        <v>239</v>
      </c>
      <c r="N8" s="156" t="s">
        <v>240</v>
      </c>
      <c r="O8" s="67"/>
    </row>
    <row r="9" spans="1:15" ht="19.2" x14ac:dyDescent="0.2">
      <c r="A9" s="67"/>
      <c r="B9" s="153"/>
      <c r="C9" s="154"/>
      <c r="D9" s="154"/>
      <c r="E9" s="154"/>
      <c r="F9" s="154"/>
      <c r="G9" s="154"/>
      <c r="H9" s="155"/>
      <c r="I9" s="162"/>
      <c r="J9" s="157"/>
      <c r="K9" s="157"/>
      <c r="L9" s="157"/>
      <c r="M9" s="157"/>
      <c r="N9" s="157"/>
      <c r="O9" s="67"/>
    </row>
    <row r="10" spans="1:15" ht="19.2" x14ac:dyDescent="0.2">
      <c r="A10" s="67"/>
      <c r="B10" s="174" t="s">
        <v>241</v>
      </c>
      <c r="C10" s="175"/>
      <c r="D10" s="175"/>
      <c r="E10" s="175"/>
      <c r="F10" s="175"/>
      <c r="G10" s="175"/>
      <c r="H10" s="176"/>
      <c r="I10" s="80">
        <v>12390515</v>
      </c>
      <c r="J10" s="80">
        <v>599756000</v>
      </c>
      <c r="K10" s="80">
        <v>0</v>
      </c>
      <c r="L10" s="80">
        <v>0</v>
      </c>
      <c r="M10" s="80">
        <v>167000</v>
      </c>
      <c r="N10" s="80">
        <v>612313515</v>
      </c>
      <c r="O10" s="67"/>
    </row>
    <row r="11" spans="1:15" ht="19.2" x14ac:dyDescent="0.2">
      <c r="A11" s="67"/>
      <c r="B11" s="158" t="s">
        <v>242</v>
      </c>
      <c r="C11" s="159"/>
      <c r="D11" s="159"/>
      <c r="E11" s="159"/>
      <c r="F11" s="159"/>
      <c r="G11" s="159"/>
      <c r="H11" s="160"/>
      <c r="I11" s="80">
        <f t="shared" ref="I11:N11" si="0">SUM(I10:I10)</f>
        <v>12390515</v>
      </c>
      <c r="J11" s="80">
        <f t="shared" si="0"/>
        <v>599756000</v>
      </c>
      <c r="K11" s="80">
        <f t="shared" si="0"/>
        <v>0</v>
      </c>
      <c r="L11" s="80">
        <f t="shared" si="0"/>
        <v>0</v>
      </c>
      <c r="M11" s="80">
        <f t="shared" si="0"/>
        <v>167000</v>
      </c>
      <c r="N11" s="80">
        <f t="shared" si="0"/>
        <v>612313515</v>
      </c>
      <c r="O11" s="67"/>
    </row>
    <row r="12" spans="1:15" ht="19.2" x14ac:dyDescent="0.2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</row>
    <row r="13" spans="1:15" ht="19.2" x14ac:dyDescent="0.2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</row>
  </sheetData>
  <mergeCells count="10">
    <mergeCell ref="B10:H10"/>
    <mergeCell ref="B11:H11"/>
    <mergeCell ref="A5:N6"/>
    <mergeCell ref="B8:H9"/>
    <mergeCell ref="I8:I9"/>
    <mergeCell ref="J8:J9"/>
    <mergeCell ref="K8:K9"/>
    <mergeCell ref="L8:L9"/>
    <mergeCell ref="M8:M9"/>
    <mergeCell ref="N8:N9"/>
  </mergeCells>
  <phoneticPr fontId="19"/>
  <pageMargins left="0.7" right="0.7" top="0.75" bottom="0.75" header="0.3" footer="0.3"/>
  <pageSetup paperSize="9" scale="3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456B9-449B-4DD0-8D73-9D73D959E4CD}">
  <sheetPr>
    <pageSetUpPr fitToPage="1"/>
  </sheetPr>
  <dimension ref="A1:R13"/>
  <sheetViews>
    <sheetView view="pageBreakPreview" zoomScale="60" zoomScaleNormal="100" workbookViewId="0">
      <selection activeCell="L23" sqref="L23"/>
    </sheetView>
  </sheetViews>
  <sheetFormatPr defaultRowHeight="13.2" x14ac:dyDescent="0.2"/>
  <cols>
    <col min="1" max="1" width="2.6640625" customWidth="1"/>
    <col min="2" max="7" width="3.44140625" customWidth="1"/>
    <col min="8" max="8" width="15.6640625" customWidth="1"/>
    <col min="9" max="9" width="29.44140625" bestFit="1" customWidth="1"/>
    <col min="10" max="10" width="33.6640625" customWidth="1"/>
    <col min="11" max="11" width="33.6640625" bestFit="1" customWidth="1"/>
    <col min="12" max="12" width="37.6640625" bestFit="1" customWidth="1"/>
    <col min="13" max="13" width="27.33203125" bestFit="1" customWidth="1"/>
    <col min="14" max="14" width="37.6640625" bestFit="1" customWidth="1"/>
    <col min="15" max="15" width="34.21875" bestFit="1" customWidth="1"/>
    <col min="16" max="16" width="5.88671875" customWidth="1"/>
    <col min="17" max="17" width="34.21875" bestFit="1" customWidth="1"/>
    <col min="18" max="18" width="2.6640625" customWidth="1"/>
  </cols>
  <sheetData>
    <row r="1" spans="1:18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</row>
    <row r="2" spans="1:18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</row>
    <row r="3" spans="1:18" ht="19.2" x14ac:dyDescent="0.2">
      <c r="A3" s="67"/>
      <c r="B3" s="2" t="s">
        <v>231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</row>
    <row r="4" spans="1:18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8" x14ac:dyDescent="0.2">
      <c r="A5" s="135" t="s">
        <v>243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</row>
    <row r="6" spans="1:18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</row>
    <row r="7" spans="1:18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</row>
    <row r="8" spans="1:18" ht="19.2" x14ac:dyDescent="0.2">
      <c r="A8" s="67"/>
      <c r="B8" s="67" t="s">
        <v>244</v>
      </c>
      <c r="C8" s="67"/>
      <c r="D8" s="67"/>
      <c r="E8" s="67"/>
      <c r="F8" s="67"/>
      <c r="G8" s="67"/>
      <c r="H8" s="67"/>
      <c r="I8" s="67"/>
      <c r="J8" s="67"/>
      <c r="K8" s="67"/>
      <c r="L8" s="67"/>
      <c r="M8" s="78"/>
      <c r="N8" s="78"/>
      <c r="O8" s="78" t="s">
        <v>233</v>
      </c>
      <c r="P8" s="67"/>
      <c r="Q8" s="67"/>
      <c r="R8" s="67"/>
    </row>
    <row r="9" spans="1:18" ht="19.2" x14ac:dyDescent="0.2">
      <c r="A9" s="67"/>
      <c r="B9" s="150" t="s">
        <v>245</v>
      </c>
      <c r="C9" s="151"/>
      <c r="D9" s="151"/>
      <c r="E9" s="151"/>
      <c r="F9" s="151"/>
      <c r="G9" s="151"/>
      <c r="H9" s="152"/>
      <c r="I9" s="161" t="s">
        <v>246</v>
      </c>
      <c r="J9" s="115" t="s">
        <v>247</v>
      </c>
      <c r="K9" s="115" t="s">
        <v>248</v>
      </c>
      <c r="L9" s="113" t="s">
        <v>249</v>
      </c>
      <c r="M9" s="113" t="s">
        <v>250</v>
      </c>
      <c r="N9" s="113" t="s">
        <v>251</v>
      </c>
      <c r="O9" s="113" t="s">
        <v>252</v>
      </c>
      <c r="P9" s="67"/>
      <c r="Q9" s="67"/>
      <c r="R9" s="67"/>
    </row>
    <row r="10" spans="1:18" ht="19.2" x14ac:dyDescent="0.2">
      <c r="A10" s="67"/>
      <c r="B10" s="153"/>
      <c r="C10" s="154"/>
      <c r="D10" s="154"/>
      <c r="E10" s="154"/>
      <c r="F10" s="154"/>
      <c r="G10" s="154"/>
      <c r="H10" s="155"/>
      <c r="I10" s="162"/>
      <c r="J10" s="114" t="s">
        <v>253</v>
      </c>
      <c r="K10" s="114" t="s">
        <v>254</v>
      </c>
      <c r="L10" s="114" t="s">
        <v>255</v>
      </c>
      <c r="M10" s="114" t="s">
        <v>256</v>
      </c>
      <c r="N10" s="114" t="s">
        <v>257</v>
      </c>
      <c r="O10" s="114" t="s">
        <v>258</v>
      </c>
      <c r="P10" s="67"/>
      <c r="Q10" s="67"/>
      <c r="R10" s="67"/>
    </row>
    <row r="11" spans="1:18" ht="19.2" x14ac:dyDescent="0.2">
      <c r="A11" s="67"/>
      <c r="B11" s="174" t="s">
        <v>259</v>
      </c>
      <c r="C11" s="175"/>
      <c r="D11" s="175"/>
      <c r="E11" s="175"/>
      <c r="F11" s="175"/>
      <c r="G11" s="175"/>
      <c r="H11" s="176"/>
      <c r="I11" s="80">
        <v>49000000</v>
      </c>
      <c r="J11" s="80">
        <v>49000000</v>
      </c>
      <c r="K11" s="177">
        <v>980</v>
      </c>
      <c r="L11" s="177">
        <v>308066</v>
      </c>
      <c r="M11" s="80">
        <v>301904680</v>
      </c>
      <c r="N11" s="80">
        <v>0</v>
      </c>
      <c r="O11" s="80">
        <v>49000000</v>
      </c>
      <c r="P11" s="178"/>
      <c r="Q11" s="67"/>
      <c r="R11" s="67"/>
    </row>
    <row r="12" spans="1:18" ht="19.2" x14ac:dyDescent="0.2">
      <c r="A12" s="67"/>
      <c r="B12" s="158" t="s">
        <v>242</v>
      </c>
      <c r="C12" s="159"/>
      <c r="D12" s="159"/>
      <c r="E12" s="159"/>
      <c r="F12" s="159"/>
      <c r="G12" s="159"/>
      <c r="H12" s="160"/>
      <c r="I12" s="80">
        <f>SUM(I11:I11)</f>
        <v>49000000</v>
      </c>
      <c r="J12" s="80">
        <f>SUM(J11:J11)</f>
        <v>49000000</v>
      </c>
      <c r="K12" s="179"/>
      <c r="L12" s="179"/>
      <c r="M12" s="179"/>
      <c r="N12" s="80">
        <f>SUM(N11:N11)</f>
        <v>0</v>
      </c>
      <c r="O12" s="80">
        <f>SUM(O11:O11)</f>
        <v>49000000</v>
      </c>
      <c r="P12" s="178"/>
      <c r="Q12" s="67"/>
      <c r="R12" s="67"/>
    </row>
    <row r="13" spans="1:18" ht="19.2" x14ac:dyDescent="0.2">
      <c r="A13" s="67"/>
      <c r="B13" s="112"/>
      <c r="C13" s="112"/>
      <c r="D13" s="112"/>
      <c r="E13" s="112"/>
      <c r="F13" s="112"/>
      <c r="G13" s="112"/>
      <c r="H13" s="112"/>
      <c r="I13" s="178"/>
      <c r="J13" s="178"/>
      <c r="K13" s="178"/>
      <c r="L13" s="178"/>
      <c r="M13" s="178"/>
      <c r="N13" s="178"/>
      <c r="O13" s="178"/>
      <c r="P13" s="67"/>
      <c r="Q13" s="67"/>
      <c r="R13" s="67"/>
    </row>
  </sheetData>
  <mergeCells count="5">
    <mergeCell ref="A5:R6"/>
    <mergeCell ref="B9:H10"/>
    <mergeCell ref="I9:I10"/>
    <mergeCell ref="B11:H11"/>
    <mergeCell ref="B12:H12"/>
  </mergeCells>
  <phoneticPr fontId="19"/>
  <pageMargins left="0.7" right="0.7" top="0.75" bottom="0.75" header="0.3" footer="0.3"/>
  <pageSetup paperSize="9" scale="32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2074A-58D3-4DDF-A2FB-D9C942DF638C}">
  <sheetPr>
    <pageSetUpPr fitToPage="1"/>
  </sheetPr>
  <dimension ref="A1:M14"/>
  <sheetViews>
    <sheetView tabSelected="1" view="pageBreakPreview" zoomScale="60" zoomScaleNormal="100" workbookViewId="0">
      <selection activeCell="S26" sqref="S26"/>
    </sheetView>
  </sheetViews>
  <sheetFormatPr defaultRowHeight="13.2" x14ac:dyDescent="0.2"/>
  <cols>
    <col min="1" max="1" width="2.6640625" customWidth="1"/>
    <col min="2" max="7" width="3.44140625" customWidth="1"/>
    <col min="8" max="8" width="42.44140625" customWidth="1"/>
    <col min="9" max="12" width="31.109375" customWidth="1"/>
    <col min="13" max="14" width="8.88671875" customWidth="1"/>
    <col min="15" max="15" width="2.6640625" customWidth="1"/>
  </cols>
  <sheetData>
    <row r="1" spans="1:13" ht="19.2" x14ac:dyDescent="0.2">
      <c r="A1" s="67"/>
      <c r="B1" s="2" t="s">
        <v>226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</row>
    <row r="2" spans="1:13" ht="19.2" x14ac:dyDescent="0.2">
      <c r="A2" s="67"/>
      <c r="B2" s="2" t="s">
        <v>227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</row>
    <row r="3" spans="1:13" ht="19.2" x14ac:dyDescent="0.2">
      <c r="A3" s="67"/>
      <c r="B3" s="2" t="s">
        <v>231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</row>
    <row r="4" spans="1:13" ht="19.2" x14ac:dyDescent="0.2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</row>
    <row r="5" spans="1:13" ht="19.2" x14ac:dyDescent="0.2">
      <c r="A5" s="135" t="s">
        <v>260</v>
      </c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68"/>
    </row>
    <row r="6" spans="1:13" ht="19.2" x14ac:dyDescent="0.2">
      <c r="A6" s="135"/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68"/>
    </row>
    <row r="7" spans="1:13" ht="19.2" x14ac:dyDescent="0.2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78" t="s">
        <v>233</v>
      </c>
      <c r="M7" s="67"/>
    </row>
    <row r="8" spans="1:13" ht="19.2" x14ac:dyDescent="0.2">
      <c r="A8" s="67"/>
      <c r="B8" s="150" t="s">
        <v>261</v>
      </c>
      <c r="C8" s="151"/>
      <c r="D8" s="151"/>
      <c r="E8" s="151"/>
      <c r="F8" s="151"/>
      <c r="G8" s="151"/>
      <c r="H8" s="152"/>
      <c r="I8" s="180" t="s">
        <v>262</v>
      </c>
      <c r="J8" s="181"/>
      <c r="K8" s="158" t="s">
        <v>263</v>
      </c>
      <c r="L8" s="160"/>
      <c r="M8" s="67"/>
    </row>
    <row r="9" spans="1:13" ht="19.2" x14ac:dyDescent="0.2">
      <c r="A9" s="67"/>
      <c r="B9" s="153"/>
      <c r="C9" s="154"/>
      <c r="D9" s="154"/>
      <c r="E9" s="154"/>
      <c r="F9" s="154"/>
      <c r="G9" s="154"/>
      <c r="H9" s="155"/>
      <c r="I9" s="114" t="s">
        <v>264</v>
      </c>
      <c r="J9" s="114" t="s">
        <v>265</v>
      </c>
      <c r="K9" s="114" t="s">
        <v>264</v>
      </c>
      <c r="L9" s="114" t="s">
        <v>265</v>
      </c>
      <c r="M9" s="67"/>
    </row>
    <row r="10" spans="1:13" ht="19.2" x14ac:dyDescent="0.2">
      <c r="A10" s="67"/>
      <c r="B10" s="182" t="s">
        <v>266</v>
      </c>
      <c r="C10" s="183"/>
      <c r="D10" s="183"/>
      <c r="E10" s="183"/>
      <c r="F10" s="183"/>
      <c r="G10" s="183"/>
      <c r="H10" s="184"/>
      <c r="I10" s="80">
        <v>56000000</v>
      </c>
      <c r="J10" s="80">
        <v>0</v>
      </c>
      <c r="K10" s="80">
        <v>0</v>
      </c>
      <c r="L10" s="80">
        <v>0</v>
      </c>
      <c r="M10" s="67"/>
    </row>
    <row r="11" spans="1:13" ht="19.2" x14ac:dyDescent="0.2">
      <c r="A11" s="67"/>
      <c r="B11" s="182" t="s">
        <v>267</v>
      </c>
      <c r="C11" s="183"/>
      <c r="D11" s="183"/>
      <c r="E11" s="183"/>
      <c r="F11" s="183"/>
      <c r="G11" s="183"/>
      <c r="H11" s="184"/>
      <c r="I11" s="80">
        <v>23500000</v>
      </c>
      <c r="J11" s="80">
        <v>0</v>
      </c>
      <c r="K11" s="80">
        <v>0</v>
      </c>
      <c r="L11" s="80">
        <v>0</v>
      </c>
      <c r="M11" s="67"/>
    </row>
    <row r="12" spans="1:13" ht="19.2" x14ac:dyDescent="0.2">
      <c r="A12" s="67"/>
      <c r="B12" s="182" t="s">
        <v>268</v>
      </c>
      <c r="C12" s="183"/>
      <c r="D12" s="183"/>
      <c r="E12" s="183"/>
      <c r="F12" s="183"/>
      <c r="G12" s="183"/>
      <c r="H12" s="184"/>
      <c r="I12" s="80">
        <v>38150000</v>
      </c>
      <c r="J12" s="80">
        <v>0</v>
      </c>
      <c r="K12" s="80">
        <v>8025000</v>
      </c>
      <c r="L12" s="80">
        <v>0</v>
      </c>
      <c r="M12" s="67"/>
    </row>
    <row r="13" spans="1:13" ht="19.2" x14ac:dyDescent="0.2">
      <c r="A13" s="67"/>
      <c r="B13" s="158" t="s">
        <v>242</v>
      </c>
      <c r="C13" s="159"/>
      <c r="D13" s="159"/>
      <c r="E13" s="159"/>
      <c r="F13" s="159"/>
      <c r="G13" s="159"/>
      <c r="H13" s="160"/>
      <c r="I13" s="80">
        <f t="shared" ref="I13:L13" si="0">SUM(I10:I12)</f>
        <v>117650000</v>
      </c>
      <c r="J13" s="80">
        <f t="shared" si="0"/>
        <v>0</v>
      </c>
      <c r="K13" s="80">
        <f t="shared" si="0"/>
        <v>8025000</v>
      </c>
      <c r="L13" s="80">
        <f t="shared" si="0"/>
        <v>0</v>
      </c>
      <c r="M13" s="67"/>
    </row>
    <row r="14" spans="1:13" x14ac:dyDescent="0.2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</row>
  </sheetData>
  <mergeCells count="8">
    <mergeCell ref="B11:H11"/>
    <mergeCell ref="B12:H12"/>
    <mergeCell ref="B13:H13"/>
    <mergeCell ref="A5:L6"/>
    <mergeCell ref="B8:H9"/>
    <mergeCell ref="I8:J8"/>
    <mergeCell ref="K8:L8"/>
    <mergeCell ref="B10:H10"/>
  </mergeCells>
  <phoneticPr fontId="19"/>
  <pageMargins left="0.7" right="0.7" top="0.75" bottom="0.75" header="0.3" footer="0.3"/>
  <pageSetup paperSize="9" scale="44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7B6CA-0625-4C45-986A-8FB6BB469631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5" t="s">
        <v>13</v>
      </c>
      <c r="C5" s="136"/>
      <c r="D5" s="136"/>
      <c r="E5" s="136"/>
      <c r="F5" s="136"/>
      <c r="G5" s="136"/>
      <c r="H5" s="136"/>
      <c r="I5" s="136"/>
      <c r="J5" s="136"/>
      <c r="K5" s="136"/>
      <c r="L5" s="136"/>
      <c r="M5" s="136"/>
      <c r="N5" s="136"/>
      <c r="O5" s="136"/>
    </row>
    <row r="6" spans="2:15" ht="23.25" customHeight="1" x14ac:dyDescent="0.2"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</row>
    <row r="7" spans="2:15" x14ac:dyDescent="0.2">
      <c r="O7" s="69" t="s">
        <v>2</v>
      </c>
    </row>
    <row r="8" spans="2:15" ht="21.9" customHeight="1" x14ac:dyDescent="0.2">
      <c r="B8" s="137" t="s">
        <v>14</v>
      </c>
      <c r="C8" s="138"/>
      <c r="D8" s="138"/>
      <c r="E8" s="138"/>
      <c r="F8" s="138"/>
      <c r="G8" s="138"/>
      <c r="H8" s="139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40"/>
      <c r="C9" s="141"/>
      <c r="D9" s="141"/>
      <c r="E9" s="141"/>
      <c r="F9" s="141"/>
      <c r="G9" s="141"/>
      <c r="H9" s="142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40167153097</v>
      </c>
      <c r="J10" s="76">
        <v>0</v>
      </c>
      <c r="K10" s="76">
        <v>0</v>
      </c>
      <c r="L10" s="76">
        <v>40167153097</v>
      </c>
      <c r="M10" s="76">
        <v>10131632693</v>
      </c>
      <c r="N10" s="76">
        <v>301245911</v>
      </c>
      <c r="O10" s="76">
        <v>30035520404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40167153097</v>
      </c>
      <c r="J11" s="76">
        <v>0</v>
      </c>
      <c r="K11" s="76">
        <v>0</v>
      </c>
      <c r="L11" s="76">
        <v>40167153097</v>
      </c>
      <c r="M11" s="76">
        <v>10131632693</v>
      </c>
      <c r="N11" s="76">
        <v>301245911</v>
      </c>
      <c r="O11" s="76">
        <v>30035520404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24564927854</v>
      </c>
      <c r="J12" s="76">
        <v>0</v>
      </c>
      <c r="K12" s="76">
        <v>0</v>
      </c>
      <c r="L12" s="76">
        <v>24564927854</v>
      </c>
      <c r="M12" s="76">
        <v>0</v>
      </c>
      <c r="N12" s="76">
        <v>0</v>
      </c>
      <c r="O12" s="76">
        <v>24564927854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15602225243</v>
      </c>
      <c r="J13" s="76">
        <v>0</v>
      </c>
      <c r="K13" s="76">
        <v>0</v>
      </c>
      <c r="L13" s="76">
        <v>15602225243</v>
      </c>
      <c r="M13" s="76">
        <v>10131632693</v>
      </c>
      <c r="N13" s="76">
        <v>301245911</v>
      </c>
      <c r="O13" s="76">
        <v>5470592550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143253702</v>
      </c>
      <c r="J30" s="76">
        <v>0</v>
      </c>
      <c r="K30" s="76">
        <v>0</v>
      </c>
      <c r="L30" s="76">
        <v>143253702</v>
      </c>
      <c r="M30" s="76">
        <v>114949529</v>
      </c>
      <c r="N30" s="76">
        <v>14987772</v>
      </c>
      <c r="O30" s="76">
        <v>28304173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6503312</v>
      </c>
      <c r="J31" s="76">
        <v>35929260</v>
      </c>
      <c r="K31" s="76">
        <v>6503312</v>
      </c>
      <c r="L31" s="76">
        <v>35929260</v>
      </c>
      <c r="M31" s="76">
        <v>11227905</v>
      </c>
      <c r="N31" s="76">
        <v>9751897</v>
      </c>
      <c r="O31" s="76">
        <v>24701355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2072269555</v>
      </c>
      <c r="J32" s="76">
        <v>783776681</v>
      </c>
      <c r="K32" s="76">
        <v>0</v>
      </c>
      <c r="L32" s="76">
        <v>2856046236</v>
      </c>
      <c r="M32" s="76">
        <v>1896457696</v>
      </c>
      <c r="N32" s="76">
        <v>138368710</v>
      </c>
      <c r="O32" s="76">
        <v>959588540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454183145</v>
      </c>
      <c r="J33" s="76">
        <v>577395197</v>
      </c>
      <c r="K33" s="76">
        <v>822413290</v>
      </c>
      <c r="L33" s="76">
        <v>209165052</v>
      </c>
      <c r="M33" s="76">
        <v>0</v>
      </c>
      <c r="N33" s="76">
        <v>0</v>
      </c>
      <c r="O33" s="76">
        <v>209165052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43" t="s">
        <v>49</v>
      </c>
      <c r="C35" s="144"/>
      <c r="D35" s="144"/>
      <c r="E35" s="144"/>
      <c r="F35" s="144"/>
      <c r="G35" s="144"/>
      <c r="H35" s="145"/>
      <c r="I35" s="76">
        <v>42843362811</v>
      </c>
      <c r="J35" s="76">
        <v>1397101138</v>
      </c>
      <c r="K35" s="76">
        <v>828916602</v>
      </c>
      <c r="L35" s="76">
        <v>43411547347</v>
      </c>
      <c r="M35" s="76">
        <v>12154267823</v>
      </c>
      <c r="N35" s="76">
        <v>464354290</v>
      </c>
      <c r="O35" s="76">
        <v>31257279524</v>
      </c>
    </row>
    <row r="36" spans="2:15" ht="12" customHeight="1" x14ac:dyDescent="0.2"/>
    <row r="37" spans="2:15" ht="21.9" customHeight="1" x14ac:dyDescent="0.2">
      <c r="B37" s="146"/>
      <c r="C37" s="146"/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812D0-54C7-4EFA-97FC-A6421275FD83}">
  <sheetPr codeName="Sheet23"/>
  <dimension ref="B1:N19"/>
  <sheetViews>
    <sheetView showGridLines="0" view="pageBreakPreview" zoomScale="60" zoomScaleNormal="55" workbookViewId="0">
      <selection activeCell="M15" sqref="M15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7" t="s">
        <v>50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</row>
    <row r="6" spans="2:14" x14ac:dyDescent="0.2">
      <c r="B6" s="14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</row>
    <row r="7" spans="2:14" x14ac:dyDescent="0.2">
      <c r="B7" s="149"/>
      <c r="C7" s="149"/>
      <c r="D7" s="149"/>
      <c r="F7" s="77"/>
      <c r="N7" s="78" t="s">
        <v>2</v>
      </c>
    </row>
    <row r="8" spans="2:14" ht="20.100000000000001" customHeight="1" x14ac:dyDescent="0.2">
      <c r="B8" s="150" t="s">
        <v>5</v>
      </c>
      <c r="C8" s="151"/>
      <c r="D8" s="151"/>
      <c r="E8" s="151"/>
      <c r="F8" s="151"/>
      <c r="G8" s="151"/>
      <c r="H8" s="152"/>
      <c r="I8" s="156" t="s">
        <v>15</v>
      </c>
      <c r="J8" s="156" t="s">
        <v>16</v>
      </c>
      <c r="K8" s="158" t="s">
        <v>17</v>
      </c>
      <c r="L8" s="159"/>
      <c r="M8" s="160"/>
      <c r="N8" s="161" t="s">
        <v>51</v>
      </c>
    </row>
    <row r="9" spans="2:14" ht="20.100000000000001" customHeight="1" x14ac:dyDescent="0.2">
      <c r="B9" s="153"/>
      <c r="C9" s="154"/>
      <c r="D9" s="154"/>
      <c r="E9" s="154"/>
      <c r="F9" s="154"/>
      <c r="G9" s="154"/>
      <c r="H9" s="155"/>
      <c r="I9" s="157"/>
      <c r="J9" s="157"/>
      <c r="K9" s="79" t="s">
        <v>52</v>
      </c>
      <c r="L9" s="79" t="s">
        <v>53</v>
      </c>
      <c r="M9" s="79" t="s">
        <v>54</v>
      </c>
      <c r="N9" s="162"/>
    </row>
    <row r="10" spans="2:14" ht="31.65" customHeight="1" x14ac:dyDescent="0.2">
      <c r="B10" s="163" t="s">
        <v>55</v>
      </c>
      <c r="C10" s="163"/>
      <c r="D10" s="163"/>
      <c r="E10" s="163"/>
      <c r="F10" s="163"/>
      <c r="G10" s="163"/>
      <c r="H10" s="163"/>
      <c r="I10" s="80">
        <v>172725526</v>
      </c>
      <c r="J10" s="80">
        <v>1558964570</v>
      </c>
      <c r="K10" s="80">
        <v>47584041</v>
      </c>
      <c r="L10" s="80">
        <v>165406</v>
      </c>
      <c r="M10" s="80">
        <v>47749447</v>
      </c>
      <c r="N10" s="80">
        <v>1683940649</v>
      </c>
    </row>
    <row r="11" spans="2:14" ht="31.65" customHeight="1" x14ac:dyDescent="0.2">
      <c r="B11" s="163" t="s">
        <v>56</v>
      </c>
      <c r="C11" s="163"/>
      <c r="D11" s="163"/>
      <c r="E11" s="163"/>
      <c r="F11" s="163"/>
      <c r="G11" s="163"/>
      <c r="H11" s="163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63" t="s">
        <v>57</v>
      </c>
      <c r="C12" s="163"/>
      <c r="D12" s="163"/>
      <c r="E12" s="163"/>
      <c r="F12" s="163"/>
      <c r="G12" s="163"/>
      <c r="H12" s="163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63" t="s">
        <v>58</v>
      </c>
      <c r="C13" s="163"/>
      <c r="D13" s="163"/>
      <c r="E13" s="163"/>
      <c r="F13" s="163"/>
      <c r="G13" s="163"/>
      <c r="H13" s="163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63" t="s">
        <v>59</v>
      </c>
      <c r="C14" s="163"/>
      <c r="D14" s="163"/>
      <c r="E14" s="163"/>
      <c r="F14" s="163"/>
      <c r="G14" s="163"/>
      <c r="H14" s="163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63" t="s">
        <v>60</v>
      </c>
      <c r="C15" s="163"/>
      <c r="D15" s="163"/>
      <c r="E15" s="163"/>
      <c r="F15" s="163"/>
      <c r="G15" s="163"/>
      <c r="H15" s="163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63" t="s">
        <v>61</v>
      </c>
      <c r="C16" s="163"/>
      <c r="D16" s="163"/>
      <c r="E16" s="163"/>
      <c r="F16" s="163"/>
      <c r="G16" s="163"/>
      <c r="H16" s="163"/>
      <c r="I16" s="80">
        <v>102093271</v>
      </c>
      <c r="J16" s="80">
        <v>100814550</v>
      </c>
      <c r="K16" s="80">
        <v>102093271</v>
      </c>
      <c r="L16" s="80">
        <v>0</v>
      </c>
      <c r="M16" s="80">
        <v>102093271</v>
      </c>
      <c r="N16" s="80">
        <v>100814550</v>
      </c>
    </row>
    <row r="17" spans="2:14" ht="31.65" customHeight="1" x14ac:dyDescent="0.2">
      <c r="B17" s="163" t="s">
        <v>62</v>
      </c>
      <c r="C17" s="163"/>
      <c r="D17" s="163"/>
      <c r="E17" s="163"/>
      <c r="F17" s="163"/>
      <c r="G17" s="163"/>
      <c r="H17" s="163"/>
      <c r="I17" s="80">
        <v>994776160</v>
      </c>
      <c r="J17" s="80">
        <v>81726322</v>
      </c>
      <c r="K17" s="80">
        <v>104713280</v>
      </c>
      <c r="L17" s="80">
        <f>M17-K17</f>
        <v>1225188</v>
      </c>
      <c r="M17" s="80">
        <v>105938468</v>
      </c>
      <c r="N17" s="80">
        <v>970564014</v>
      </c>
    </row>
    <row r="18" spans="2:14" ht="31.65" customHeight="1" x14ac:dyDescent="0.2">
      <c r="B18" s="163" t="s">
        <v>63</v>
      </c>
      <c r="C18" s="163"/>
      <c r="D18" s="163"/>
      <c r="E18" s="163"/>
      <c r="F18" s="163"/>
      <c r="G18" s="163"/>
      <c r="H18" s="163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4" t="s">
        <v>64</v>
      </c>
      <c r="C19" s="164"/>
      <c r="D19" s="164"/>
      <c r="E19" s="164"/>
      <c r="F19" s="164"/>
      <c r="G19" s="164"/>
      <c r="H19" s="164"/>
      <c r="I19" s="80">
        <v>1269594957</v>
      </c>
      <c r="J19" s="80">
        <v>1741505442</v>
      </c>
      <c r="K19" s="80">
        <v>254390592</v>
      </c>
      <c r="L19" s="80">
        <v>1390594</v>
      </c>
      <c r="M19" s="80">
        <v>255781186</v>
      </c>
      <c r="N19" s="80">
        <v>2755319213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10</vt:i4>
      </vt:variant>
    </vt:vector>
  </HeadingPairs>
  <TitlesOfParts>
    <vt:vector size="20" baseType="lpstr">
      <vt:lpstr>貸借対照表</vt:lpstr>
      <vt:lpstr>行政コスト計算書</vt:lpstr>
      <vt:lpstr>純資産変動計算書</vt:lpstr>
      <vt:lpstr>キャッシュフロー計算書</vt:lpstr>
      <vt:lpstr>注記</vt:lpstr>
      <vt:lpstr>基金明細</vt:lpstr>
      <vt:lpstr>出資金明細</vt:lpstr>
      <vt:lpstr>貸付金明細</vt:lpstr>
      <vt:lpstr>有形固定資産等明細表</vt:lpstr>
      <vt:lpstr>引当金明細表</vt:lpstr>
      <vt:lpstr>キャッシュフロー計算書!Print_Area</vt:lpstr>
      <vt:lpstr>引当金明細表!Print_Area</vt:lpstr>
      <vt:lpstr>基金明細!Print_Area</vt:lpstr>
      <vt:lpstr>行政コスト計算書!Print_Area</vt:lpstr>
      <vt:lpstr>出資金明細!Print_Area</vt:lpstr>
      <vt:lpstr>純資産変動計算書!Print_Area</vt:lpstr>
      <vt:lpstr>貸借対照表!Print_Area</vt:lpstr>
      <vt:lpstr>貸付金明細!Print_Area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2026-10-14T06:22:40Z</dcterms:created>
  <dcterms:modified xsi:type="dcterms:W3CDTF">2026-10-14T06:22:56Z</dcterms:modified>
</cp:coreProperties>
</file>