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9B89FB37-0FD0-4F62-947D-55F11A3D2643}" xr6:coauthVersionLast="47" xr6:coauthVersionMax="47" xr10:uidLastSave="{00000000-0000-0000-0000-000000000000}"/>
  <bookViews>
    <workbookView xWindow="-108" yWindow="-108" windowWidth="23256" windowHeight="12456" firstSheet="2" activeTab="6" xr2:uid="{EBF9DA11-051D-47FA-A13A-64E53F7007A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出資金明細" sheetId="8" r:id="rId7"/>
    <sheet name="引当金明細表" sheetId="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7">引当金明細表!$A$1:$O$20</definedName>
    <definedName name="_xlnm.Print_Area" localSheetId="1">行政コスト計算書!$A$1:$M$64</definedName>
    <definedName name="_xlnm.Print_Area" localSheetId="6">出資金明細!$A$1:$R$13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8" l="1"/>
  <c r="P12" i="8"/>
  <c r="J12" i="8"/>
  <c r="I12" i="8"/>
</calcChain>
</file>

<file path=xl/sharedStrings.xml><?xml version="1.0" encoding="utf-8"?>
<sst xmlns="http://schemas.openxmlformats.org/spreadsheetml/2006/main" count="347" uniqueCount="255">
  <si>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</si>
  <si>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</si>
  <si>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</si>
  <si>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</si>
  <si>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</si>
  <si>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</si>
  <si>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</si>
  <si>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</si>
  <si>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</si>
  <si>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</si>
  <si>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</si>
  <si>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</si>
  <si>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</si>
  <si>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</si>
  <si>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</si>
  <si>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</si>
  <si>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</si>
  <si>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</si>
  <si>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</si>
  <si>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</si>
  <si>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</si>
  <si>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</si>
  <si>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</si>
  <si>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</si>
  <si>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</si>
  <si>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</si>
  <si>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</si>
  <si>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</si>
  <si>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</si>
  <si>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</si>
  <si>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</si>
  <si>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</si>
  <si>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</si>
  <si>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</si>
  <si>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</si>
  <si>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</si>
  <si>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</si>
  <si>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</si>
  <si>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</si>
  <si>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</si>
  <si>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</si>
  <si>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</si>
  <si>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</si>
  <si>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</si>
  <si>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</si>
  <si>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</si>
  <si>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</si>
  <si>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</si>
  <si>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</si>
  <si>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</si>
  <si>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</si>
  <si>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</si>
  <si>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</si>
  <si>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</si>
  <si>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</si>
  <si>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</si>
  <si>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</si>
  <si>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</si>
  <si>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</si>
  <si>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</si>
  <si>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</si>
  <si>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</si>
  <si>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</si>
  <si>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</si>
  <si>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</si>
  <si>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</si>
  <si>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</si>
  <si>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</si>
  <si>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あいりん・ホームレス対策事業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</si>
  <si>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</si>
  <si>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</si>
  <si>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</si>
  <si>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</si>
  <si>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</si>
  <si>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</si>
  <si>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</si>
  <si>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</si>
  <si>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</si>
  <si>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</si>
  <si>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</si>
  <si>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</si>
  <si>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</si>
  <si>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</si>
  <si>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</si>
  <si>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</si>
  <si>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</si>
  <si>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</si>
  <si>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</si>
  <si>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</si>
  <si>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</si>
  <si>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</si>
  <si>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</si>
  <si>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</si>
  <si>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</si>
  <si>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</si>
  <si>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</si>
  <si>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</si>
  <si>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</si>
  <si>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</si>
  <si>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</si>
  <si>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</si>
  <si>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</si>
  <si>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</si>
  <si>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</si>
  <si>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</si>
  <si>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</si>
  <si>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</si>
  <si>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</si>
  <si>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</si>
  <si>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</si>
  <si>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</si>
  <si>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</si>
  <si>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</si>
  <si>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</si>
  <si>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</si>
  <si>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</si>
  <si>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</si>
  <si>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</si>
  <si>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</si>
  <si>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</si>
  <si>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</si>
  <si>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</si>
  <si>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</si>
  <si>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</si>
  <si>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</si>
  <si>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</si>
  <si>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</si>
  <si>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</si>
  <si>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</si>
  <si>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</si>
  <si>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</si>
  <si>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</si>
  <si>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</si>
  <si>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</si>
  <si>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</si>
  <si>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</si>
  <si>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</si>
  <si>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</si>
  <si>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</si>
  <si>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</si>
  <si>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</si>
  <si>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</si>
  <si>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</si>
  <si>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</si>
  <si>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</si>
  <si>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</si>
  <si>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</si>
  <si>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</si>
  <si>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</si>
  <si>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</si>
  <si>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</si>
  <si>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</si>
  <si>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</si>
  <si>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</si>
  <si>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</si>
  <si>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</si>
  <si>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</si>
  <si>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</si>
  <si>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</si>
  <si>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</si>
  <si>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</si>
  <si>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</si>
  <si>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</si>
  <si>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</si>
  <si>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</si>
  <si>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</si>
  <si>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</si>
  <si>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</si>
  <si>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</si>
  <si>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</si>
  <si>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</si>
  <si>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</si>
  <si>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</si>
  <si>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</si>
  <si>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</si>
  <si>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</si>
  <si>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</si>
  <si>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</si>
  <si>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</si>
  <si>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</si>
  <si>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</si>
  <si>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</si>
  <si>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</si>
  <si>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</si>
  <si>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</si>
  <si>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</si>
  <si>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</si>
  <si>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</si>
  <si>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</si>
  <si>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</si>
  <si>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</si>
  <si>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</si>
  <si>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</si>
  <si>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</si>
  <si>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</si>
  <si>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</si>
  <si>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</si>
  <si>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</si>
  <si>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</si>
  <si>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</si>
  <si>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</si>
  <si>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</si>
  <si>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</si>
  <si>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</si>
  <si>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</si>
  <si>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</si>
  <si>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</si>
  <si>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</si>
  <si>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</si>
  <si>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</si>
  <si>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</si>
  <si>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</si>
  <si>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</si>
  <si>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</si>
  <si>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</si>
  <si>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</si>
  <si>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</si>
  <si>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</si>
  <si>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</si>
  <si>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</si>
  <si>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</si>
  <si>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</si>
  <si>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</si>
  <si>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</si>
  <si>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</si>
  <si>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</si>
  <si>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</si>
  <si>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</si>
  <si>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あいりん・ホームレス対策事業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</si>
  <si>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</si>
  <si>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</si>
  <si>
    <t>あいりん・ホームレス対策事業</t>
    <phoneticPr fontId="19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</si>
  <si>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1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</si>
  <si>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19"/>
  </si>
  <si>
    <t>（単位：円）</t>
    <rPh sb="4" eb="5">
      <t>エン</t>
    </rPh>
    <phoneticPr fontId="19"/>
  </si>
  <si>
    <t>相手先名</t>
    <rPh sb="0" eb="3">
      <t>アイテサキ</t>
    </rPh>
    <rPh sb="3" eb="4">
      <t>メイ</t>
    </rPh>
    <phoneticPr fontId="1"/>
  </si>
  <si>
    <t>取得原価</t>
    <rPh sb="0" eb="2">
      <t>シュトク</t>
    </rPh>
    <rPh sb="2" eb="4">
      <t>ゲンカ</t>
    </rPh>
    <phoneticPr fontId="19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</si>
  <si>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9"/>
  </si>
  <si>
    <t>資産</t>
    <rPh sb="0" eb="2">
      <t>シサン</t>
    </rPh>
    <phoneticPr fontId="1"/>
  </si>
  <si>
    <t>負債</t>
    <rPh sb="0" eb="2">
      <t>フサイ</t>
    </rPh>
    <phoneticPr fontId="1"/>
  </si>
  <si>
    <t>純資産額</t>
    <rPh sb="0" eb="3">
      <t>ジュンシサン</t>
    </rPh>
    <rPh sb="3" eb="4">
      <t>ガク</t>
    </rPh>
    <phoneticPr fontId="1"/>
  </si>
  <si>
    <t>出えん等比率（％）</t>
    <rPh sb="0" eb="1">
      <t>シュツ</t>
    </rPh>
    <rPh sb="3" eb="4">
      <t>トウ</t>
    </rPh>
    <rPh sb="4" eb="6">
      <t>ヒリツ</t>
    </rPh>
    <phoneticPr fontId="1"/>
  </si>
  <si>
    <t>実質価額</t>
    <rPh sb="0" eb="2">
      <t>ジッシツ</t>
    </rPh>
    <rPh sb="2" eb="4">
      <t>カガク</t>
    </rPh>
    <phoneticPr fontId="1"/>
  </si>
  <si>
    <t>強制評価減</t>
    <rPh sb="0" eb="2">
      <t>キョウセイ</t>
    </rPh>
    <rPh sb="2" eb="4">
      <t>ヒョウカ</t>
    </rPh>
    <rPh sb="4" eb="5">
      <t>ゲン</t>
    </rPh>
    <phoneticPr fontId="1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</si>
  <si>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1"/>
  </si>
  <si>
    <t>①</t>
    <phoneticPr fontId="1"/>
  </si>
  <si>
    <t>②</t>
    <phoneticPr fontId="1"/>
  </si>
  <si>
    <t>③</t>
    <phoneticPr fontId="1"/>
  </si>
  <si>
    <t>④＝②－③</t>
    <phoneticPr fontId="1"/>
  </si>
  <si>
    <t>⑤</t>
    <phoneticPr fontId="1"/>
  </si>
  <si>
    <t>⑥＝④×⑤</t>
    <phoneticPr fontId="1"/>
  </si>
  <si>
    <t>⑦</t>
    <phoneticPr fontId="1"/>
  </si>
  <si>
    <t>①－⑦</t>
    <phoneticPr fontId="1"/>
  </si>
  <si>
    <t>（社福）大阪社会医療センター</t>
    <phoneticPr fontId="19"/>
  </si>
  <si>
    <t>合　　　　計</t>
    <rPh sb="0" eb="1">
      <t>ア</t>
    </rPh>
    <rPh sb="5" eb="6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</si>
</sst>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_);[Red]\(0\)"/>
    <numFmt numFmtId="181" formatCode="0.0%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8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  <xf numFmtId="0" fontId="13" fillId="0" borderId="13" xfId="2" applyFont="1" applyBorder="1" applyAlignment="1">
      <alignment vertical="center" shrinkToFit="1"/>
    </xf>
    <xf numFmtId="0" fontId="13" fillId="0" borderId="14" xfId="2" applyFont="1" applyBorder="1" applyAlignment="1">
      <alignment vertical="center" shrinkToFit="1"/>
    </xf>
    <xf numFmtId="0" fontId="13" fillId="0" borderId="15" xfId="2" applyFont="1" applyBorder="1" applyAlignment="1">
      <alignment vertical="center" shrinkToFit="1"/>
    </xf>
    <xf numFmtId="181" fontId="13" fillId="0" borderId="10" xfId="2" applyNumberFormat="1" applyFont="1" applyBorder="1">
      <alignment vertical="center"/>
    </xf>
    <xf numFmtId="176" fontId="13" fillId="0" borderId="16" xfId="2" applyNumberFormat="1" applyFont="1" applyBorder="1">
      <alignment vertical="center"/>
    </xf>
  </cellXfs>
  <cellStyles count="8">
    <cellStyle name="標準" xfId="0" builtinId="0"/>
    <cellStyle name="標準 2" xfId="1" xr:uid="{BF430DBC-3E8B-4114-83A4-4A3FCA5B2E84}"/>
    <cellStyle name="標準 2 2" xfId="2" xr:uid="{E1C197C7-9248-4FF0-9340-B3C66873FD49}"/>
    <cellStyle name="標準 3" xfId="3" xr:uid="{683390D9-3CE2-467C-A924-25D05560E753}"/>
    <cellStyle name="標準 4" xfId="4" xr:uid="{5AE40050-4345-40DC-9DC9-3B174D24C5C2}"/>
    <cellStyle name="標準 4 2" xfId="5" xr:uid="{85219E92-4226-44F1-B7EB-C20D73C3893E}"/>
    <cellStyle name="標準 5 2" xfId="6" xr:uid="{3F38DE8C-F295-48DA-B173-6E355B8E8BF7}"/>
    <cellStyle name="標準 6 2" xfId="7" xr:uid="{7453573E-3C48-4C8A-8027-C6496C48F1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F0A6C-7ACD-41BD-87DA-033C64DE0F49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5" t="s">
        <v>0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9"/>
      <c r="T6" s="8"/>
    </row>
    <row r="7" spans="1:20" ht="22.5" customHeight="1" x14ac:dyDescent="0.2">
      <c r="A7" s="6"/>
      <c r="B7" s="116" t="s">
        <v>65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7"/>
      <c r="L8" s="117"/>
      <c r="M8" s="117"/>
      <c r="N8" s="118" t="s">
        <v>1</v>
      </c>
      <c r="O8" s="118"/>
      <c r="P8" s="118"/>
      <c r="Q8" s="12"/>
      <c r="R8" s="11"/>
      <c r="S8" s="11"/>
      <c r="T8" s="8"/>
    </row>
    <row r="9" spans="1:20" ht="22.5" customHeight="1" x14ac:dyDescent="0.2">
      <c r="A9" s="6"/>
      <c r="B9" s="119"/>
      <c r="C9" s="119"/>
      <c r="D9" s="119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63800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22839778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617871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-554071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22839778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223383781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1647724049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1646967696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1646967696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223383781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1544219730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102747966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246223559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1401564290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204070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552283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552283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1401564290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1647787849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1647787849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1059A-29F7-4438-BC8C-9EBE7FABD6C0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0" t="s">
        <v>3</v>
      </c>
      <c r="C6" s="120"/>
      <c r="D6" s="120"/>
      <c r="E6" s="120"/>
      <c r="F6" s="120"/>
      <c r="G6" s="120"/>
      <c r="H6" s="120"/>
      <c r="I6" s="120"/>
      <c r="J6" s="120"/>
      <c r="K6" s="120"/>
      <c r="L6" s="121"/>
      <c r="M6" s="32"/>
    </row>
    <row r="7" spans="1:13" ht="22.5" customHeight="1" x14ac:dyDescent="0.25">
      <c r="A7" s="28"/>
      <c r="B7" s="122" t="s">
        <v>112</v>
      </c>
      <c r="C7" s="122"/>
      <c r="D7" s="122"/>
      <c r="E7" s="122"/>
      <c r="F7" s="122"/>
      <c r="G7" s="122"/>
      <c r="H7" s="122"/>
      <c r="I7" s="122"/>
      <c r="J7" s="122"/>
      <c r="K7" s="122"/>
      <c r="L7" s="123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4"/>
      <c r="C9" s="124"/>
      <c r="D9" s="124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145451674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32023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145419651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0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1069495472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248245954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22839778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13957221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473037793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1327084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27728748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-6400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282365294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-924043798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19659575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19659575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-19659575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945314849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1611476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FE45-D712-4104-860A-E95CDA6C2B34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5" t="s">
        <v>4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47"/>
    </row>
    <row r="7" spans="1:14" ht="22.5" customHeight="1" x14ac:dyDescent="0.2">
      <c r="A7" s="44"/>
      <c r="B7" s="127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47"/>
    </row>
    <row r="8" spans="1:14" ht="22.5" customHeight="1" x14ac:dyDescent="0.2">
      <c r="A8" s="28"/>
      <c r="B8" s="21"/>
      <c r="C8" s="129"/>
      <c r="D8" s="129"/>
      <c r="E8" s="129"/>
      <c r="F8" s="128" t="s">
        <v>1</v>
      </c>
      <c r="G8" s="129"/>
      <c r="H8" s="129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4"/>
      <c r="D10" s="124"/>
      <c r="E10" s="124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30" t="s">
        <v>5</v>
      </c>
      <c r="D11" s="130"/>
      <c r="E11" s="130"/>
      <c r="F11" s="130"/>
      <c r="G11" s="130"/>
      <c r="H11" s="130"/>
      <c r="I11" s="130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30" t="s">
        <v>9</v>
      </c>
      <c r="D12" s="130"/>
      <c r="E12" s="130"/>
      <c r="F12" s="130"/>
      <c r="G12" s="130"/>
      <c r="H12" s="130"/>
      <c r="I12" s="130"/>
      <c r="J12" s="51">
        <v>1399952814</v>
      </c>
      <c r="K12" s="51">
        <v>0</v>
      </c>
      <c r="L12" s="51">
        <v>1399952814</v>
      </c>
      <c r="M12" s="21"/>
      <c r="N12" s="30"/>
    </row>
    <row r="13" spans="1:14" ht="22.5" customHeight="1" x14ac:dyDescent="0.2">
      <c r="A13" s="28"/>
      <c r="B13" s="21"/>
      <c r="C13" s="130" t="s">
        <v>10</v>
      </c>
      <c r="D13" s="130"/>
      <c r="E13" s="130"/>
      <c r="F13" s="130"/>
      <c r="G13" s="130"/>
      <c r="H13" s="130"/>
      <c r="I13" s="130"/>
      <c r="J13" s="51">
        <v>1611476</v>
      </c>
      <c r="K13" s="51">
        <v>0</v>
      </c>
      <c r="L13" s="51">
        <v>1611476</v>
      </c>
      <c r="M13" s="21"/>
      <c r="N13" s="30"/>
    </row>
    <row r="14" spans="1:14" ht="22.5" customHeight="1" x14ac:dyDescent="0.2">
      <c r="A14" s="28"/>
      <c r="B14" s="21"/>
      <c r="C14" s="130" t="s">
        <v>11</v>
      </c>
      <c r="D14" s="130"/>
      <c r="E14" s="130"/>
      <c r="F14" s="130"/>
      <c r="G14" s="130"/>
      <c r="H14" s="130"/>
      <c r="I14" s="130"/>
      <c r="J14" s="51">
        <v>1401564290</v>
      </c>
      <c r="K14" s="51">
        <v>0</v>
      </c>
      <c r="L14" s="51">
        <v>1401564290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B3E7F-151B-4891-92EC-81C83E107D7F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2" t="s">
        <v>12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57"/>
      <c r="U6" s="8"/>
    </row>
    <row r="7" spans="1:21" ht="22.5" customHeight="1" x14ac:dyDescent="0.2">
      <c r="A7" s="6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1"/>
      <c r="M8" s="131"/>
      <c r="N8" s="131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9"/>
      <c r="C9" s="119"/>
      <c r="D9" s="119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145464474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44823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145419651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0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1070008763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293619017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473037793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1327084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20770560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282365294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20770560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19659575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-924544289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-20770560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-945314849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945314849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F466-11E7-4781-BCB1-0EABC3DECCE9}">
  <sheetPr>
    <pageSetUpPr fitToPage="1"/>
  </sheetPr>
  <dimension ref="A1:D39"/>
  <sheetViews>
    <sheetView view="pageBreakPreview" zoomScale="60" zoomScaleNormal="100" workbookViewId="0">
      <selection activeCell="D24" sqref="D24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4" t="s">
        <v>226</v>
      </c>
      <c r="C1" s="1"/>
      <c r="D1" s="1"/>
    </row>
    <row r="2" spans="1:4" ht="21" x14ac:dyDescent="0.2">
      <c r="A2" s="1"/>
      <c r="B2" s="164" t="s">
        <v>227</v>
      </c>
      <c r="C2" s="1"/>
      <c r="D2" s="1"/>
    </row>
    <row r="3" spans="1:4" ht="21" x14ac:dyDescent="0.2">
      <c r="A3" s="1"/>
      <c r="B3" s="164" t="s">
        <v>228</v>
      </c>
      <c r="C3" s="1"/>
      <c r="D3" s="1"/>
    </row>
    <row r="4" spans="1:4" ht="33" x14ac:dyDescent="0.2">
      <c r="A4" s="165" t="s">
        <v>229</v>
      </c>
      <c r="B4" s="165"/>
      <c r="C4" s="165"/>
      <c r="D4" s="165"/>
    </row>
    <row r="5" spans="1:4" ht="21" x14ac:dyDescent="0.2">
      <c r="A5" s="166"/>
      <c r="B5" s="167"/>
      <c r="C5" s="167"/>
      <c r="D5" s="167"/>
    </row>
    <row r="6" spans="1:4" ht="21" x14ac:dyDescent="0.2">
      <c r="A6" s="166"/>
      <c r="B6" s="167" t="s">
        <v>230</v>
      </c>
      <c r="C6" s="167"/>
      <c r="D6" s="167"/>
    </row>
    <row r="7" spans="1:4" ht="21" x14ac:dyDescent="0.2">
      <c r="A7" s="166"/>
      <c r="B7" s="168"/>
      <c r="C7" s="169"/>
      <c r="D7" s="169"/>
    </row>
    <row r="8" spans="1:4" ht="21" x14ac:dyDescent="0.2">
      <c r="A8" s="166"/>
      <c r="B8" s="168"/>
      <c r="C8" s="169"/>
      <c r="D8" s="169"/>
    </row>
    <row r="9" spans="1:4" ht="21" x14ac:dyDescent="0.2">
      <c r="A9" s="166"/>
      <c r="B9" s="170"/>
      <c r="C9" s="169"/>
      <c r="D9" s="169"/>
    </row>
    <row r="10" spans="1:4" ht="21" x14ac:dyDescent="0.2">
      <c r="A10" s="166"/>
      <c r="B10" s="168"/>
      <c r="C10" s="169"/>
      <c r="D10" s="169"/>
    </row>
    <row r="11" spans="1:4" ht="21" x14ac:dyDescent="0.2">
      <c r="A11" s="166"/>
      <c r="B11" s="168"/>
      <c r="C11" s="171"/>
      <c r="D11" s="171"/>
    </row>
    <row r="12" spans="1:4" ht="21" x14ac:dyDescent="0.2">
      <c r="A12" s="166"/>
      <c r="B12" s="168"/>
      <c r="C12" s="169"/>
      <c r="D12" s="169"/>
    </row>
    <row r="13" spans="1:4" ht="21" x14ac:dyDescent="0.2">
      <c r="A13" s="166"/>
      <c r="B13" s="172"/>
      <c r="C13" s="172"/>
      <c r="D13" s="167"/>
    </row>
    <row r="14" spans="1:4" ht="21" x14ac:dyDescent="0.2">
      <c r="A14" s="166"/>
      <c r="B14" s="167"/>
      <c r="C14" s="167"/>
      <c r="D14" s="167"/>
    </row>
    <row r="15" spans="1:4" ht="21" x14ac:dyDescent="0.2">
      <c r="A15" s="166"/>
      <c r="B15" s="167"/>
      <c r="C15" s="167"/>
      <c r="D15" s="167"/>
    </row>
    <row r="16" spans="1:4" ht="21" x14ac:dyDescent="0.2">
      <c r="A16" s="166"/>
      <c r="B16" s="167"/>
      <c r="C16" s="167"/>
      <c r="D16" s="167"/>
    </row>
    <row r="17" spans="1:4" ht="21" x14ac:dyDescent="0.2">
      <c r="A17" s="166"/>
      <c r="B17" s="167"/>
      <c r="C17" s="167"/>
      <c r="D17" s="167"/>
    </row>
    <row r="18" spans="1:4" ht="21" x14ac:dyDescent="0.2">
      <c r="A18" s="166"/>
      <c r="B18" s="167"/>
      <c r="C18" s="167"/>
      <c r="D18" s="167"/>
    </row>
    <row r="19" spans="1:4" ht="21" x14ac:dyDescent="0.2">
      <c r="A19" s="166"/>
      <c r="B19" s="167"/>
      <c r="C19" s="167"/>
      <c r="D19" s="167"/>
    </row>
    <row r="20" spans="1:4" ht="21" x14ac:dyDescent="0.2">
      <c r="A20" s="166"/>
      <c r="B20" s="167"/>
      <c r="C20" s="167"/>
      <c r="D20" s="167"/>
    </row>
    <row r="21" spans="1:4" ht="21" x14ac:dyDescent="0.2">
      <c r="A21" s="166"/>
      <c r="B21" s="167"/>
      <c r="C21" s="167"/>
      <c r="D21" s="167"/>
    </row>
    <row r="22" spans="1:4" ht="21" x14ac:dyDescent="0.2">
      <c r="A22" s="166"/>
      <c r="B22" s="167"/>
      <c r="C22" s="167"/>
      <c r="D22" s="167"/>
    </row>
    <row r="23" spans="1:4" ht="21" x14ac:dyDescent="0.2">
      <c r="A23" s="166"/>
      <c r="B23" s="167"/>
      <c r="C23" s="167"/>
      <c r="D23" s="167"/>
    </row>
    <row r="24" spans="1:4" ht="21" x14ac:dyDescent="0.2">
      <c r="A24" s="166"/>
      <c r="B24" s="167"/>
      <c r="C24" s="167"/>
      <c r="D24" s="167"/>
    </row>
    <row r="25" spans="1:4" ht="21" x14ac:dyDescent="0.2">
      <c r="A25" s="166"/>
      <c r="B25" s="167"/>
      <c r="C25" s="167"/>
      <c r="D25" s="167"/>
    </row>
    <row r="26" spans="1:4" ht="21" x14ac:dyDescent="0.2">
      <c r="A26" s="166"/>
      <c r="B26" s="167"/>
      <c r="C26" s="167"/>
      <c r="D26" s="167"/>
    </row>
    <row r="27" spans="1:4" ht="21" x14ac:dyDescent="0.2">
      <c r="A27" s="166"/>
      <c r="B27" s="167"/>
      <c r="C27" s="167"/>
      <c r="D27" s="167"/>
    </row>
    <row r="28" spans="1:4" ht="21" x14ac:dyDescent="0.2">
      <c r="A28" s="166"/>
      <c r="B28" s="167"/>
      <c r="C28" s="167"/>
      <c r="D28" s="167"/>
    </row>
    <row r="29" spans="1:4" ht="21" x14ac:dyDescent="0.2">
      <c r="A29" s="166"/>
      <c r="B29" s="167"/>
      <c r="C29" s="167"/>
      <c r="D29" s="167"/>
    </row>
    <row r="30" spans="1:4" ht="21" x14ac:dyDescent="0.2">
      <c r="A30" s="166"/>
      <c r="B30" s="167"/>
      <c r="C30" s="167"/>
      <c r="D30" s="167"/>
    </row>
    <row r="31" spans="1:4" ht="21" x14ac:dyDescent="0.2">
      <c r="A31" s="166"/>
      <c r="B31" s="167"/>
      <c r="C31" s="167"/>
      <c r="D31" s="167"/>
    </row>
    <row r="32" spans="1:4" ht="21" x14ac:dyDescent="0.2">
      <c r="A32" s="166"/>
      <c r="B32" s="167"/>
      <c r="C32" s="167"/>
      <c r="D32" s="167"/>
    </row>
    <row r="33" spans="1:4" ht="21" x14ac:dyDescent="0.2">
      <c r="A33" s="166"/>
      <c r="B33" s="167"/>
      <c r="C33" s="167"/>
      <c r="D33" s="167"/>
    </row>
    <row r="34" spans="1:4" ht="21" x14ac:dyDescent="0.2">
      <c r="A34" s="166"/>
      <c r="B34" s="167"/>
      <c r="C34" s="167"/>
      <c r="D34" s="167"/>
    </row>
    <row r="35" spans="1:4" ht="21" x14ac:dyDescent="0.2">
      <c r="A35" s="166"/>
      <c r="B35" s="167"/>
      <c r="C35" s="167"/>
      <c r="D35" s="167"/>
    </row>
    <row r="36" spans="1:4" ht="21" x14ac:dyDescent="0.2">
      <c r="A36" s="166"/>
      <c r="B36" s="167"/>
      <c r="C36" s="167"/>
      <c r="D36" s="167"/>
    </row>
    <row r="37" spans="1:4" ht="21" x14ac:dyDescent="0.2">
      <c r="A37" s="166"/>
      <c r="B37" s="167"/>
      <c r="C37" s="167"/>
      <c r="D37" s="167"/>
    </row>
    <row r="38" spans="1:4" ht="21" x14ac:dyDescent="0.2">
      <c r="A38" s="166"/>
      <c r="B38" s="167"/>
      <c r="C38" s="167"/>
      <c r="D38" s="167"/>
    </row>
    <row r="39" spans="1:4" ht="21" x14ac:dyDescent="0.2">
      <c r="A39" s="166"/>
      <c r="B39" s="167"/>
      <c r="C39" s="167"/>
      <c r="D39" s="16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D87C-C97B-4210-A066-CE40961B2AAB}">
  <sheetPr codeName="Sheet19"/>
  <dimension ref="B1:O37"/>
  <sheetViews>
    <sheetView showGridLines="0" view="pageBreakPreview" topLeftCell="A14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4" t="s">
        <v>13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2:15" ht="23.25" customHeight="1" x14ac:dyDescent="0.2"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2:15" x14ac:dyDescent="0.2">
      <c r="O7" s="69" t="s">
        <v>2</v>
      </c>
    </row>
    <row r="8" spans="2:15" ht="21.9" customHeight="1" x14ac:dyDescent="0.2">
      <c r="B8" s="136" t="s">
        <v>14</v>
      </c>
      <c r="C8" s="137"/>
      <c r="D8" s="137"/>
      <c r="E8" s="137"/>
      <c r="F8" s="137"/>
      <c r="G8" s="137"/>
      <c r="H8" s="138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9"/>
      <c r="C9" s="140"/>
      <c r="D9" s="140"/>
      <c r="E9" s="140"/>
      <c r="F9" s="140"/>
      <c r="G9" s="140"/>
      <c r="H9" s="141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2295175442</v>
      </c>
      <c r="J10" s="76">
        <v>0</v>
      </c>
      <c r="K10" s="76">
        <v>0</v>
      </c>
      <c r="L10" s="76">
        <v>2295175442</v>
      </c>
      <c r="M10" s="76">
        <v>648207746</v>
      </c>
      <c r="N10" s="76">
        <v>6888180</v>
      </c>
      <c r="O10" s="76">
        <v>1646967696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2295175442</v>
      </c>
      <c r="J11" s="76">
        <v>0</v>
      </c>
      <c r="K11" s="76">
        <v>0</v>
      </c>
      <c r="L11" s="76">
        <v>2295175442</v>
      </c>
      <c r="M11" s="76">
        <v>648207746</v>
      </c>
      <c r="N11" s="76">
        <v>6888180</v>
      </c>
      <c r="O11" s="76">
        <v>1646967696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1544219730</v>
      </c>
      <c r="J12" s="76">
        <v>0</v>
      </c>
      <c r="K12" s="76">
        <v>0</v>
      </c>
      <c r="L12" s="76">
        <v>1544219730</v>
      </c>
      <c r="M12" s="76">
        <v>0</v>
      </c>
      <c r="N12" s="76">
        <v>0</v>
      </c>
      <c r="O12" s="76">
        <v>1544219730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750955712</v>
      </c>
      <c r="J13" s="76">
        <v>0</v>
      </c>
      <c r="K13" s="76">
        <v>0</v>
      </c>
      <c r="L13" s="76">
        <v>750955712</v>
      </c>
      <c r="M13" s="76">
        <v>648207746</v>
      </c>
      <c r="N13" s="76">
        <v>6888180</v>
      </c>
      <c r="O13" s="76">
        <v>102747966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1050000</v>
      </c>
      <c r="J30" s="76">
        <v>0</v>
      </c>
      <c r="K30" s="76">
        <v>0</v>
      </c>
      <c r="L30" s="76">
        <v>1050000</v>
      </c>
      <c r="M30" s="76">
        <v>845930</v>
      </c>
      <c r="N30" s="76">
        <v>70008</v>
      </c>
      <c r="O30" s="76">
        <v>204070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305856000</v>
      </c>
      <c r="J31" s="76">
        <v>0</v>
      </c>
      <c r="K31" s="76">
        <v>0</v>
      </c>
      <c r="L31" s="76">
        <v>305856000</v>
      </c>
      <c r="M31" s="76">
        <v>305856000</v>
      </c>
      <c r="N31" s="76">
        <v>20770560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3192000</v>
      </c>
      <c r="J32" s="76">
        <v>0</v>
      </c>
      <c r="K32" s="76">
        <v>0</v>
      </c>
      <c r="L32" s="76">
        <v>3192000</v>
      </c>
      <c r="M32" s="76">
        <v>3192000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2" t="s">
        <v>49</v>
      </c>
      <c r="C35" s="143"/>
      <c r="D35" s="143"/>
      <c r="E35" s="143"/>
      <c r="F35" s="143"/>
      <c r="G35" s="143"/>
      <c r="H35" s="144"/>
      <c r="I35" s="76">
        <v>2605273442</v>
      </c>
      <c r="J35" s="76">
        <v>0</v>
      </c>
      <c r="K35" s="76">
        <v>0</v>
      </c>
      <c r="L35" s="76">
        <v>2605273442</v>
      </c>
      <c r="M35" s="76">
        <v>958101676</v>
      </c>
      <c r="N35" s="76">
        <v>27728748</v>
      </c>
      <c r="O35" s="76">
        <v>1647171766</v>
      </c>
    </row>
    <row r="36" spans="2:15" ht="12" customHeight="1" x14ac:dyDescent="0.2"/>
    <row r="37" spans="2:15" ht="21.9" customHeight="1" x14ac:dyDescent="0.2"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F187D-79B7-4ADD-8781-6ABC6B71EA2A}">
  <sheetPr>
    <pageSetUpPr fitToPage="1"/>
  </sheetPr>
  <dimension ref="A1:R13"/>
  <sheetViews>
    <sheetView tabSelected="1" view="pageBreakPreview" zoomScale="60" zoomScaleNormal="100" workbookViewId="0">
      <selection activeCell="N19" sqref="N19"/>
    </sheetView>
  </sheetViews>
  <sheetFormatPr defaultRowHeight="13.2" x14ac:dyDescent="0.2"/>
  <cols>
    <col min="1" max="1" width="2.6640625" customWidth="1"/>
    <col min="2" max="7" width="3.44140625" customWidth="1"/>
    <col min="8" max="8" width="15.6640625" customWidth="1"/>
    <col min="9" max="9" width="29.44140625" bestFit="1" customWidth="1"/>
    <col min="10" max="10" width="33.6640625" customWidth="1"/>
    <col min="11" max="11" width="33.6640625" bestFit="1" customWidth="1"/>
    <col min="12" max="12" width="37.6640625" bestFit="1" customWidth="1"/>
    <col min="13" max="13" width="27.33203125" bestFit="1" customWidth="1"/>
    <col min="14" max="14" width="37.6640625" bestFit="1" customWidth="1"/>
    <col min="15" max="15" width="34.21875" bestFit="1" customWidth="1"/>
    <col min="16" max="16" width="25.6640625" customWidth="1"/>
    <col min="17" max="17" width="34.21875" bestFit="1" customWidth="1"/>
    <col min="18" max="18" width="2.6640625" customWidth="1"/>
  </cols>
  <sheetData>
    <row r="1" spans="1:18" ht="19.2" x14ac:dyDescent="0.2">
      <c r="A1" s="67"/>
      <c r="B1" s="2" t="s">
        <v>226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19.2" x14ac:dyDescent="0.2">
      <c r="A2" s="67"/>
      <c r="B2" s="2" t="s">
        <v>227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8" ht="19.2" x14ac:dyDescent="0.2">
      <c r="A3" s="67"/>
      <c r="B3" s="2" t="s">
        <v>231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18" x14ac:dyDescent="0.2">
      <c r="A5" s="134" t="s">
        <v>232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</row>
    <row r="6" spans="1:18" x14ac:dyDescent="0.2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</row>
    <row r="7" spans="1:18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8" ht="19.2" x14ac:dyDescent="0.2">
      <c r="A8" s="67"/>
      <c r="B8" s="67" t="s">
        <v>233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78"/>
      <c r="Q8" s="78" t="s">
        <v>234</v>
      </c>
      <c r="R8" s="67"/>
    </row>
    <row r="9" spans="1:18" ht="19.2" x14ac:dyDescent="0.2">
      <c r="A9" s="67"/>
      <c r="B9" s="149" t="s">
        <v>235</v>
      </c>
      <c r="C9" s="150"/>
      <c r="D9" s="150"/>
      <c r="E9" s="150"/>
      <c r="F9" s="150"/>
      <c r="G9" s="150"/>
      <c r="H9" s="151"/>
      <c r="I9" s="160" t="s">
        <v>236</v>
      </c>
      <c r="J9" s="114" t="s">
        <v>237</v>
      </c>
      <c r="K9" s="112" t="s">
        <v>238</v>
      </c>
      <c r="L9" s="112" t="s">
        <v>239</v>
      </c>
      <c r="M9" s="112" t="s">
        <v>240</v>
      </c>
      <c r="N9" s="112" t="s">
        <v>241</v>
      </c>
      <c r="O9" s="112" t="s">
        <v>242</v>
      </c>
      <c r="P9" s="112" t="s">
        <v>243</v>
      </c>
      <c r="Q9" s="112" t="s">
        <v>244</v>
      </c>
      <c r="R9" s="67"/>
    </row>
    <row r="10" spans="1:18" ht="19.2" x14ac:dyDescent="0.2">
      <c r="A10" s="67"/>
      <c r="B10" s="152"/>
      <c r="C10" s="153"/>
      <c r="D10" s="153"/>
      <c r="E10" s="153"/>
      <c r="F10" s="153"/>
      <c r="G10" s="153"/>
      <c r="H10" s="154"/>
      <c r="I10" s="161"/>
      <c r="J10" s="113" t="s">
        <v>245</v>
      </c>
      <c r="K10" s="113" t="s">
        <v>246</v>
      </c>
      <c r="L10" s="113" t="s">
        <v>247</v>
      </c>
      <c r="M10" s="113" t="s">
        <v>248</v>
      </c>
      <c r="N10" s="113" t="s">
        <v>249</v>
      </c>
      <c r="O10" s="113" t="s">
        <v>250</v>
      </c>
      <c r="P10" s="113" t="s">
        <v>251</v>
      </c>
      <c r="Q10" s="113" t="s">
        <v>252</v>
      </c>
      <c r="R10" s="67"/>
    </row>
    <row r="11" spans="1:18" ht="19.2" x14ac:dyDescent="0.2">
      <c r="A11" s="67"/>
      <c r="B11" s="173" t="s">
        <v>253</v>
      </c>
      <c r="C11" s="174"/>
      <c r="D11" s="174"/>
      <c r="E11" s="174"/>
      <c r="F11" s="174"/>
      <c r="G11" s="174"/>
      <c r="H11" s="175"/>
      <c r="I11" s="80">
        <v>1000000</v>
      </c>
      <c r="J11" s="80">
        <v>552283</v>
      </c>
      <c r="K11" s="80">
        <v>2291993564</v>
      </c>
      <c r="L11" s="80">
        <v>844345780</v>
      </c>
      <c r="M11" s="80">
        <v>1447647784</v>
      </c>
      <c r="N11" s="176">
        <v>1</v>
      </c>
      <c r="O11" s="80">
        <v>1447647784</v>
      </c>
      <c r="P11" s="80">
        <v>0</v>
      </c>
      <c r="Q11" s="80">
        <v>552283</v>
      </c>
      <c r="R11" s="67"/>
    </row>
    <row r="12" spans="1:18" ht="19.2" x14ac:dyDescent="0.2">
      <c r="A12" s="67"/>
      <c r="B12" s="157" t="s">
        <v>254</v>
      </c>
      <c r="C12" s="158"/>
      <c r="D12" s="158"/>
      <c r="E12" s="158"/>
      <c r="F12" s="158"/>
      <c r="G12" s="158"/>
      <c r="H12" s="159"/>
      <c r="I12" s="80">
        <f>SUM(I11:I11)</f>
        <v>1000000</v>
      </c>
      <c r="J12" s="80">
        <f>SUM(J11:J11)</f>
        <v>552283</v>
      </c>
      <c r="K12" s="177"/>
      <c r="L12" s="177"/>
      <c r="M12" s="177"/>
      <c r="N12" s="177"/>
      <c r="O12" s="177"/>
      <c r="P12" s="80">
        <f>SUM(P11:P11)</f>
        <v>0</v>
      </c>
      <c r="Q12" s="80">
        <f>SUM(Q11:Q11)</f>
        <v>552283</v>
      </c>
      <c r="R12" s="67"/>
    </row>
    <row r="13" spans="1:18" ht="19.2" x14ac:dyDescent="0.2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</row>
  </sheetData>
  <mergeCells count="5">
    <mergeCell ref="A5:R6"/>
    <mergeCell ref="B9:H10"/>
    <mergeCell ref="I9:I10"/>
    <mergeCell ref="B11:H11"/>
    <mergeCell ref="B12:H12"/>
  </mergeCells>
  <phoneticPr fontId="19"/>
  <pageMargins left="0.7" right="0.7" top="0.75" bottom="0.75" header="0.3" footer="0.3"/>
  <pageSetup paperSize="9" scale="2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BD15-3ECF-451A-A85F-177C6446C740}">
  <sheetPr codeName="Sheet23"/>
  <dimension ref="B1:N19"/>
  <sheetViews>
    <sheetView showGridLines="0" view="pageBreakPreview" topLeftCell="A2" zoomScale="60" zoomScaleNormal="55" workbookViewId="0">
      <selection activeCell="K25" sqref="K24:K25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6" t="s">
        <v>50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2:14" x14ac:dyDescent="0.2"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</row>
    <row r="7" spans="2:14" x14ac:dyDescent="0.2">
      <c r="B7" s="148"/>
      <c r="C7" s="148"/>
      <c r="D7" s="148"/>
      <c r="F7" s="77"/>
      <c r="N7" s="78" t="s">
        <v>2</v>
      </c>
    </row>
    <row r="8" spans="2:14" ht="20.100000000000001" customHeight="1" x14ac:dyDescent="0.2">
      <c r="B8" s="149" t="s">
        <v>5</v>
      </c>
      <c r="C8" s="150"/>
      <c r="D8" s="150"/>
      <c r="E8" s="150"/>
      <c r="F8" s="150"/>
      <c r="G8" s="150"/>
      <c r="H8" s="151"/>
      <c r="I8" s="155" t="s">
        <v>15</v>
      </c>
      <c r="J8" s="155" t="s">
        <v>16</v>
      </c>
      <c r="K8" s="157" t="s">
        <v>17</v>
      </c>
      <c r="L8" s="158"/>
      <c r="M8" s="159"/>
      <c r="N8" s="160" t="s">
        <v>51</v>
      </c>
    </row>
    <row r="9" spans="2:14" ht="20.100000000000001" customHeight="1" x14ac:dyDescent="0.2">
      <c r="B9" s="152"/>
      <c r="C9" s="153"/>
      <c r="D9" s="153"/>
      <c r="E9" s="153"/>
      <c r="F9" s="153"/>
      <c r="G9" s="153"/>
      <c r="H9" s="154"/>
      <c r="I9" s="156"/>
      <c r="J9" s="156"/>
      <c r="K9" s="79" t="s">
        <v>52</v>
      </c>
      <c r="L9" s="79" t="s">
        <v>53</v>
      </c>
      <c r="M9" s="79" t="s">
        <v>54</v>
      </c>
      <c r="N9" s="161"/>
    </row>
    <row r="10" spans="2:14" ht="31.65" customHeight="1" x14ac:dyDescent="0.2">
      <c r="B10" s="162" t="s">
        <v>55</v>
      </c>
      <c r="C10" s="162"/>
      <c r="D10" s="162"/>
      <c r="E10" s="162"/>
      <c r="F10" s="162"/>
      <c r="G10" s="162"/>
      <c r="H10" s="162"/>
      <c r="I10" s="80">
        <v>560471</v>
      </c>
      <c r="J10" s="80">
        <v>0</v>
      </c>
      <c r="K10" s="80">
        <v>0</v>
      </c>
      <c r="L10" s="80">
        <v>6400</v>
      </c>
      <c r="M10" s="80">
        <v>6400</v>
      </c>
      <c r="N10" s="80">
        <v>554071</v>
      </c>
    </row>
    <row r="11" spans="2:14" ht="31.65" customHeight="1" x14ac:dyDescent="0.2">
      <c r="B11" s="162" t="s">
        <v>56</v>
      </c>
      <c r="C11" s="162"/>
      <c r="D11" s="162"/>
      <c r="E11" s="162"/>
      <c r="F11" s="162"/>
      <c r="G11" s="162"/>
      <c r="H11" s="162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62" t="s">
        <v>57</v>
      </c>
      <c r="C12" s="162"/>
      <c r="D12" s="162"/>
      <c r="E12" s="162"/>
      <c r="F12" s="162"/>
      <c r="G12" s="162"/>
      <c r="H12" s="162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62" t="s">
        <v>58</v>
      </c>
      <c r="C13" s="162"/>
      <c r="D13" s="162"/>
      <c r="E13" s="162"/>
      <c r="F13" s="162"/>
      <c r="G13" s="162"/>
      <c r="H13" s="162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62" t="s">
        <v>59</v>
      </c>
      <c r="C14" s="162"/>
      <c r="D14" s="162"/>
      <c r="E14" s="162"/>
      <c r="F14" s="162"/>
      <c r="G14" s="162"/>
      <c r="H14" s="162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62" t="s">
        <v>60</v>
      </c>
      <c r="C15" s="162"/>
      <c r="D15" s="162"/>
      <c r="E15" s="162"/>
      <c r="F15" s="162"/>
      <c r="G15" s="162"/>
      <c r="H15" s="162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62" t="s">
        <v>61</v>
      </c>
      <c r="C16" s="162"/>
      <c r="D16" s="162"/>
      <c r="E16" s="162"/>
      <c r="F16" s="162"/>
      <c r="G16" s="162"/>
      <c r="H16" s="162"/>
      <c r="I16" s="80">
        <v>22934503</v>
      </c>
      <c r="J16" s="80">
        <v>22839778</v>
      </c>
      <c r="K16" s="80">
        <v>22934503</v>
      </c>
      <c r="L16" s="80">
        <v>0</v>
      </c>
      <c r="M16" s="80">
        <v>22934503</v>
      </c>
      <c r="N16" s="80">
        <v>22839778</v>
      </c>
    </row>
    <row r="17" spans="2:14" ht="31.65" customHeight="1" x14ac:dyDescent="0.2">
      <c r="B17" s="162" t="s">
        <v>62</v>
      </c>
      <c r="C17" s="162"/>
      <c r="D17" s="162"/>
      <c r="E17" s="162"/>
      <c r="F17" s="162"/>
      <c r="G17" s="162"/>
      <c r="H17" s="162"/>
      <c r="I17" s="80">
        <v>231865120</v>
      </c>
      <c r="J17" s="80">
        <v>13957221</v>
      </c>
      <c r="K17" s="80">
        <v>22438560</v>
      </c>
      <c r="L17" s="80">
        <v>0</v>
      </c>
      <c r="M17" s="80">
        <v>22438560</v>
      </c>
      <c r="N17" s="80">
        <v>223383781</v>
      </c>
    </row>
    <row r="18" spans="2:14" ht="31.65" customHeight="1" x14ac:dyDescent="0.2">
      <c r="B18" s="162" t="s">
        <v>63</v>
      </c>
      <c r="C18" s="162"/>
      <c r="D18" s="162"/>
      <c r="E18" s="162"/>
      <c r="F18" s="162"/>
      <c r="G18" s="162"/>
      <c r="H18" s="162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3" t="s">
        <v>64</v>
      </c>
      <c r="C19" s="163"/>
      <c r="D19" s="163"/>
      <c r="E19" s="163"/>
      <c r="F19" s="163"/>
      <c r="G19" s="163"/>
      <c r="H19" s="163"/>
      <c r="I19" s="80">
        <v>255360094</v>
      </c>
      <c r="J19" s="80">
        <v>36796999</v>
      </c>
      <c r="K19" s="80">
        <v>45373063</v>
      </c>
      <c r="L19" s="80">
        <v>6400</v>
      </c>
      <c r="M19" s="80">
        <v>45379463</v>
      </c>
      <c r="N19" s="80">
        <v>246777630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出資金明細</vt:lpstr>
      <vt:lpstr>引当金明細表</vt:lpstr>
      <vt:lpstr>キャッシュフロー計算書!Print_Area</vt:lpstr>
      <vt:lpstr>引当金明細表!Print_Area</vt:lpstr>
      <vt:lpstr>行政コスト計算書!Print_Area</vt:lpstr>
      <vt:lpstr>出資金明細!Print_Area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2026-10-14T06:40:26Z</dcterms:created>
  <dcterms:modified xsi:type="dcterms:W3CDTF">2026-10-14T06:40:39Z</dcterms:modified>
</cp:coreProperties>
</file>