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8_{ABA57876-8F90-485D-9348-E831D795BC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" sheetId="3" r:id="rId1"/>
  </sheets>
  <definedNames>
    <definedName name="_xlnm.Print_Area" localSheetId="0">別紙!$A$1:$N$31</definedName>
    <definedName name="_xlnm.Print_Titles" localSheetId="0">別紙!$3:$4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3" l="1"/>
  <c r="K26" i="3"/>
  <c r="M23" i="3"/>
  <c r="K23" i="3"/>
  <c r="M19" i="3"/>
  <c r="K19" i="3"/>
  <c r="M16" i="3"/>
  <c r="K16" i="3"/>
  <c r="M13" i="3"/>
  <c r="K13" i="3"/>
  <c r="M10" i="3"/>
  <c r="K10" i="3"/>
  <c r="M7" i="3"/>
  <c r="M6" i="3"/>
  <c r="K6" i="3"/>
  <c r="M24" i="3"/>
  <c r="M14" i="3"/>
  <c r="M17" i="3"/>
  <c r="K17" i="3"/>
  <c r="M27" i="3" l="1"/>
  <c r="K27" i="3"/>
  <c r="M20" i="3" l="1"/>
  <c r="K20" i="3"/>
  <c r="K14" i="3"/>
  <c r="M11" i="3"/>
  <c r="K11" i="3"/>
  <c r="K7" i="3"/>
  <c r="K24" i="3" l="1"/>
</calcChain>
</file>

<file path=xl/sharedStrings.xml><?xml version="1.0" encoding="utf-8"?>
<sst xmlns="http://schemas.openxmlformats.org/spreadsheetml/2006/main" count="121" uniqueCount="58">
  <si>
    <t>項番</t>
    <rPh sb="0" eb="2">
      <t>コウバン</t>
    </rPh>
    <phoneticPr fontId="2"/>
  </si>
  <si>
    <t>職種</t>
    <rPh sb="0" eb="2">
      <t>ショクシュ</t>
    </rPh>
    <phoneticPr fontId="2"/>
  </si>
  <si>
    <t>勤務時間・日数</t>
    <rPh sb="0" eb="2">
      <t>キンム</t>
    </rPh>
    <rPh sb="2" eb="4">
      <t>ジカン</t>
    </rPh>
    <rPh sb="5" eb="7">
      <t>ニッスウ</t>
    </rPh>
    <phoneticPr fontId="2"/>
  </si>
  <si>
    <t>勤務条件等</t>
    <rPh sb="0" eb="2">
      <t>キンム</t>
    </rPh>
    <rPh sb="2" eb="4">
      <t>ジョウケン</t>
    </rPh>
    <rPh sb="4" eb="5">
      <t>ナド</t>
    </rPh>
    <phoneticPr fontId="2"/>
  </si>
  <si>
    <t>休日</t>
    <rPh sb="0" eb="2">
      <t>キュウジツ</t>
    </rPh>
    <phoneticPr fontId="2"/>
  </si>
  <si>
    <t>勤務場所</t>
    <rPh sb="0" eb="2">
      <t>キンム</t>
    </rPh>
    <rPh sb="2" eb="4">
      <t>バショ</t>
    </rPh>
    <phoneticPr fontId="2"/>
  </si>
  <si>
    <t>報酬等（１年目）</t>
    <rPh sb="0" eb="2">
      <t>ホウシュウ</t>
    </rPh>
    <rPh sb="2" eb="3">
      <t>ナド</t>
    </rPh>
    <rPh sb="5" eb="7">
      <t>ネンメ</t>
    </rPh>
    <phoneticPr fontId="2"/>
  </si>
  <si>
    <t>応募資格</t>
    <rPh sb="0" eb="2">
      <t>オウボ</t>
    </rPh>
    <rPh sb="2" eb="4">
      <t>シカク</t>
    </rPh>
    <phoneticPr fontId="2"/>
  </si>
  <si>
    <t>生活保護医療適正受診推進担当職員</t>
    <rPh sb="12" eb="14">
      <t>タントウ</t>
    </rPh>
    <rPh sb="14" eb="16">
      <t>ショクイン</t>
    </rPh>
    <phoneticPr fontId="1"/>
  </si>
  <si>
    <t>年金裁定請求支援・受給資格点検強化事業担当職員</t>
    <rPh sb="19" eb="21">
      <t>タントウ</t>
    </rPh>
    <phoneticPr fontId="1"/>
  </si>
  <si>
    <t>年収見込</t>
    <phoneticPr fontId="2"/>
  </si>
  <si>
    <t>円</t>
    <rPh sb="0" eb="1">
      <t>エン</t>
    </rPh>
    <phoneticPr fontId="2"/>
  </si>
  <si>
    <t>円～</t>
    <rPh sb="0" eb="1">
      <t>エン</t>
    </rPh>
    <phoneticPr fontId="2"/>
  </si>
  <si>
    <t>円（６月、12月の合計額）</t>
    <rPh sb="0" eb="1">
      <t>エン</t>
    </rPh>
    <phoneticPr fontId="2"/>
  </si>
  <si>
    <t>被保護高齢者世帯訪問調査等担当職員</t>
    <rPh sb="10" eb="12">
      <t>チョウサ</t>
    </rPh>
    <rPh sb="13" eb="15">
      <t>タントウ</t>
    </rPh>
    <rPh sb="15" eb="17">
      <t>ショクイン</t>
    </rPh>
    <phoneticPr fontId="1"/>
  </si>
  <si>
    <t>月曜日から金曜日までのうち指定する１日、土曜日、日曜日、国民の祝日に関する法律に規定する休日、年末年始（12/29～1/3）</t>
    <rPh sb="0" eb="3">
      <t>ゲツヨウビ</t>
    </rPh>
    <rPh sb="5" eb="8">
      <t>キンヨウビ</t>
    </rPh>
    <rPh sb="13" eb="15">
      <t>シテイ</t>
    </rPh>
    <rPh sb="18" eb="19">
      <t>ニチ</t>
    </rPh>
    <phoneticPr fontId="2"/>
  </si>
  <si>
    <t>程度</t>
    <rPh sb="0" eb="2">
      <t>テイド</t>
    </rPh>
    <phoneticPr fontId="2"/>
  </si>
  <si>
    <t>いずれかの各区保健福祉センター</t>
    <rPh sb="5" eb="7">
      <t>カクク</t>
    </rPh>
    <rPh sb="7" eb="9">
      <t>ホケン</t>
    </rPh>
    <rPh sb="9" eb="11">
      <t>フクシ</t>
    </rPh>
    <phoneticPr fontId="2"/>
  </si>
  <si>
    <t>いずれかの各区保健福祉センター又は緊急入院保護業務センター</t>
    <rPh sb="15" eb="16">
      <t>マタ</t>
    </rPh>
    <phoneticPr fontId="2"/>
  </si>
  <si>
    <t>いずれかの各区保健福祉センター</t>
    <phoneticPr fontId="2"/>
  </si>
  <si>
    <t>いずれかの各区保健福祉センター又は福祉局生活福祉部保護課</t>
    <phoneticPr fontId="2"/>
  </si>
  <si>
    <t>週30時間
（１日7.5時間×週４日）
午前９時00分から午後５時15分まで
（休憩45分）</t>
    <rPh sb="3" eb="5">
      <t>ジカン</t>
    </rPh>
    <phoneticPr fontId="2"/>
  </si>
  <si>
    <t>被保護高齢者世帯支援プログラム担当職員</t>
    <rPh sb="0" eb="1">
      <t>ヒ</t>
    </rPh>
    <rPh sb="1" eb="3">
      <t>ホゴ</t>
    </rPh>
    <rPh sb="3" eb="6">
      <t>コウレイシャ</t>
    </rPh>
    <rPh sb="6" eb="8">
      <t>セタイ</t>
    </rPh>
    <rPh sb="8" eb="10">
      <t>シエン</t>
    </rPh>
    <rPh sb="15" eb="17">
      <t>タントウ</t>
    </rPh>
    <rPh sb="17" eb="19">
      <t>ショクイン</t>
    </rPh>
    <phoneticPr fontId="1"/>
  </si>
  <si>
    <t>OA機器の操作や、Word・Excel等を使用して文書作成・集計作業等ができる者（資格不問）</t>
    <rPh sb="2" eb="4">
      <t>キキ</t>
    </rPh>
    <rPh sb="5" eb="7">
      <t>ソウサ</t>
    </rPh>
    <rPh sb="19" eb="20">
      <t>ナド</t>
    </rPh>
    <phoneticPr fontId="2"/>
  </si>
  <si>
    <t>いずれかの各区保健福祉センター又は福祉局生活福祉部保護課</t>
    <rPh sb="15" eb="16">
      <t>マタ</t>
    </rPh>
    <phoneticPr fontId="2"/>
  </si>
  <si>
    <t>募集人数</t>
    <rPh sb="0" eb="2">
      <t>ボシュウ</t>
    </rPh>
    <rPh sb="2" eb="3">
      <t>ヒト</t>
    </rPh>
    <phoneticPr fontId="2"/>
  </si>
  <si>
    <t>福祉局生活福祉部保護課</t>
    <phoneticPr fontId="2"/>
  </si>
  <si>
    <t>生活保護事務担当職員</t>
    <rPh sb="0" eb="2">
      <t>セイカツ</t>
    </rPh>
    <rPh sb="2" eb="4">
      <t>ホゴ</t>
    </rPh>
    <rPh sb="4" eb="6">
      <t>ジム</t>
    </rPh>
    <rPh sb="6" eb="8">
      <t>タントウ</t>
    </rPh>
    <rPh sb="8" eb="10">
      <t>ショクイン</t>
    </rPh>
    <phoneticPr fontId="1"/>
  </si>
  <si>
    <t>1名</t>
    <rPh sb="1" eb="2">
      <t>メイ</t>
    </rPh>
    <phoneticPr fontId="2"/>
  </si>
  <si>
    <t>介護扶助事務支援担当職員</t>
    <rPh sb="8" eb="10">
      <t>タントウ</t>
    </rPh>
    <phoneticPr fontId="1"/>
  </si>
  <si>
    <t>生活保護業務資産・扶養調査等担当職員</t>
    <phoneticPr fontId="1"/>
  </si>
  <si>
    <t>※２　採用されるまでの職歴等によって記載の範囲内で決定されます。また、この他に通勤手当等が支給されます。</t>
    <rPh sb="18" eb="20">
      <t>キサイ</t>
    </rPh>
    <phoneticPr fontId="2"/>
  </si>
  <si>
    <t>主な業務内容※１</t>
    <rPh sb="0" eb="1">
      <t>オモ</t>
    </rPh>
    <rPh sb="2" eb="4">
      <t>ギョウム</t>
    </rPh>
    <rPh sb="4" eb="6">
      <t>ナイヨウ</t>
    </rPh>
    <phoneticPr fontId="2"/>
  </si>
  <si>
    <t>※１　その他事務補助とは、所属課内で発生する軽微な事務作業（書類整理・郵便物仕訳・電話対応等）の補助をいいます。</t>
    <rPh sb="18" eb="20">
      <t>ハッセイ</t>
    </rPh>
    <rPh sb="25" eb="29">
      <t>ジムサギョウ</t>
    </rPh>
    <phoneticPr fontId="2"/>
  </si>
  <si>
    <t>生活保護を受給している高齢者世帯への訪問調査、関係機関との連携・協力、システム端末を使用した事務補助、その他事務補助等</t>
    <rPh sb="20" eb="22">
      <t>チョウサ</t>
    </rPh>
    <rPh sb="53" eb="58">
      <t>タジムホジョ</t>
    </rPh>
    <phoneticPr fontId="2"/>
  </si>
  <si>
    <t>被保護高齢者世帯の生活状況の把握・分析（世帯の訪問による現状確認等を含む）、自立支援プログラムの選定・導入、被保護高齢者の支援体制の構築や地域の支援者との調整、その他ケースワーカー補助業務、その他事務補助等</t>
    <rPh sb="20" eb="22">
      <t>セタイ</t>
    </rPh>
    <rPh sb="23" eb="25">
      <t>ホウモン</t>
    </rPh>
    <rPh sb="28" eb="32">
      <t>ゲンジョウカクニン</t>
    </rPh>
    <rPh sb="32" eb="33">
      <t>ナド</t>
    </rPh>
    <rPh sb="34" eb="35">
      <t>フク</t>
    </rPh>
    <rPh sb="82" eb="83">
      <t>ホカ</t>
    </rPh>
    <rPh sb="97" eb="102">
      <t>タジムホジョ</t>
    </rPh>
    <phoneticPr fontId="1"/>
  </si>
  <si>
    <t>保健福祉センターに係る庶務・経理・債権管理・医療等の事務補助業務、窓口業務及びシステム端末を使用した事務補助、その他事務補助等</t>
    <rPh sb="57" eb="62">
      <t>タジムホジョ</t>
    </rPh>
    <phoneticPr fontId="2"/>
  </si>
  <si>
    <t>生活保護受給者の年金受給権の調査、年金受給権を確認できた者への裁定請求支援、その他事務補助等</t>
    <rPh sb="40" eb="41">
      <t>タ</t>
    </rPh>
    <rPh sb="41" eb="45">
      <t>ジムホジョ</t>
    </rPh>
    <phoneticPr fontId="2"/>
  </si>
  <si>
    <t>①健康管理支援事業に関する業務
②医療扶助適正化の推進に関する業務
①②に関する医療機関からの請求（レセプト）内容の点検、資料作成、ケースワーカー等への助言及び被保護者への支援、その他事務補助等</t>
    <rPh sb="91" eb="96">
      <t>タジムホジョ</t>
    </rPh>
    <phoneticPr fontId="2"/>
  </si>
  <si>
    <t>介護機関からの請求（レセプト）内容の点検、介護機関への個別指導時等の本市職員との同行、システム端末を使用した事務補助、その他事務補助等</t>
    <rPh sb="61" eb="62">
      <t>タ</t>
    </rPh>
    <rPh sb="62" eb="66">
      <t>ジムホジョ</t>
    </rPh>
    <rPh sb="66" eb="67">
      <t>ナド</t>
    </rPh>
    <phoneticPr fontId="2"/>
  </si>
  <si>
    <t>期末・勤勉手当 ※３</t>
  </si>
  <si>
    <t>期末手当 ※３</t>
  </si>
  <si>
    <t>報酬（月額）※２</t>
  </si>
  <si>
    <t>いずれかの各区保健福祉センター又は福祉局生活福祉部保護課</t>
    <rPh sb="15" eb="16">
      <t>マタ</t>
    </rPh>
    <rPh sb="17" eb="20">
      <t>フクシキョク</t>
    </rPh>
    <rPh sb="20" eb="22">
      <t>セイカツ</t>
    </rPh>
    <rPh sb="22" eb="24">
      <t>フクシ</t>
    </rPh>
    <rPh sb="24" eb="25">
      <t>ブ</t>
    </rPh>
    <rPh sb="25" eb="28">
      <t>ホゴカ</t>
    </rPh>
    <phoneticPr fontId="2"/>
  </si>
  <si>
    <t>生活保護受給・廃止世帯に関する資産・扶養義務者等の関係先調査の補助、生活保護費返還金等の債権等管理業務の補助、システム端末における確認・点検等の補助業務、その他事務補助等</t>
    <rPh sb="7" eb="9">
      <t>ハイシ</t>
    </rPh>
    <rPh sb="23" eb="24">
      <t>ナド</t>
    </rPh>
    <rPh sb="25" eb="27">
      <t>カンケイ</t>
    </rPh>
    <rPh sb="27" eb="28">
      <t>サキ</t>
    </rPh>
    <rPh sb="34" eb="36">
      <t>セイカツ</t>
    </rPh>
    <rPh sb="36" eb="38">
      <t>ホゴ</t>
    </rPh>
    <rPh sb="38" eb="39">
      <t>ヒ</t>
    </rPh>
    <rPh sb="39" eb="42">
      <t>ヘンカンキン</t>
    </rPh>
    <rPh sb="42" eb="43">
      <t>ナド</t>
    </rPh>
    <rPh sb="44" eb="46">
      <t>サイケン</t>
    </rPh>
    <rPh sb="46" eb="47">
      <t>ナド</t>
    </rPh>
    <rPh sb="47" eb="49">
      <t>カンリ</t>
    </rPh>
    <rPh sb="49" eb="51">
      <t>ギョウム</t>
    </rPh>
    <rPh sb="52" eb="54">
      <t>ホジョ</t>
    </rPh>
    <phoneticPr fontId="2"/>
  </si>
  <si>
    <t>13名</t>
    <phoneticPr fontId="2"/>
  </si>
  <si>
    <t>３名</t>
    <phoneticPr fontId="2"/>
  </si>
  <si>
    <t>27名</t>
    <rPh sb="2" eb="3">
      <t>メイ</t>
    </rPh>
    <phoneticPr fontId="2"/>
  </si>
  <si>
    <t>７名</t>
    <rPh sb="1" eb="2">
      <t>メイ</t>
    </rPh>
    <phoneticPr fontId="2"/>
  </si>
  <si>
    <t>４名</t>
    <rPh sb="1" eb="2">
      <t>メイ</t>
    </rPh>
    <phoneticPr fontId="2"/>
  </si>
  <si>
    <t>令和９年４月１日現在、次の①～④のいずれかに該当し、かつ⑤に該当する者
①社会福祉主事任用資格、社会福祉士資格、介護福祉士資格のいずれかを有する者
②実務者研修修了者
③介護職員初任者研修修了者（旧「訪問介護に関する２級課程」修了者で実務経験が１年未満の者を除く）
④生活保護現業経験と同等の業務経験を１年以上有する者
⑤OA機器の操作や、Word・Excel等を使用して文書作成・集計作業等ができる者（資格不問）</t>
    <phoneticPr fontId="2"/>
  </si>
  <si>
    <t>令和９年４月１日現在、次の①・②のいずれにも該当する者
①社会福祉主事任用資格を有する者
②OA機器の操作や、Word・Excel等を使用して文書作成・集計作業等ができる者（資格不問）</t>
    <phoneticPr fontId="2"/>
  </si>
  <si>
    <t>令和９年４月１日現在、次の①～③のいずれかに該当し、かつ④に該当する者
①社会保険労務士資格を有し、社会保険労務士名簿に登録している者
②年金事務所（旧社会保険事務所）で実務経験（ただし徴収業務は除く）のある者
③地方自治体で年金実務経験（ただし徴収業務は除く）のある者
④OA機器の操作や、Word・Excel等を使用して文書作成・集計作業等ができる者（資格不問）</t>
    <phoneticPr fontId="2"/>
  </si>
  <si>
    <t>令和９年４月１日現在、次の①・②のいずれかに該当し、かつ③に該当する者
①保健師資格を有する者
②看護師資格を有する者
③OA機器の操作や、Word・Excel等を使用して文書作成・集計作業等ができる者（資格不問）</t>
    <phoneticPr fontId="2"/>
  </si>
  <si>
    <t>令和９年４月１日現在、次の①・②のいずれかに該当し、かつ③に該当する者
①介護支援専門員（ケアマネジャー）資格を有する者
②介護支援専門員（ケアマネジャー）資格を有する者と同程度の経験を有する者
③OA機器の操作や、Word・Excel等を使用して文書作成・集計作業等ができる者（資格不問）</t>
    <phoneticPr fontId="2"/>
  </si>
  <si>
    <t>　　 上記報酬等は、令和８年10月時点のものですが、給与改定等により採用時には変更されることがあります。</t>
    <phoneticPr fontId="2"/>
  </si>
  <si>
    <t>８名</t>
    <rPh sb="1" eb="2">
      <t>メイ</t>
    </rPh>
    <phoneticPr fontId="2"/>
  </si>
  <si>
    <t>※３　期末・勤勉手当は６月、12月に支給されます。また、1年目は3.64375月分ですが、再度の任用がされた場合2年目以降は4.65月分となります。（上表は4.65月分として算定しています。）</t>
    <rPh sb="6" eb="8">
      <t>キンベン</t>
    </rPh>
    <rPh sb="75" eb="77">
      <t>ジョウヒョウ</t>
    </rPh>
    <rPh sb="82" eb="84">
      <t>ツキブン</t>
    </rPh>
    <rPh sb="87" eb="89">
      <t>サンテイ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</si>
</sst>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top"/>
    </xf>
    <xf numFmtId="3" fontId="3" fillId="2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0" borderId="0" xfId="0" applyFont="1" applyAlignment="1">
      <alignment vertical="top"/>
    </xf>
    <xf numFmtId="0" fontId="3" fillId="2" borderId="13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3" fontId="3" fillId="3" borderId="11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3" fillId="2" borderId="20" xfId="0" applyNumberFormat="1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top"/>
    </xf>
    <xf numFmtId="0" fontId="4" fillId="0" borderId="16" xfId="0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4" fillId="0" borderId="20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justify" vertical="top" wrapText="1"/>
    </xf>
    <xf numFmtId="0" fontId="3" fillId="2" borderId="0" xfId="0" applyFont="1" applyFill="1" applyAlignment="1">
      <alignment horizontal="justify" vertical="top"/>
    </xf>
    <xf numFmtId="0" fontId="3" fillId="2" borderId="0" xfId="0" applyFont="1" applyFill="1" applyAlignment="1">
      <alignment vertical="center" wrapText="1"/>
    </xf>
    <xf numFmtId="0" fontId="3" fillId="2" borderId="18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3" fontId="3" fillId="2" borderId="17" xfId="0" applyNumberFormat="1" applyFont="1" applyFill="1" applyBorder="1" applyAlignment="1">
      <alignment vertical="center"/>
    </xf>
    <xf numFmtId="3" fontId="3" fillId="2" borderId="22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4" fillId="0" borderId="1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3" fillId="2" borderId="2" xfId="0" applyFont="1" applyFill="1" applyBorder="1" applyAlignment="1">
      <alignment horizontal="justify" vertical="top" wrapText="1"/>
    </xf>
    <xf numFmtId="0" fontId="3" fillId="2" borderId="13" xfId="0" applyFont="1" applyFill="1" applyBorder="1" applyAlignment="1">
      <alignment horizontal="justify" vertical="top" wrapText="1"/>
    </xf>
    <xf numFmtId="0" fontId="3" fillId="2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N31"/>
  <sheetViews>
    <sheetView tabSelected="1" view="pageBreakPreview" topLeftCell="C21" zoomScale="70" zoomScaleNormal="70" zoomScaleSheetLayoutView="70" workbookViewId="0">
      <selection activeCell="E1" sqref="E1"/>
    </sheetView>
  </sheetViews>
  <sheetFormatPr defaultColWidth="9" defaultRowHeight="16.5" customHeight="1" x14ac:dyDescent="0.45"/>
  <cols>
    <col min="1" max="1" width="2" style="1" customWidth="1"/>
    <col min="2" max="2" width="5" style="2" customWidth="1"/>
    <col min="3" max="3" width="43.5" style="2" customWidth="1"/>
    <col min="4" max="4" width="9" style="2" customWidth="1"/>
    <col min="5" max="5" width="39.5" style="20" customWidth="1"/>
    <col min="6" max="6" width="46.19921875" style="20" customWidth="1"/>
    <col min="7" max="7" width="30.09765625" style="2" customWidth="1"/>
    <col min="8" max="8" width="19.09765625" style="2" hidden="1" customWidth="1"/>
    <col min="9" max="9" width="21.3984375" style="2" customWidth="1"/>
    <col min="10" max="10" width="22.5" style="2" customWidth="1"/>
    <col min="11" max="11" width="14.3984375" style="5" customWidth="1"/>
    <col min="12" max="12" width="5.5" style="2" bestFit="1" customWidth="1"/>
    <col min="13" max="13" width="14.3984375" style="5" customWidth="1"/>
    <col min="14" max="14" width="28.8984375" style="2" customWidth="1"/>
    <col min="15" max="16384" width="9" style="2"/>
  </cols>
  <sheetData>
    <row r="3" spans="2:14" ht="16.5" customHeight="1" x14ac:dyDescent="0.45">
      <c r="B3" s="24" t="s">
        <v>0</v>
      </c>
      <c r="C3" s="24" t="s">
        <v>1</v>
      </c>
      <c r="D3" s="24" t="s">
        <v>25</v>
      </c>
      <c r="E3" s="24" t="s">
        <v>32</v>
      </c>
      <c r="F3" s="79" t="s">
        <v>7</v>
      </c>
      <c r="G3" s="25" t="s">
        <v>3</v>
      </c>
      <c r="H3" s="26"/>
      <c r="I3" s="26"/>
      <c r="J3" s="26"/>
      <c r="K3" s="27"/>
      <c r="L3" s="26"/>
      <c r="M3" s="27"/>
      <c r="N3" s="28"/>
    </row>
    <row r="4" spans="2:14" ht="16.5" customHeight="1" x14ac:dyDescent="0.45">
      <c r="B4" s="29"/>
      <c r="C4" s="29"/>
      <c r="D4" s="29"/>
      <c r="E4" s="29"/>
      <c r="F4" s="80"/>
      <c r="G4" s="30" t="s">
        <v>2</v>
      </c>
      <c r="H4" s="30" t="s">
        <v>4</v>
      </c>
      <c r="I4" s="30" t="s">
        <v>5</v>
      </c>
      <c r="J4" s="31" t="s">
        <v>6</v>
      </c>
      <c r="K4" s="32"/>
      <c r="L4" s="33"/>
      <c r="M4" s="32"/>
      <c r="N4" s="34"/>
    </row>
    <row r="5" spans="2:14" ht="25.5" customHeight="1" x14ac:dyDescent="0.45">
      <c r="B5" s="6">
        <v>1</v>
      </c>
      <c r="C5" s="6" t="s">
        <v>14</v>
      </c>
      <c r="D5" s="22" t="s">
        <v>45</v>
      </c>
      <c r="E5" s="76" t="s">
        <v>34</v>
      </c>
      <c r="F5" s="76" t="s">
        <v>50</v>
      </c>
      <c r="G5" s="70" t="s">
        <v>21</v>
      </c>
      <c r="H5" s="86" t="s">
        <v>15</v>
      </c>
      <c r="I5" s="70" t="s">
        <v>17</v>
      </c>
      <c r="J5" s="7" t="s">
        <v>42</v>
      </c>
      <c r="K5" s="36">
        <v>176436</v>
      </c>
      <c r="L5" s="8" t="s">
        <v>12</v>
      </c>
      <c r="M5" s="36">
        <v>222372</v>
      </c>
      <c r="N5" s="9" t="s">
        <v>11</v>
      </c>
    </row>
    <row r="6" spans="2:14" ht="25.5" customHeight="1" x14ac:dyDescent="0.45">
      <c r="B6" s="10"/>
      <c r="C6" s="10"/>
      <c r="D6" s="21" t="s">
        <v>16</v>
      </c>
      <c r="E6" s="77"/>
      <c r="F6" s="77"/>
      <c r="G6" s="71"/>
      <c r="H6" s="86"/>
      <c r="I6" s="71"/>
      <c r="J6" s="11" t="s">
        <v>40</v>
      </c>
      <c r="K6" s="67">
        <f>K5*4.65</f>
        <v>820427.4</v>
      </c>
      <c r="L6" s="65" t="s">
        <v>12</v>
      </c>
      <c r="M6" s="67">
        <f>M5*4.65</f>
        <v>1034029.8</v>
      </c>
      <c r="N6" s="63" t="s">
        <v>13</v>
      </c>
    </row>
    <row r="7" spans="2:14" ht="25.5" customHeight="1" x14ac:dyDescent="0.45">
      <c r="B7" s="10"/>
      <c r="C7" s="10"/>
      <c r="D7" s="10"/>
      <c r="E7" s="77"/>
      <c r="F7" s="77"/>
      <c r="G7" s="71"/>
      <c r="H7" s="86"/>
      <c r="I7" s="71"/>
      <c r="J7" s="12" t="s">
        <v>10</v>
      </c>
      <c r="K7" s="37">
        <f>K5*12+K6</f>
        <v>2937659.4</v>
      </c>
      <c r="L7" s="19" t="s">
        <v>12</v>
      </c>
      <c r="M7" s="37">
        <f>M5*12+M6</f>
        <v>3702493.8</v>
      </c>
      <c r="N7" s="13" t="s">
        <v>11</v>
      </c>
    </row>
    <row r="8" spans="2:14" ht="110.25" customHeight="1" x14ac:dyDescent="0.45">
      <c r="B8" s="14"/>
      <c r="C8" s="14"/>
      <c r="D8" s="14"/>
      <c r="E8" s="78"/>
      <c r="F8" s="78"/>
      <c r="G8" s="71"/>
      <c r="H8" s="86"/>
      <c r="I8" s="72"/>
      <c r="J8" s="15"/>
      <c r="K8" s="38"/>
      <c r="L8" s="16"/>
      <c r="M8" s="38"/>
      <c r="N8" s="17"/>
    </row>
    <row r="9" spans="2:14" ht="25.5" customHeight="1" x14ac:dyDescent="0.45">
      <c r="B9" s="6">
        <v>2</v>
      </c>
      <c r="C9" s="6" t="s">
        <v>22</v>
      </c>
      <c r="D9" s="22" t="s">
        <v>46</v>
      </c>
      <c r="E9" s="76" t="s">
        <v>35</v>
      </c>
      <c r="F9" s="83" t="s">
        <v>51</v>
      </c>
      <c r="G9" s="71"/>
      <c r="H9" s="86"/>
      <c r="I9" s="70" t="s">
        <v>19</v>
      </c>
      <c r="J9" s="7" t="s">
        <v>42</v>
      </c>
      <c r="K9" s="35">
        <v>184672</v>
      </c>
      <c r="L9" s="8" t="s">
        <v>12</v>
      </c>
      <c r="M9" s="35">
        <v>242440</v>
      </c>
      <c r="N9" s="9" t="s">
        <v>11</v>
      </c>
    </row>
    <row r="10" spans="2:14" ht="25.5" customHeight="1" x14ac:dyDescent="0.45">
      <c r="B10" s="10"/>
      <c r="C10" s="10"/>
      <c r="D10" s="21" t="s">
        <v>16</v>
      </c>
      <c r="E10" s="77"/>
      <c r="F10" s="84"/>
      <c r="G10" s="71"/>
      <c r="H10" s="86"/>
      <c r="I10" s="71"/>
      <c r="J10" s="11" t="s">
        <v>40</v>
      </c>
      <c r="K10" s="67">
        <f>K9*4.65</f>
        <v>858724.8</v>
      </c>
      <c r="L10" s="65" t="s">
        <v>12</v>
      </c>
      <c r="M10" s="67">
        <f>M9*4.65</f>
        <v>1127346</v>
      </c>
      <c r="N10" s="63" t="s">
        <v>13</v>
      </c>
    </row>
    <row r="11" spans="2:14" ht="35.25" customHeight="1" x14ac:dyDescent="0.45">
      <c r="B11" s="14"/>
      <c r="C11" s="14"/>
      <c r="D11" s="14"/>
      <c r="E11" s="78"/>
      <c r="F11" s="85"/>
      <c r="G11" s="71"/>
      <c r="H11" s="86"/>
      <c r="I11" s="71"/>
      <c r="J11" s="15" t="s">
        <v>10</v>
      </c>
      <c r="K11" s="37">
        <f>K9*12+K10</f>
        <v>3074788.8</v>
      </c>
      <c r="L11" s="19" t="s">
        <v>12</v>
      </c>
      <c r="M11" s="37">
        <f>M9*12+M10</f>
        <v>4036626</v>
      </c>
      <c r="N11" s="17" t="s">
        <v>11</v>
      </c>
    </row>
    <row r="12" spans="2:14" ht="25.5" customHeight="1" x14ac:dyDescent="0.45">
      <c r="B12" s="6">
        <v>3</v>
      </c>
      <c r="C12" s="6" t="s">
        <v>27</v>
      </c>
      <c r="D12" s="22" t="s">
        <v>47</v>
      </c>
      <c r="E12" s="83" t="s">
        <v>36</v>
      </c>
      <c r="F12" s="83" t="s">
        <v>23</v>
      </c>
      <c r="G12" s="71"/>
      <c r="H12" s="86"/>
      <c r="I12" s="87" t="s">
        <v>43</v>
      </c>
      <c r="J12" s="7" t="s">
        <v>42</v>
      </c>
      <c r="K12" s="35">
        <v>176436</v>
      </c>
      <c r="L12" s="8" t="s">
        <v>12</v>
      </c>
      <c r="M12" s="35">
        <v>196620</v>
      </c>
      <c r="N12" s="9" t="s">
        <v>11</v>
      </c>
    </row>
    <row r="13" spans="2:14" ht="58.5" customHeight="1" x14ac:dyDescent="0.45">
      <c r="B13" s="39"/>
      <c r="C13" s="40"/>
      <c r="D13" s="21" t="s">
        <v>16</v>
      </c>
      <c r="E13" s="84"/>
      <c r="F13" s="84"/>
      <c r="G13" s="71"/>
      <c r="H13" s="86"/>
      <c r="I13" s="88"/>
      <c r="J13" s="11" t="s">
        <v>40</v>
      </c>
      <c r="K13" s="67">
        <f>K12*4.65</f>
        <v>820427.4</v>
      </c>
      <c r="L13" s="65" t="s">
        <v>12</v>
      </c>
      <c r="M13" s="67">
        <f>M12*4.65</f>
        <v>914283.00000000012</v>
      </c>
      <c r="N13" s="63" t="s">
        <v>13</v>
      </c>
    </row>
    <row r="14" spans="2:14" ht="25.5" customHeight="1" x14ac:dyDescent="0.45">
      <c r="B14" s="10"/>
      <c r="C14" s="40"/>
      <c r="D14" s="21"/>
      <c r="E14" s="85"/>
      <c r="F14" s="85"/>
      <c r="G14" s="71"/>
      <c r="H14" s="86"/>
      <c r="I14" s="89"/>
      <c r="J14" s="23" t="s">
        <v>10</v>
      </c>
      <c r="K14" s="37">
        <f>K12*12+K13</f>
        <v>2937659.4</v>
      </c>
      <c r="L14" s="19" t="s">
        <v>12</v>
      </c>
      <c r="M14" s="37">
        <f>M12*12+M13</f>
        <v>3273723</v>
      </c>
      <c r="N14" s="64" t="s">
        <v>11</v>
      </c>
    </row>
    <row r="15" spans="2:14" ht="25.5" customHeight="1" x14ac:dyDescent="0.45">
      <c r="B15" s="6">
        <v>4</v>
      </c>
      <c r="C15" s="6" t="s">
        <v>30</v>
      </c>
      <c r="D15" s="22" t="s">
        <v>48</v>
      </c>
      <c r="E15" s="76" t="s">
        <v>44</v>
      </c>
      <c r="F15" s="81" t="s">
        <v>23</v>
      </c>
      <c r="G15" s="71"/>
      <c r="H15" s="86"/>
      <c r="I15" s="70" t="s">
        <v>24</v>
      </c>
      <c r="J15" s="7" t="s">
        <v>42</v>
      </c>
      <c r="K15" s="35">
        <v>176436</v>
      </c>
      <c r="L15" s="8" t="s">
        <v>12</v>
      </c>
      <c r="M15" s="35">
        <v>196620</v>
      </c>
      <c r="N15" s="9" t="s">
        <v>11</v>
      </c>
    </row>
    <row r="16" spans="2:14" ht="25.5" customHeight="1" x14ac:dyDescent="0.45">
      <c r="B16" s="21"/>
      <c r="C16" s="10"/>
      <c r="D16" s="21" t="s">
        <v>16</v>
      </c>
      <c r="E16" s="77"/>
      <c r="F16" s="82"/>
      <c r="G16" s="71"/>
      <c r="H16" s="86"/>
      <c r="I16" s="71"/>
      <c r="J16" s="11" t="s">
        <v>40</v>
      </c>
      <c r="K16" s="67">
        <f>K15*4.65</f>
        <v>820427.4</v>
      </c>
      <c r="L16" s="65" t="s">
        <v>12</v>
      </c>
      <c r="M16" s="67">
        <f>M15*4.65</f>
        <v>914283.00000000012</v>
      </c>
      <c r="N16" s="63" t="s">
        <v>13</v>
      </c>
    </row>
    <row r="17" spans="1:14" ht="25.5" customHeight="1" x14ac:dyDescent="0.45">
      <c r="B17" s="14"/>
      <c r="C17" s="14"/>
      <c r="D17" s="14"/>
      <c r="E17" s="78"/>
      <c r="F17" s="82"/>
      <c r="G17" s="71"/>
      <c r="H17" s="86"/>
      <c r="I17" s="72"/>
      <c r="J17" s="23" t="s">
        <v>10</v>
      </c>
      <c r="K17" s="37">
        <f>K15*12+K16</f>
        <v>2937659.4</v>
      </c>
      <c r="L17" s="19" t="s">
        <v>12</v>
      </c>
      <c r="M17" s="37">
        <f>M15*12+M16</f>
        <v>3273723</v>
      </c>
      <c r="N17" s="64" t="s">
        <v>11</v>
      </c>
    </row>
    <row r="18" spans="1:14" ht="48.75" customHeight="1" x14ac:dyDescent="0.45">
      <c r="B18" s="6">
        <v>5</v>
      </c>
      <c r="C18" s="6" t="s">
        <v>9</v>
      </c>
      <c r="D18" s="22" t="s">
        <v>49</v>
      </c>
      <c r="E18" s="76" t="s">
        <v>37</v>
      </c>
      <c r="F18" s="76" t="s">
        <v>52</v>
      </c>
      <c r="G18" s="71"/>
      <c r="H18" s="86"/>
      <c r="I18" s="70" t="s">
        <v>18</v>
      </c>
      <c r="J18" s="7" t="s">
        <v>42</v>
      </c>
      <c r="K18" s="36">
        <v>176436</v>
      </c>
      <c r="L18" s="8" t="s">
        <v>12</v>
      </c>
      <c r="M18" s="36">
        <v>222372</v>
      </c>
      <c r="N18" s="9" t="s">
        <v>11</v>
      </c>
    </row>
    <row r="19" spans="1:14" ht="48.75" customHeight="1" x14ac:dyDescent="0.45">
      <c r="B19" s="10"/>
      <c r="C19" s="10"/>
      <c r="D19" s="21" t="s">
        <v>16</v>
      </c>
      <c r="E19" s="77"/>
      <c r="F19" s="77"/>
      <c r="G19" s="71"/>
      <c r="H19" s="86"/>
      <c r="I19" s="71"/>
      <c r="J19" s="11" t="s">
        <v>40</v>
      </c>
      <c r="K19" s="67">
        <f>K18*4.65</f>
        <v>820427.4</v>
      </c>
      <c r="L19" s="65" t="s">
        <v>12</v>
      </c>
      <c r="M19" s="67">
        <f>M18*4.65</f>
        <v>1034029.8</v>
      </c>
      <c r="N19" s="63" t="s">
        <v>13</v>
      </c>
    </row>
    <row r="20" spans="1:14" ht="48.75" customHeight="1" x14ac:dyDescent="0.45">
      <c r="B20" s="10"/>
      <c r="C20" s="10"/>
      <c r="D20" s="10"/>
      <c r="E20" s="77"/>
      <c r="F20" s="77"/>
      <c r="G20" s="71"/>
      <c r="H20" s="86"/>
      <c r="I20" s="71"/>
      <c r="J20" s="18" t="s">
        <v>10</v>
      </c>
      <c r="K20" s="37">
        <f>K18*12+K19</f>
        <v>2937659.4</v>
      </c>
      <c r="L20" s="19" t="s">
        <v>12</v>
      </c>
      <c r="M20" s="37">
        <f>M18*12+M19</f>
        <v>3702493.8</v>
      </c>
      <c r="N20" s="13" t="s">
        <v>11</v>
      </c>
    </row>
    <row r="21" spans="1:14" ht="48.75" customHeight="1" x14ac:dyDescent="0.45">
      <c r="B21" s="14"/>
      <c r="C21" s="14"/>
      <c r="D21" s="14"/>
      <c r="E21" s="78"/>
      <c r="F21" s="78"/>
      <c r="G21" s="71"/>
      <c r="H21" s="86"/>
      <c r="I21" s="72"/>
      <c r="J21" s="15"/>
      <c r="K21" s="38"/>
      <c r="L21" s="16"/>
      <c r="M21" s="38"/>
      <c r="N21" s="17"/>
    </row>
    <row r="22" spans="1:14" s="41" customFormat="1" ht="40.5" customHeight="1" x14ac:dyDescent="0.45">
      <c r="B22" s="42">
        <v>6</v>
      </c>
      <c r="C22" s="42" t="s">
        <v>8</v>
      </c>
      <c r="D22" s="43" t="s">
        <v>56</v>
      </c>
      <c r="E22" s="73" t="s">
        <v>38</v>
      </c>
      <c r="F22" s="90" t="s">
        <v>53</v>
      </c>
      <c r="G22" s="71"/>
      <c r="H22" s="86"/>
      <c r="I22" s="87" t="s">
        <v>20</v>
      </c>
      <c r="J22" s="44" t="s">
        <v>42</v>
      </c>
      <c r="K22" s="45">
        <v>205784</v>
      </c>
      <c r="L22" s="46" t="s">
        <v>12</v>
      </c>
      <c r="M22" s="45">
        <v>251140</v>
      </c>
      <c r="N22" s="47" t="s">
        <v>11</v>
      </c>
    </row>
    <row r="23" spans="1:14" s="41" customFormat="1" ht="40.5" customHeight="1" x14ac:dyDescent="0.45">
      <c r="B23" s="48"/>
      <c r="C23" s="48"/>
      <c r="D23" s="49" t="s">
        <v>16</v>
      </c>
      <c r="E23" s="74"/>
      <c r="F23" s="91"/>
      <c r="G23" s="71"/>
      <c r="H23" s="86"/>
      <c r="I23" s="88"/>
      <c r="J23" s="50" t="s">
        <v>40</v>
      </c>
      <c r="K23" s="51">
        <f>K22*4.65</f>
        <v>956895.60000000009</v>
      </c>
      <c r="L23" s="52" t="s">
        <v>12</v>
      </c>
      <c r="M23" s="51">
        <f>M22*4.65</f>
        <v>1167801</v>
      </c>
      <c r="N23" s="53" t="s">
        <v>13</v>
      </c>
    </row>
    <row r="24" spans="1:14" s="41" customFormat="1" ht="40.5" customHeight="1" x14ac:dyDescent="0.45">
      <c r="B24" s="54"/>
      <c r="C24" s="54"/>
      <c r="D24" s="54"/>
      <c r="E24" s="75"/>
      <c r="F24" s="92"/>
      <c r="G24" s="71"/>
      <c r="H24" s="86"/>
      <c r="I24" s="89"/>
      <c r="J24" s="55" t="s">
        <v>10</v>
      </c>
      <c r="K24" s="56">
        <f>K22*12+K23</f>
        <v>3426303.6</v>
      </c>
      <c r="L24" s="57" t="s">
        <v>12</v>
      </c>
      <c r="M24" s="56">
        <f>M22*12+M23</f>
        <v>4181481</v>
      </c>
      <c r="N24" s="58" t="s">
        <v>11</v>
      </c>
    </row>
    <row r="25" spans="1:14" ht="48.75" customHeight="1" x14ac:dyDescent="0.45">
      <c r="A25" s="2"/>
      <c r="B25" s="6">
        <v>7</v>
      </c>
      <c r="C25" s="6" t="s">
        <v>29</v>
      </c>
      <c r="D25" s="22" t="s">
        <v>28</v>
      </c>
      <c r="E25" s="76" t="s">
        <v>39</v>
      </c>
      <c r="F25" s="76" t="s">
        <v>54</v>
      </c>
      <c r="G25" s="71"/>
      <c r="H25" s="59"/>
      <c r="I25" s="70" t="s">
        <v>26</v>
      </c>
      <c r="J25" s="7" t="s">
        <v>42</v>
      </c>
      <c r="K25" s="36">
        <v>176436</v>
      </c>
      <c r="L25" s="8" t="s">
        <v>12</v>
      </c>
      <c r="M25" s="36">
        <v>222372</v>
      </c>
      <c r="N25" s="9" t="s">
        <v>11</v>
      </c>
    </row>
    <row r="26" spans="1:14" ht="48.75" customHeight="1" x14ac:dyDescent="0.45">
      <c r="A26" s="2"/>
      <c r="B26" s="10"/>
      <c r="C26" s="10"/>
      <c r="D26" s="21" t="s">
        <v>16</v>
      </c>
      <c r="E26" s="77"/>
      <c r="F26" s="77"/>
      <c r="G26" s="71"/>
      <c r="H26" s="59"/>
      <c r="I26" s="71"/>
      <c r="J26" s="11" t="s">
        <v>41</v>
      </c>
      <c r="K26" s="67">
        <f>K25*4.65</f>
        <v>820427.4</v>
      </c>
      <c r="L26" s="65" t="s">
        <v>12</v>
      </c>
      <c r="M26" s="67">
        <f>M25*4.65</f>
        <v>1034029.8</v>
      </c>
      <c r="N26" s="63" t="s">
        <v>13</v>
      </c>
    </row>
    <row r="27" spans="1:14" ht="48.75" customHeight="1" x14ac:dyDescent="0.45">
      <c r="A27" s="2"/>
      <c r="B27" s="14"/>
      <c r="C27" s="14"/>
      <c r="D27" s="14"/>
      <c r="E27" s="78"/>
      <c r="F27" s="78"/>
      <c r="G27" s="72"/>
      <c r="H27" s="69"/>
      <c r="I27" s="72"/>
      <c r="J27" s="15" t="s">
        <v>10</v>
      </c>
      <c r="K27" s="68">
        <f>K25*12+K26</f>
        <v>2937659.4</v>
      </c>
      <c r="L27" s="66" t="s">
        <v>12</v>
      </c>
      <c r="M27" s="68">
        <f>M25*12+M26</f>
        <v>3702493.8</v>
      </c>
      <c r="N27" s="17" t="s">
        <v>11</v>
      </c>
    </row>
    <row r="28" spans="1:14" ht="25.5" customHeight="1" x14ac:dyDescent="0.45">
      <c r="A28" s="2"/>
      <c r="B28" s="1"/>
      <c r="C28" s="1" t="s">
        <v>33</v>
      </c>
      <c r="D28" s="1"/>
      <c r="E28" s="60"/>
      <c r="F28" s="61"/>
      <c r="G28" s="62"/>
      <c r="H28" s="62"/>
      <c r="I28" s="62"/>
      <c r="J28" s="1"/>
      <c r="K28" s="4"/>
      <c r="L28" s="1"/>
      <c r="M28" s="4"/>
      <c r="N28" s="1"/>
    </row>
    <row r="29" spans="1:14" ht="25.5" customHeight="1" x14ac:dyDescent="0.45">
      <c r="B29" s="1"/>
      <c r="C29" s="1" t="s">
        <v>31</v>
      </c>
      <c r="D29" s="1"/>
      <c r="E29" s="3"/>
      <c r="F29" s="3"/>
      <c r="G29" s="1"/>
      <c r="H29" s="1"/>
      <c r="I29" s="1"/>
      <c r="J29" s="1"/>
      <c r="K29" s="4"/>
      <c r="L29" s="1"/>
      <c r="M29" s="4"/>
      <c r="N29" s="1"/>
    </row>
    <row r="30" spans="1:14" ht="25.5" customHeight="1" x14ac:dyDescent="0.45">
      <c r="B30" s="1"/>
      <c r="C30" s="1" t="s">
        <v>55</v>
      </c>
      <c r="D30" s="1"/>
      <c r="E30" s="3"/>
      <c r="F30" s="3"/>
      <c r="G30" s="1"/>
      <c r="H30" s="1"/>
      <c r="I30" s="1"/>
      <c r="J30" s="1"/>
      <c r="K30" s="4"/>
      <c r="L30" s="1"/>
      <c r="M30" s="4"/>
      <c r="N30" s="1"/>
    </row>
    <row r="31" spans="1:14" ht="25.5" customHeight="1" x14ac:dyDescent="0.45">
      <c r="B31" s="1"/>
      <c r="C31" s="2" t="s">
        <v>57</v>
      </c>
      <c r="F31" s="3"/>
      <c r="G31" s="1"/>
      <c r="H31" s="1"/>
      <c r="I31" s="1"/>
      <c r="J31" s="1"/>
      <c r="K31" s="4"/>
      <c r="L31" s="1"/>
      <c r="M31" s="4"/>
      <c r="N31" s="1"/>
    </row>
  </sheetData>
  <mergeCells count="24">
    <mergeCell ref="F3:F4"/>
    <mergeCell ref="F18:F21"/>
    <mergeCell ref="F15:F17"/>
    <mergeCell ref="E15:E17"/>
    <mergeCell ref="I5:I8"/>
    <mergeCell ref="F12:F14"/>
    <mergeCell ref="E5:E8"/>
    <mergeCell ref="F5:F8"/>
    <mergeCell ref="E9:E11"/>
    <mergeCell ref="F9:F11"/>
    <mergeCell ref="H5:H24"/>
    <mergeCell ref="I12:I14"/>
    <mergeCell ref="I18:I21"/>
    <mergeCell ref="F22:F24"/>
    <mergeCell ref="E12:E14"/>
    <mergeCell ref="I22:I24"/>
    <mergeCell ref="I9:I11"/>
    <mergeCell ref="G5:G27"/>
    <mergeCell ref="I15:I17"/>
    <mergeCell ref="E22:E24"/>
    <mergeCell ref="E18:E21"/>
    <mergeCell ref="E25:E27"/>
    <mergeCell ref="F25:F27"/>
    <mergeCell ref="I25:I27"/>
  </mergeCells>
  <phoneticPr fontId="2"/>
  <pageMargins left="0.19685039370078741" right="0.19685039370078741" top="0.59055118110236227" bottom="0.47244094488188981" header="0.11811023622047245" footer="0.11811023622047245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</vt:lpstr>
      <vt:lpstr>別紙!Print_Area</vt:lpstr>
      <vt:lpstr>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2026-10-27T10:38:48Z</dcterms:modified>
</cp:coreProperties>
</file>