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1C83FB4D-B928-4409-AD4C-2FB0328AE11D}" xr6:coauthVersionLast="47" xr6:coauthVersionMax="47" xr10:uidLastSave="{00000000-0000-0000-0000-000000000000}"/>
  <bookViews>
    <workbookView xWindow="-108" yWindow="-108" windowWidth="23256" windowHeight="12720" tabRatio="991" activeTab="1" xr2:uid="{00000000-000D-0000-FFFF-FFFF00000000}"/>
  </bookViews>
  <sheets>
    <sheet name="別紙３(収支予算書・収支決算書)" sheetId="18" r:id="rId1"/>
    <sheet name="別紙4（支出明細書）" sheetId="17" r:id="rId2"/>
    <sheet name="リスト" sheetId="22" r:id="rId3"/>
  </sheets>
  <externalReferences>
    <externalReference r:id="rId4"/>
  </externalReferences>
  <definedNames>
    <definedName name="_xlnm.Print_Area" localSheetId="0">'別紙３(収支予算書・収支決算書)'!$A$1:$AC$28</definedName>
    <definedName name="_xlnm.Print_Area" localSheetId="1">'別紙4（支出明細書）'!$A$1:$AC$140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7" l="1"/>
  <c r="O75" i="17" s="1"/>
  <c r="O110" i="17" s="1"/>
  <c r="G4" i="17" l="1"/>
  <c r="G39" i="17" s="1"/>
  <c r="G74" i="17" s="1"/>
  <c r="G109" i="17" s="1"/>
  <c r="E5" i="17"/>
  <c r="E40" i="17" s="1"/>
  <c r="E75" i="17" s="1"/>
  <c r="E110" i="17" s="1"/>
  <c r="O4" i="17"/>
  <c r="O39" i="17" s="1"/>
  <c r="O74" i="17" s="1"/>
  <c r="O109" i="17" s="1"/>
  <c r="AF123" i="17" l="1"/>
  <c r="AF122" i="17"/>
  <c r="AF121" i="17"/>
  <c r="AF120" i="17"/>
  <c r="AF119" i="17"/>
  <c r="AF118" i="17"/>
  <c r="AF117" i="17"/>
  <c r="AF116" i="17"/>
  <c r="AF115" i="17"/>
  <c r="AF114" i="17"/>
  <c r="AF88" i="17"/>
  <c r="AF87" i="17"/>
  <c r="AF86" i="17"/>
  <c r="AF85" i="17"/>
  <c r="AF84" i="17"/>
  <c r="AF83" i="17"/>
  <c r="AF82" i="17"/>
  <c r="AF81" i="17"/>
  <c r="AF80" i="17"/>
  <c r="AF79" i="17"/>
  <c r="AF53" i="17"/>
  <c r="AF52" i="17"/>
  <c r="AF51" i="17"/>
  <c r="AF50" i="17"/>
  <c r="AF49" i="17"/>
  <c r="AF48" i="17"/>
  <c r="AF47" i="17"/>
  <c r="AF46" i="17"/>
  <c r="AF45" i="17"/>
  <c r="AF44" i="17"/>
  <c r="AF18" i="17"/>
  <c r="AF17" i="17"/>
  <c r="AF16" i="17"/>
  <c r="AF15" i="17"/>
  <c r="AF14" i="17"/>
  <c r="AF13" i="17"/>
  <c r="AF12" i="17"/>
  <c r="AF11" i="17"/>
  <c r="AF10" i="17"/>
  <c r="AF9" i="17"/>
  <c r="AF25" i="18" l="1"/>
  <c r="AF24" i="18" l="1"/>
  <c r="AF23" i="18"/>
  <c r="AF22" i="18" l="1"/>
  <c r="AF21" i="18"/>
  <c r="AF20" i="18"/>
  <c r="AF19" i="18"/>
  <c r="AF18" i="18"/>
  <c r="AF17" i="18"/>
  <c r="AF16" i="18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<sst xmlns="http://schemas.openxmlformats.org/spreadsheetml/2006/main" count="282" uniqueCount="63">
  <si>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</si>
  <si>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</si>
  <si>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</si>
  <si>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</si>
  <si>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</si>
  <si>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</si>
  <si>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</si>
  <si>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</si>
  <si>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</si>
  <si>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</si>
  <si>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</si>
  <si>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</si>
  <si>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</si>
  <si>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</si>
  <si>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</si>
  <si>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</si>
  <si>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</si>
  <si>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</si>
  <si>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</si>
  <si>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</si>
  <si>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</si>
  <si>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</si>
  <si>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</si>
  <si>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</si>
  <si>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事業名称</t>
    <phoneticPr fontId="14"/>
  </si>
  <si>
    <t>事務的経費</t>
  </si>
  <si>
    <t>歳末夜警</t>
  </si>
  <si>
    <t>避難所開設訓練</t>
  </si>
  <si>
    <t>子供レクレーション活動</t>
    <rPh sb="9" eb="11">
      <t>カツドウ</t>
    </rPh>
    <phoneticPr fontId="2"/>
  </si>
  <si>
    <t>子供見守り活動</t>
  </si>
  <si>
    <t>地域高齢者活動拠点提供</t>
  </si>
  <si>
    <t>高齢者食事サービス</t>
  </si>
  <si>
    <t>学校体育施設開放事業</t>
  </si>
  <si>
    <t>スポーツ推進部会</t>
    <rPh sb="4" eb="6">
      <t>スイシン</t>
    </rPh>
    <rPh sb="6" eb="8">
      <t>ブカイ</t>
    </rPh>
    <phoneticPr fontId="8"/>
  </si>
  <si>
    <t>盆踊り</t>
    <rPh sb="0" eb="2">
      <t>ボンオド</t>
    </rPh>
    <phoneticPr fontId="2"/>
  </si>
  <si>
    <t>ふれあい喫茶</t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</si>
  <si>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</si>
  <si>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</si>
  <si>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</si>
  <si>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</si>
  <si>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</si>
  <si>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4"/>
  </si>
  <si>
    <t>報酬</t>
    <rPh sb="0" eb="2">
      <t>ホウシュウ</t>
    </rPh>
    <phoneticPr fontId="14"/>
  </si>
  <si>
    <t>報償費</t>
    <rPh sb="0" eb="3">
      <t>ホウショウヒ</t>
    </rPh>
    <phoneticPr fontId="14"/>
  </si>
  <si>
    <t>啓発物品等</t>
    <rPh sb="0" eb="2">
      <t>ケイハツ</t>
    </rPh>
    <rPh sb="2" eb="4">
      <t>ブッピン</t>
    </rPh>
    <rPh sb="4" eb="5">
      <t>トウ</t>
    </rPh>
    <phoneticPr fontId="14"/>
  </si>
  <si>
    <t>備品購入費</t>
    <rPh sb="0" eb="2">
      <t>ビヒン</t>
    </rPh>
    <rPh sb="2" eb="5">
      <t>コウニュウヒ</t>
    </rPh>
    <phoneticPr fontId="14"/>
  </si>
  <si>
    <t>委託料</t>
    <rPh sb="0" eb="3">
      <t>イタクリョウ</t>
    </rPh>
    <phoneticPr fontId="14"/>
  </si>
  <si>
    <t>その他経費</t>
    <rPh sb="2" eb="3">
      <t>タ</t>
    </rPh>
    <rPh sb="3" eb="5">
      <t>ケイヒ</t>
    </rPh>
    <phoneticPr fontId="14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</si>
  <si>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</si>
  <si>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</si>
  <si>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4"/>
  </si>
  <si>
    <t>合計金額</t>
    <rPh sb="0" eb="2">
      <t>ゴウケイ</t>
    </rPh>
    <rPh sb="2" eb="4">
      <t>キンガク</t>
    </rPh>
    <phoneticPr fontId="14"/>
  </si>
  <si>
    <t>事業番号</t>
    <rPh sb="0" eb="2">
      <t>ジギョウ</t>
    </rPh>
    <rPh sb="2" eb="4">
      <t>バンゴウ</t>
    </rPh>
    <phoneticPr fontId="14"/>
  </si>
  <si>
    <t>補助対象外</t>
    <rPh sb="0" eb="5">
      <t>ホジョタイショウガイ</t>
    </rPh>
    <phoneticPr fontId="14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</si>
  <si>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</si>
  <si>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</si>
  <si>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4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</si>
  <si>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</si>
  <si>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</si>
  <si>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</si>
  <si>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</si>
  <si>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t>ー</t>
    <phoneticPr fontId="14"/>
  </si>
  <si>
    <t>※事業名称を編集することで、別紙３・４の事業名称のプルダウンに反映可能です。</t>
    <rPh sb="1" eb="5">
      <t>ジギョウメイショウ</t>
    </rPh>
    <rPh sb="6" eb="8">
      <t>ヘンシュウ</t>
    </rPh>
    <rPh sb="14" eb="16">
      <t>ベッシ</t>
    </rPh>
    <rPh sb="20" eb="24">
      <t>ジギョウメイショウ</t>
    </rPh>
    <rPh sb="31" eb="35">
      <t>ハンエイカノウ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</si>
</sst>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0_ "/>
    <numFmt numFmtId="178" formatCode="0_);[Red]\(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0" xfId="0" applyBorder="1">
      <alignment vertical="center"/>
    </xf>
    <xf numFmtId="177" fontId="0" fillId="0" borderId="0" xfId="0" applyNumberFormat="1">
      <alignment vertical="center"/>
    </xf>
    <xf numFmtId="178" fontId="0" fillId="0" borderId="31" xfId="0" applyNumberFormat="1" applyBorder="1">
      <alignment vertical="center"/>
    </xf>
    <xf numFmtId="178" fontId="0" fillId="0" borderId="29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vertical="center"/>
    </xf>
    <xf numFmtId="177" fontId="12" fillId="0" borderId="3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vertical="center" shrinkToFit="1"/>
    </xf>
    <xf numFmtId="177" fontId="12" fillId="0" borderId="8" xfId="0" applyNumberFormat="1" applyFont="1" applyBorder="1" applyAlignment="1">
      <alignment vertical="center" shrinkToFit="1"/>
    </xf>
    <xf numFmtId="49" fontId="12" fillId="0" borderId="3" xfId="0" applyNumberFormat="1" applyFont="1" applyBorder="1" applyAlignment="1">
      <alignment vertical="center" shrinkToFit="1"/>
    </xf>
    <xf numFmtId="49" fontId="12" fillId="0" borderId="8" xfId="0" applyNumberFormat="1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9" xfId="0" applyFont="1" applyFill="1" applyBorder="1">
      <alignment vertical="center"/>
    </xf>
    <xf numFmtId="0" fontId="0" fillId="0" borderId="29" xfId="0" applyBorder="1">
      <alignment vertical="center"/>
    </xf>
    <xf numFmtId="0" fontId="9" fillId="0" borderId="0" xfId="0" applyFont="1" applyAlignment="1">
      <alignment vertical="center" shrinkToFit="1"/>
    </xf>
    <xf numFmtId="178" fontId="0" fillId="0" borderId="30" xfId="0" applyNumberFormat="1" applyBorder="1">
      <alignment vertical="center"/>
    </xf>
    <xf numFmtId="41" fontId="9" fillId="0" borderId="0" xfId="0" applyNumberFormat="1" applyFont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3" fontId="9" fillId="0" borderId="7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textRotation="255" shrinkToFit="1"/>
    </xf>
    <xf numFmtId="0" fontId="9" fillId="0" borderId="28" xfId="0" applyFont="1" applyBorder="1" applyAlignment="1">
      <alignment horizontal="center" vertical="center" textRotation="255" shrinkToFit="1"/>
    </xf>
    <xf numFmtId="0" fontId="9" fillId="0" borderId="35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3" fontId="12" fillId="0" borderId="15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J28"/>
  <sheetViews>
    <sheetView showZeros="0" view="pageBreakPreview" zoomScaleNormal="100" zoomScaleSheetLayoutView="100" workbookViewId="0">
      <selection activeCell="AE24" sqref="AE24"/>
    </sheetView>
  </sheetViews>
  <sheetFormatPr defaultColWidth="9" defaultRowHeight="18" x14ac:dyDescent="0.2"/>
  <cols>
    <col min="1" max="29" width="3" style="4" customWidth="1"/>
    <col min="30" max="30" width="3.109375" style="4" customWidth="1"/>
    <col min="31" max="32" width="15.6640625" style="4" customWidth="1"/>
    <col min="33" max="62" width="3.6640625" style="4" customWidth="1"/>
    <col min="63" max="16384" width="9" style="4"/>
  </cols>
  <sheetData>
    <row r="1" spans="1:32" ht="30" customHeight="1" x14ac:dyDescent="0.2">
      <c r="AC1" s="5" t="s">
        <v>21</v>
      </c>
    </row>
    <row r="2" spans="1:32" s="7" customFormat="1" ht="24.9" customHeight="1" x14ac:dyDescent="0.2">
      <c r="C2" s="46" t="s">
        <v>60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 t="s">
        <v>37</v>
      </c>
      <c r="V2" s="47"/>
      <c r="W2" s="47"/>
      <c r="X2" s="47"/>
      <c r="Y2" s="47"/>
      <c r="Z2" s="47"/>
      <c r="AA2" s="8"/>
      <c r="AB2" s="8"/>
      <c r="AC2" s="8"/>
      <c r="AD2" s="7" t="s">
        <v>37</v>
      </c>
    </row>
    <row r="3" spans="1:32" s="7" customFormat="1" ht="20.100000000000001" customHeight="1" x14ac:dyDescent="0.2">
      <c r="AD3" s="7" t="s">
        <v>38</v>
      </c>
    </row>
    <row r="4" spans="1:32" s="7" customFormat="1" ht="37.5" customHeight="1" x14ac:dyDescent="0.2">
      <c r="A4" s="57" t="s">
        <v>10</v>
      </c>
      <c r="B4" s="58"/>
      <c r="C4" s="58"/>
      <c r="D4" s="59"/>
      <c r="E4" s="54" t="s">
        <v>36</v>
      </c>
      <c r="F4" s="55"/>
      <c r="G4" s="55"/>
      <c r="H4" s="56"/>
      <c r="I4" s="48" t="s">
        <v>11</v>
      </c>
      <c r="J4" s="49"/>
      <c r="K4" s="49"/>
      <c r="L4" s="49"/>
      <c r="M4" s="50"/>
      <c r="N4" s="51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3"/>
    </row>
    <row r="5" spans="1:32" s="7" customFormat="1" ht="37.5" customHeight="1" x14ac:dyDescent="0.2">
      <c r="A5" s="57" t="s">
        <v>12</v>
      </c>
      <c r="B5" s="58"/>
      <c r="C5" s="58"/>
      <c r="D5" s="59"/>
      <c r="E5" s="54"/>
      <c r="F5" s="55"/>
      <c r="G5" s="55"/>
      <c r="H5" s="56"/>
      <c r="I5" s="48" t="s">
        <v>13</v>
      </c>
      <c r="J5" s="49"/>
      <c r="K5" s="49"/>
      <c r="L5" s="49"/>
      <c r="M5" s="5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3"/>
    </row>
    <row r="6" spans="1:32" ht="20.100000000000001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2" ht="20.100000000000001" customHeight="1" x14ac:dyDescent="0.4">
      <c r="A7" s="10" t="s">
        <v>14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9" t="s">
        <v>0</v>
      </c>
    </row>
    <row r="8" spans="1:32" ht="30" customHeight="1" x14ac:dyDescent="0.2">
      <c r="A8" s="84"/>
      <c r="B8" s="85"/>
      <c r="C8" s="85"/>
      <c r="D8" s="85"/>
      <c r="E8" s="85"/>
      <c r="F8" s="86"/>
      <c r="G8" s="57" t="s">
        <v>19</v>
      </c>
      <c r="H8" s="58"/>
      <c r="I8" s="58"/>
      <c r="J8" s="58"/>
      <c r="K8" s="59"/>
      <c r="L8" s="40" t="s">
        <v>18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2"/>
      <c r="Y8" s="57" t="s">
        <v>1</v>
      </c>
      <c r="Z8" s="58"/>
      <c r="AA8" s="58"/>
      <c r="AB8" s="58"/>
      <c r="AC8" s="59"/>
    </row>
    <row r="9" spans="1:32" ht="30" customHeight="1" x14ac:dyDescent="0.2">
      <c r="A9" s="87"/>
      <c r="B9" s="88"/>
      <c r="C9" s="88"/>
      <c r="D9" s="88"/>
      <c r="E9" s="88"/>
      <c r="F9" s="89"/>
      <c r="G9" s="72"/>
      <c r="H9" s="73"/>
      <c r="I9" s="73"/>
      <c r="J9" s="73"/>
      <c r="K9" s="74"/>
      <c r="L9" s="99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2"/>
      <c r="Z9" s="103"/>
      <c r="AA9" s="103"/>
      <c r="AB9" s="103"/>
      <c r="AC9" s="104"/>
    </row>
    <row r="10" spans="1:32" ht="30" customHeight="1" thickBot="1" x14ac:dyDescent="0.25">
      <c r="A10" s="90"/>
      <c r="B10" s="91"/>
      <c r="C10" s="91"/>
      <c r="D10" s="91"/>
      <c r="E10" s="91"/>
      <c r="F10" s="92"/>
      <c r="G10" s="75"/>
      <c r="H10" s="76"/>
      <c r="I10" s="76"/>
      <c r="J10" s="76"/>
      <c r="K10" s="77"/>
      <c r="L10" s="105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  <c r="Y10" s="108"/>
      <c r="Z10" s="109"/>
      <c r="AA10" s="109"/>
      <c r="AB10" s="109"/>
      <c r="AC10" s="110"/>
    </row>
    <row r="11" spans="1:32" ht="30" customHeight="1" thickTop="1" x14ac:dyDescent="0.2">
      <c r="A11" s="93" t="s">
        <v>20</v>
      </c>
      <c r="B11" s="94"/>
      <c r="C11" s="94"/>
      <c r="D11" s="94"/>
      <c r="E11" s="94"/>
      <c r="F11" s="95"/>
      <c r="G11" s="96">
        <f>SUM(G9:K10)</f>
        <v>0</v>
      </c>
      <c r="H11" s="97"/>
      <c r="I11" s="97"/>
      <c r="J11" s="97"/>
      <c r="K11" s="98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3"/>
    </row>
    <row r="12" spans="1:32" ht="20.100000000000001" customHeight="1" x14ac:dyDescent="0.2">
      <c r="B12" s="11"/>
      <c r="C12" s="6"/>
      <c r="D12" s="6"/>
      <c r="E12" s="6"/>
      <c r="F12" s="6"/>
      <c r="G12" s="6"/>
      <c r="H12" s="11"/>
      <c r="I12" s="6"/>
      <c r="J12" s="6"/>
      <c r="K12" s="6"/>
      <c r="L12" s="6"/>
      <c r="M12" s="6"/>
      <c r="N12" s="11"/>
      <c r="O12" s="11"/>
      <c r="P12" s="11"/>
      <c r="Q12" s="11"/>
      <c r="R12" s="11"/>
      <c r="S12" s="6"/>
      <c r="T12" s="11"/>
      <c r="U12" s="11"/>
      <c r="V12" s="11"/>
      <c r="W12" s="11"/>
      <c r="X12" s="6"/>
      <c r="Y12" s="6"/>
      <c r="Z12" s="11"/>
      <c r="AA12" s="11"/>
      <c r="AB12" s="11"/>
      <c r="AC12" s="11"/>
    </row>
    <row r="13" spans="1:32" ht="20.100000000000001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32" ht="20.100000000000001" customHeight="1" x14ac:dyDescent="0.4">
      <c r="A14" s="10" t="s">
        <v>15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9" t="s">
        <v>0</v>
      </c>
      <c r="AE14" s="134" t="s">
        <v>58</v>
      </c>
      <c r="AF14" s="134"/>
    </row>
    <row r="15" spans="1:32" ht="30" customHeight="1" thickBot="1" x14ac:dyDescent="0.25">
      <c r="A15" s="57" t="s">
        <v>23</v>
      </c>
      <c r="B15" s="58"/>
      <c r="C15" s="58"/>
      <c r="D15" s="58"/>
      <c r="E15" s="58"/>
      <c r="F15" s="59"/>
      <c r="G15" s="57" t="s">
        <v>19</v>
      </c>
      <c r="H15" s="58"/>
      <c r="I15" s="58"/>
      <c r="J15" s="58"/>
      <c r="K15" s="59"/>
      <c r="L15" s="40" t="s">
        <v>18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0" t="s">
        <v>1</v>
      </c>
      <c r="Z15" s="41"/>
      <c r="AA15" s="41"/>
      <c r="AB15" s="41"/>
      <c r="AC15" s="42"/>
      <c r="AD15" s="15"/>
      <c r="AE15" s="12" t="s">
        <v>41</v>
      </c>
      <c r="AF15" s="12" t="s">
        <v>51</v>
      </c>
    </row>
    <row r="16" spans="1:32" ht="30" customHeight="1" thickTop="1" x14ac:dyDescent="0.2">
      <c r="A16" s="119" t="s">
        <v>39</v>
      </c>
      <c r="B16" s="63"/>
      <c r="C16" s="64"/>
      <c r="D16" s="64"/>
      <c r="E16" s="64"/>
      <c r="F16" s="65"/>
      <c r="G16" s="43"/>
      <c r="H16" s="44"/>
      <c r="I16" s="44"/>
      <c r="J16" s="44"/>
      <c r="K16" s="45"/>
      <c r="L16" s="78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  <c r="Y16" s="54"/>
      <c r="Z16" s="55"/>
      <c r="AA16" s="55"/>
      <c r="AB16" s="55"/>
      <c r="AC16" s="56"/>
      <c r="AD16" s="7"/>
      <c r="AE16" s="32" t="s">
        <v>42</v>
      </c>
      <c r="AF16" s="21">
        <f>'別紙4（支出明細書）'!AF9</f>
        <v>0</v>
      </c>
    </row>
    <row r="17" spans="1:62" ht="30" customHeight="1" x14ac:dyDescent="0.2">
      <c r="A17" s="120"/>
      <c r="B17" s="63"/>
      <c r="C17" s="64"/>
      <c r="D17" s="64"/>
      <c r="E17" s="64"/>
      <c r="F17" s="65"/>
      <c r="G17" s="43"/>
      <c r="H17" s="44"/>
      <c r="I17" s="44"/>
      <c r="J17" s="44"/>
      <c r="K17" s="45"/>
      <c r="L17" s="78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80"/>
      <c r="Y17" s="54"/>
      <c r="Z17" s="55"/>
      <c r="AA17" s="55"/>
      <c r="AB17" s="55"/>
      <c r="AC17" s="56"/>
      <c r="AD17" s="7"/>
      <c r="AE17" s="33" t="s">
        <v>43</v>
      </c>
      <c r="AF17" s="22">
        <f ca="1">'別紙4（支出明細書）'!AF10</f>
        <v>0</v>
      </c>
    </row>
    <row r="18" spans="1:62" ht="30" customHeight="1" x14ac:dyDescent="0.2">
      <c r="A18" s="120"/>
      <c r="B18" s="63"/>
      <c r="C18" s="64"/>
      <c r="D18" s="64"/>
      <c r="E18" s="64"/>
      <c r="F18" s="65"/>
      <c r="G18" s="43"/>
      <c r="H18" s="44"/>
      <c r="I18" s="44"/>
      <c r="J18" s="44"/>
      <c r="K18" s="45"/>
      <c r="L18" s="78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80"/>
      <c r="Y18" s="54"/>
      <c r="Z18" s="55"/>
      <c r="AA18" s="55"/>
      <c r="AB18" s="55"/>
      <c r="AC18" s="56"/>
      <c r="AD18" s="7"/>
      <c r="AE18" s="33" t="s">
        <v>44</v>
      </c>
      <c r="AF18" s="22">
        <f ca="1">'別紙4（支出明細書）'!AF11</f>
        <v>0</v>
      </c>
    </row>
    <row r="19" spans="1:62" ht="30" customHeight="1" x14ac:dyDescent="0.2">
      <c r="A19" s="120"/>
      <c r="B19" s="63"/>
      <c r="C19" s="64"/>
      <c r="D19" s="64"/>
      <c r="E19" s="64"/>
      <c r="F19" s="65"/>
      <c r="G19" s="43"/>
      <c r="H19" s="44"/>
      <c r="I19" s="44"/>
      <c r="J19" s="44"/>
      <c r="K19" s="45"/>
      <c r="L19" s="78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0"/>
      <c r="Y19" s="54"/>
      <c r="Z19" s="55"/>
      <c r="AA19" s="55"/>
      <c r="AB19" s="55"/>
      <c r="AC19" s="56"/>
      <c r="AD19" s="7"/>
      <c r="AE19" s="33" t="s">
        <v>59</v>
      </c>
      <c r="AF19" s="22">
        <f ca="1">'別紙4（支出明細書）'!AF12</f>
        <v>0</v>
      </c>
    </row>
    <row r="20" spans="1:62" ht="30" customHeight="1" x14ac:dyDescent="0.2">
      <c r="A20" s="120"/>
      <c r="B20" s="63"/>
      <c r="C20" s="64"/>
      <c r="D20" s="64"/>
      <c r="E20" s="64"/>
      <c r="F20" s="65"/>
      <c r="G20" s="43"/>
      <c r="H20" s="44"/>
      <c r="I20" s="44"/>
      <c r="J20" s="44"/>
      <c r="K20" s="45"/>
      <c r="L20" s="78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80"/>
      <c r="Y20" s="54"/>
      <c r="Z20" s="55"/>
      <c r="AA20" s="55"/>
      <c r="AB20" s="55"/>
      <c r="AC20" s="56"/>
      <c r="AD20" s="7"/>
      <c r="AE20" s="33" t="s">
        <v>45</v>
      </c>
      <c r="AF20" s="22">
        <f ca="1">'別紙4（支出明細書）'!AF13</f>
        <v>0</v>
      </c>
    </row>
    <row r="21" spans="1:62" ht="30" customHeight="1" x14ac:dyDescent="0.2">
      <c r="A21" s="120"/>
      <c r="B21" s="63"/>
      <c r="C21" s="64"/>
      <c r="D21" s="64"/>
      <c r="E21" s="64"/>
      <c r="F21" s="65"/>
      <c r="G21" s="43"/>
      <c r="H21" s="44"/>
      <c r="I21" s="44"/>
      <c r="J21" s="44"/>
      <c r="K21" s="45"/>
      <c r="L21" s="78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80"/>
      <c r="Y21" s="54"/>
      <c r="Z21" s="55"/>
      <c r="AA21" s="55"/>
      <c r="AB21" s="55"/>
      <c r="AC21" s="56"/>
      <c r="AD21" s="7"/>
      <c r="AE21" s="33" t="s">
        <v>46</v>
      </c>
      <c r="AF21" s="22">
        <f ca="1">'別紙4（支出明細書）'!AF14</f>
        <v>0</v>
      </c>
    </row>
    <row r="22" spans="1:62" ht="30" customHeight="1" thickBot="1" x14ac:dyDescent="0.25">
      <c r="A22" s="121"/>
      <c r="B22" s="66"/>
      <c r="C22" s="67"/>
      <c r="D22" s="67"/>
      <c r="E22" s="67"/>
      <c r="F22" s="68"/>
      <c r="G22" s="43"/>
      <c r="H22" s="44"/>
      <c r="I22" s="44"/>
      <c r="J22" s="44"/>
      <c r="K22" s="45"/>
      <c r="L22" s="78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80"/>
      <c r="Y22" s="54"/>
      <c r="Z22" s="55"/>
      <c r="AA22" s="55"/>
      <c r="AB22" s="55"/>
      <c r="AC22" s="56"/>
      <c r="AD22" s="7"/>
      <c r="AE22" s="33" t="s">
        <v>47</v>
      </c>
      <c r="AF22" s="22">
        <f ca="1">'別紙4（支出明細書）'!AF15</f>
        <v>0</v>
      </c>
    </row>
    <row r="23" spans="1:62" ht="30" customHeight="1" thickTop="1" thickBot="1" x14ac:dyDescent="0.25">
      <c r="A23" s="113" t="s">
        <v>16</v>
      </c>
      <c r="B23" s="114"/>
      <c r="C23" s="114"/>
      <c r="D23" s="114"/>
      <c r="E23" s="114"/>
      <c r="F23" s="115"/>
      <c r="G23" s="116">
        <f>SUM(G16:K22)</f>
        <v>0</v>
      </c>
      <c r="H23" s="117"/>
      <c r="I23" s="117"/>
      <c r="J23" s="117"/>
      <c r="K23" s="118"/>
      <c r="L23" s="122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4"/>
      <c r="AE23" s="35" t="s">
        <v>56</v>
      </c>
      <c r="AF23" s="22">
        <f ca="1">'別紙4（支出明細書）'!AF16</f>
        <v>0</v>
      </c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11"/>
      <c r="AT23" s="112"/>
      <c r="AU23" s="112"/>
      <c r="AV23" s="112"/>
      <c r="AW23" s="112"/>
      <c r="AX23" s="11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</row>
    <row r="24" spans="1:62" ht="30" customHeight="1" thickTop="1" x14ac:dyDescent="0.2">
      <c r="A24" s="135" t="s">
        <v>40</v>
      </c>
      <c r="B24" s="60"/>
      <c r="C24" s="61"/>
      <c r="D24" s="61"/>
      <c r="E24" s="61"/>
      <c r="F24" s="62"/>
      <c r="G24" s="69"/>
      <c r="H24" s="70"/>
      <c r="I24" s="70"/>
      <c r="J24" s="70"/>
      <c r="K24" s="71"/>
      <c r="L24" s="125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7"/>
      <c r="Y24" s="125"/>
      <c r="Z24" s="126"/>
      <c r="AA24" s="126"/>
      <c r="AB24" s="126"/>
      <c r="AC24" s="127"/>
      <c r="AE24" s="35"/>
      <c r="AF24" s="36">
        <f ca="1">'別紙4（支出明細書）'!AF17</f>
        <v>0</v>
      </c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9"/>
      <c r="AT24" s="139"/>
      <c r="AU24" s="139"/>
      <c r="AV24" s="139"/>
      <c r="AW24" s="139"/>
      <c r="AX24" s="139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</row>
    <row r="25" spans="1:62" ht="30" customHeight="1" x14ac:dyDescent="0.2">
      <c r="A25" s="136"/>
      <c r="B25" s="63"/>
      <c r="C25" s="64"/>
      <c r="D25" s="64"/>
      <c r="E25" s="64"/>
      <c r="F25" s="65"/>
      <c r="G25" s="72"/>
      <c r="H25" s="73"/>
      <c r="I25" s="73"/>
      <c r="J25" s="73"/>
      <c r="K25" s="74"/>
      <c r="L25" s="5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54"/>
      <c r="Z25" s="55"/>
      <c r="AA25" s="55"/>
      <c r="AB25" s="55"/>
      <c r="AC25" s="56"/>
      <c r="AE25" s="19" t="s">
        <v>53</v>
      </c>
      <c r="AF25" s="34">
        <f ca="1">'別紙4（支出明細書）'!AF18</f>
        <v>0</v>
      </c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9"/>
      <c r="AT25" s="139"/>
      <c r="AU25" s="139"/>
      <c r="AV25" s="139"/>
      <c r="AW25" s="139"/>
      <c r="AX25" s="139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</row>
    <row r="26" spans="1:62" ht="30" customHeight="1" thickBot="1" x14ac:dyDescent="0.25">
      <c r="A26" s="137"/>
      <c r="B26" s="66"/>
      <c r="C26" s="67"/>
      <c r="D26" s="67"/>
      <c r="E26" s="67"/>
      <c r="F26" s="68"/>
      <c r="G26" s="75"/>
      <c r="H26" s="76"/>
      <c r="I26" s="76"/>
      <c r="J26" s="76"/>
      <c r="K26" s="77"/>
      <c r="L26" s="128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30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9"/>
      <c r="AT26" s="139"/>
      <c r="AU26" s="139"/>
      <c r="AV26" s="139"/>
      <c r="AW26" s="139"/>
      <c r="AX26" s="139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</row>
    <row r="27" spans="1:62" ht="30" customHeight="1" thickTop="1" thickBot="1" x14ac:dyDescent="0.25">
      <c r="A27" s="113" t="s">
        <v>17</v>
      </c>
      <c r="B27" s="114"/>
      <c r="C27" s="114"/>
      <c r="D27" s="114"/>
      <c r="E27" s="114"/>
      <c r="F27" s="115"/>
      <c r="G27" s="116">
        <f>SUM(G24:K26)</f>
        <v>0</v>
      </c>
      <c r="H27" s="117"/>
      <c r="I27" s="117"/>
      <c r="J27" s="117"/>
      <c r="K27" s="118"/>
      <c r="L27" s="143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5"/>
      <c r="AE27" s="37"/>
      <c r="AF27" s="39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11"/>
      <c r="AT27" s="112"/>
      <c r="AU27" s="112"/>
      <c r="AV27" s="112"/>
      <c r="AW27" s="112"/>
      <c r="AX27" s="112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</row>
    <row r="28" spans="1:62" ht="30" customHeight="1" thickTop="1" x14ac:dyDescent="0.2">
      <c r="A28" s="140" t="s">
        <v>55</v>
      </c>
      <c r="B28" s="141"/>
      <c r="C28" s="141"/>
      <c r="D28" s="141"/>
      <c r="E28" s="141"/>
      <c r="F28" s="142"/>
      <c r="G28" s="69">
        <f>SUM(G23,G27)</f>
        <v>0</v>
      </c>
      <c r="H28" s="70"/>
      <c r="I28" s="70"/>
      <c r="J28" s="70"/>
      <c r="K28" s="71"/>
      <c r="L28" s="146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8"/>
      <c r="AE28" s="37"/>
      <c r="AF28" s="39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11"/>
      <c r="AT28" s="112"/>
      <c r="AU28" s="112"/>
      <c r="AV28" s="112"/>
      <c r="AW28" s="112"/>
      <c r="AX28" s="112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</row>
  </sheetData>
  <mergeCells count="97"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  <mergeCell ref="AY27:BJ27"/>
    <mergeCell ref="AY28:BJ28"/>
    <mergeCell ref="AY23:BJ23"/>
    <mergeCell ref="AY24:BJ24"/>
    <mergeCell ref="AY26:BJ26"/>
    <mergeCell ref="AY25:BJ25"/>
    <mergeCell ref="L24:X24"/>
    <mergeCell ref="L25:X25"/>
    <mergeCell ref="L26:X26"/>
    <mergeCell ref="Y24:AC24"/>
    <mergeCell ref="Y25:AC25"/>
    <mergeCell ref="Y26:AC26"/>
    <mergeCell ref="Y17:AC17"/>
    <mergeCell ref="Y18:AC18"/>
    <mergeCell ref="L23:AC23"/>
    <mergeCell ref="B19:F19"/>
    <mergeCell ref="B20:F20"/>
    <mergeCell ref="G20:K20"/>
    <mergeCell ref="L20:X20"/>
    <mergeCell ref="L19:X19"/>
    <mergeCell ref="Y19:AC19"/>
    <mergeCell ref="Y22:AC22"/>
    <mergeCell ref="L10:X10"/>
    <mergeCell ref="Y10:AC10"/>
    <mergeCell ref="AS23:AX23"/>
    <mergeCell ref="B21:F21"/>
    <mergeCell ref="B22:F22"/>
    <mergeCell ref="A23:F23"/>
    <mergeCell ref="G21:K21"/>
    <mergeCell ref="G22:K22"/>
    <mergeCell ref="G23:K23"/>
    <mergeCell ref="A16:A22"/>
    <mergeCell ref="Y20:AC20"/>
    <mergeCell ref="L21:X21"/>
    <mergeCell ref="Y21:AC21"/>
    <mergeCell ref="L22:X22"/>
    <mergeCell ref="G19:K19"/>
    <mergeCell ref="Y16:AC16"/>
    <mergeCell ref="L16:X16"/>
    <mergeCell ref="L17:X17"/>
    <mergeCell ref="L18:X18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A15:F15"/>
    <mergeCell ref="B16:F16"/>
    <mergeCell ref="B17:F17"/>
    <mergeCell ref="B18:F18"/>
    <mergeCell ref="G15:K15"/>
    <mergeCell ref="B24:F24"/>
    <mergeCell ref="B25:F25"/>
    <mergeCell ref="B26:F26"/>
    <mergeCell ref="G24:K24"/>
    <mergeCell ref="G25:K25"/>
    <mergeCell ref="G26:K26"/>
    <mergeCell ref="Y15:AC15"/>
    <mergeCell ref="G16:K16"/>
    <mergeCell ref="G17:K17"/>
    <mergeCell ref="G18:K18"/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  <mergeCell ref="L15:X15"/>
  </mergeCells>
  <phoneticPr fontId="5"/>
  <dataValidations count="1">
    <dataValidation type="list" allowBlank="1" showInputMessage="1" showErrorMessage="1" sqref="U2" xr:uid="{00000000-0002-0000-00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リスト!$D$3:$D$11</xm:f>
          </x14:formula1>
          <xm:sqref>B24:F26</xm:sqref>
        </x14:dataValidation>
        <x14:dataValidation type="list" allowBlank="1" showInputMessage="1" showErrorMessage="1" xr:uid="{00000000-0002-0000-0000-000002000000}">
          <x14:formula1>
            <xm:f>リスト!$D$3:$D$12</xm:f>
          </x14:formula1>
          <xm:sqref>B16:F22</xm:sqref>
        </x14:dataValidation>
        <x14:dataValidation type="list" allowBlank="1" showInputMessage="1" showErrorMessage="1" xr:uid="{00000000-0002-0000-0000-000003000000}">
          <x14:formula1>
            <xm:f>リスト!$B$3:$B$23</xm:f>
          </x14:formula1>
          <xm:sqref>N5:AC5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F140"/>
  <sheetViews>
    <sheetView showZeros="0" tabSelected="1" view="pageBreakPreview" zoomScaleNormal="100" zoomScaleSheetLayoutView="100" workbookViewId="0">
      <selection activeCell="AE122" sqref="AE122"/>
    </sheetView>
  </sheetViews>
  <sheetFormatPr defaultColWidth="3.109375" defaultRowHeight="13.2" x14ac:dyDescent="0.2"/>
  <cols>
    <col min="31" max="32" width="15.6640625" customWidth="1"/>
  </cols>
  <sheetData>
    <row r="1" spans="1:32" ht="30" customHeight="1" x14ac:dyDescent="0.2">
      <c r="AC1" s="1" t="s">
        <v>22</v>
      </c>
    </row>
    <row r="2" spans="1:32" ht="28.5" customHeight="1" x14ac:dyDescent="0.2">
      <c r="A2" s="178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</row>
    <row r="3" spans="1:32" ht="20.100000000000001" customHeight="1" x14ac:dyDescent="0.2">
      <c r="A3" s="2"/>
      <c r="B3" s="14"/>
      <c r="C3" s="13"/>
      <c r="D3" s="2"/>
      <c r="E3" s="13"/>
      <c r="F3" s="13"/>
      <c r="G3" s="2"/>
      <c r="H3" s="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2"/>
      <c r="U3" s="13"/>
      <c r="V3" s="13"/>
      <c r="W3" s="13"/>
      <c r="X3" s="2"/>
      <c r="Y3" s="13"/>
      <c r="Z3" s="13"/>
      <c r="AA3" s="13"/>
      <c r="AB3" s="13"/>
      <c r="AC3" s="13"/>
    </row>
    <row r="4" spans="1:32" s="7" customFormat="1" ht="37.5" customHeight="1" x14ac:dyDescent="0.2">
      <c r="A4" s="57" t="s">
        <v>10</v>
      </c>
      <c r="B4" s="58"/>
      <c r="C4" s="58"/>
      <c r="D4" s="58"/>
      <c r="E4" s="54" t="s">
        <v>36</v>
      </c>
      <c r="F4" s="55"/>
      <c r="G4" s="55">
        <f>'別紙３(収支予算書・収支決算書)'!G4</f>
        <v>0</v>
      </c>
      <c r="H4" s="56"/>
      <c r="I4" s="57" t="s">
        <v>11</v>
      </c>
      <c r="J4" s="58"/>
      <c r="K4" s="58"/>
      <c r="L4" s="58"/>
      <c r="M4" s="58"/>
      <c r="N4" s="58"/>
      <c r="O4" s="51">
        <f>'別紙３(収支予算書・収支決算書)'!N4</f>
        <v>0</v>
      </c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3"/>
    </row>
    <row r="5" spans="1:32" s="7" customFormat="1" ht="37.5" customHeight="1" x14ac:dyDescent="0.2">
      <c r="A5" s="57" t="s">
        <v>12</v>
      </c>
      <c r="B5" s="58"/>
      <c r="C5" s="58"/>
      <c r="D5" s="58"/>
      <c r="E5" s="54">
        <f>'別紙３(収支予算書・収支決算書)'!E5</f>
        <v>0</v>
      </c>
      <c r="F5" s="55"/>
      <c r="G5" s="55"/>
      <c r="H5" s="56"/>
      <c r="I5" s="57" t="s">
        <v>13</v>
      </c>
      <c r="J5" s="58"/>
      <c r="K5" s="58"/>
      <c r="L5" s="58"/>
      <c r="M5" s="58"/>
      <c r="N5" s="58"/>
      <c r="O5" s="51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3"/>
    </row>
    <row r="6" spans="1:32" ht="20.100000000000001" customHeight="1" x14ac:dyDescent="0.2">
      <c r="A6" s="3"/>
      <c r="B6" s="3"/>
      <c r="C6" s="3"/>
    </row>
    <row r="7" spans="1:32" ht="20.100000000000001" customHeight="1" x14ac:dyDescent="0.2">
      <c r="AC7" s="1" t="s">
        <v>0</v>
      </c>
    </row>
    <row r="8" spans="1:32" ht="30" customHeight="1" thickBot="1" x14ac:dyDescent="0.25">
      <c r="A8" s="57" t="s">
        <v>2</v>
      </c>
      <c r="B8" s="58"/>
      <c r="C8" s="59"/>
      <c r="D8" s="57" t="s">
        <v>4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9"/>
      <c r="P8" s="57" t="s">
        <v>5</v>
      </c>
      <c r="Q8" s="58"/>
      <c r="R8" s="58"/>
      <c r="S8" s="59"/>
      <c r="T8" s="175" t="s">
        <v>6</v>
      </c>
      <c r="U8" s="176"/>
      <c r="V8" s="57" t="s">
        <v>3</v>
      </c>
      <c r="W8" s="58"/>
      <c r="X8" s="58"/>
      <c r="Y8" s="59"/>
      <c r="Z8" s="57" t="s">
        <v>7</v>
      </c>
      <c r="AA8" s="58"/>
      <c r="AB8" s="58"/>
      <c r="AC8" s="59"/>
      <c r="AE8" s="12" t="s">
        <v>41</v>
      </c>
      <c r="AF8" s="12" t="s">
        <v>51</v>
      </c>
    </row>
    <row r="9" spans="1:32" ht="24" customHeight="1" thickTop="1" x14ac:dyDescent="0.2">
      <c r="A9" s="25"/>
      <c r="B9" s="26" t="s">
        <v>49</v>
      </c>
      <c r="C9" s="27"/>
      <c r="D9" s="149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1"/>
      <c r="P9" s="152"/>
      <c r="Q9" s="153"/>
      <c r="R9" s="153"/>
      <c r="S9" s="154"/>
      <c r="T9" s="155"/>
      <c r="U9" s="156"/>
      <c r="V9" s="157"/>
      <c r="W9" s="158"/>
      <c r="X9" s="158"/>
      <c r="Y9" s="159"/>
      <c r="Z9" s="155"/>
      <c r="AA9" s="160"/>
      <c r="AB9" s="160"/>
      <c r="AC9" s="156"/>
      <c r="AD9" s="20"/>
      <c r="AE9" s="32" t="s">
        <v>42</v>
      </c>
      <c r="AF9" s="21">
        <f>SUMIF($V$9:$V138,$AE$9,$P$9:$P$138)</f>
        <v>0</v>
      </c>
    </row>
    <row r="10" spans="1:32" ht="24" customHeight="1" x14ac:dyDescent="0.2">
      <c r="A10" s="25"/>
      <c r="B10" s="26" t="s">
        <v>49</v>
      </c>
      <c r="C10" s="28"/>
      <c r="D10" s="149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1"/>
      <c r="P10" s="152"/>
      <c r="Q10" s="153"/>
      <c r="R10" s="153"/>
      <c r="S10" s="154"/>
      <c r="T10" s="155"/>
      <c r="U10" s="156"/>
      <c r="V10" s="157"/>
      <c r="W10" s="158"/>
      <c r="X10" s="158"/>
      <c r="Y10" s="159"/>
      <c r="Z10" s="155"/>
      <c r="AA10" s="160"/>
      <c r="AB10" s="160"/>
      <c r="AC10" s="156"/>
      <c r="AD10" s="20"/>
      <c r="AE10" s="33" t="s">
        <v>43</v>
      </c>
      <c r="AF10" s="22">
        <f ca="1">SUMIF($V$9:$V139,$AE$10,$P$9:$P$138)</f>
        <v>0</v>
      </c>
    </row>
    <row r="11" spans="1:32" ht="24" customHeight="1" x14ac:dyDescent="0.2">
      <c r="A11" s="25"/>
      <c r="B11" s="26" t="s">
        <v>49</v>
      </c>
      <c r="C11" s="28"/>
      <c r="D11" s="149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1"/>
      <c r="P11" s="152"/>
      <c r="Q11" s="153"/>
      <c r="R11" s="153"/>
      <c r="S11" s="154"/>
      <c r="T11" s="155"/>
      <c r="U11" s="156"/>
      <c r="V11" s="157"/>
      <c r="W11" s="158"/>
      <c r="X11" s="158"/>
      <c r="Y11" s="159"/>
      <c r="Z11" s="155"/>
      <c r="AA11" s="160"/>
      <c r="AB11" s="160"/>
      <c r="AC11" s="156"/>
      <c r="AD11" s="20"/>
      <c r="AE11" s="33" t="s">
        <v>44</v>
      </c>
      <c r="AF11" s="22">
        <f ca="1">SUMIF($V$9:$V140,$AE$11,$P$9:$P$138)</f>
        <v>0</v>
      </c>
    </row>
    <row r="12" spans="1:32" ht="24" customHeight="1" x14ac:dyDescent="0.2">
      <c r="A12" s="25"/>
      <c r="B12" s="26" t="s">
        <v>49</v>
      </c>
      <c r="C12" s="28"/>
      <c r="D12" s="149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1"/>
      <c r="P12" s="152"/>
      <c r="Q12" s="153"/>
      <c r="R12" s="153"/>
      <c r="S12" s="154"/>
      <c r="T12" s="155"/>
      <c r="U12" s="156"/>
      <c r="V12" s="157"/>
      <c r="W12" s="158"/>
      <c r="X12" s="158"/>
      <c r="Y12" s="159"/>
      <c r="Z12" s="155"/>
      <c r="AA12" s="160"/>
      <c r="AB12" s="160"/>
      <c r="AC12" s="156"/>
      <c r="AD12" s="20"/>
      <c r="AE12" s="33" t="s">
        <v>59</v>
      </c>
      <c r="AF12" s="22">
        <f ca="1">SUMIF($V$9:$V141,$AE$12,$P$9:$P$138)</f>
        <v>0</v>
      </c>
    </row>
    <row r="13" spans="1:32" ht="24" customHeight="1" x14ac:dyDescent="0.2">
      <c r="A13" s="25"/>
      <c r="B13" s="26" t="s">
        <v>49</v>
      </c>
      <c r="C13" s="28"/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1"/>
      <c r="P13" s="152"/>
      <c r="Q13" s="153"/>
      <c r="R13" s="153"/>
      <c r="S13" s="154"/>
      <c r="T13" s="155"/>
      <c r="U13" s="156"/>
      <c r="V13" s="157"/>
      <c r="W13" s="158"/>
      <c r="X13" s="158"/>
      <c r="Y13" s="159"/>
      <c r="Z13" s="155"/>
      <c r="AA13" s="160"/>
      <c r="AB13" s="160"/>
      <c r="AC13" s="156"/>
      <c r="AD13" s="20"/>
      <c r="AE13" s="33" t="s">
        <v>45</v>
      </c>
      <c r="AF13" s="22">
        <f ca="1">SUMIF($V$9:$V142,$AE$13,$P$9:$P$138)</f>
        <v>0</v>
      </c>
    </row>
    <row r="14" spans="1:32" ht="24" customHeight="1" x14ac:dyDescent="0.2">
      <c r="A14" s="25"/>
      <c r="B14" s="26" t="s">
        <v>49</v>
      </c>
      <c r="C14" s="28"/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  <c r="P14" s="152"/>
      <c r="Q14" s="153"/>
      <c r="R14" s="153"/>
      <c r="S14" s="154"/>
      <c r="T14" s="155"/>
      <c r="U14" s="156"/>
      <c r="V14" s="157"/>
      <c r="W14" s="158"/>
      <c r="X14" s="158"/>
      <c r="Y14" s="159"/>
      <c r="Z14" s="155"/>
      <c r="AA14" s="160"/>
      <c r="AB14" s="160"/>
      <c r="AC14" s="156"/>
      <c r="AD14" s="20"/>
      <c r="AE14" s="33" t="s">
        <v>46</v>
      </c>
      <c r="AF14" s="22">
        <f ca="1">SUMIF($V$9:$V143,$AE$14,$P$9:$P$138)</f>
        <v>0</v>
      </c>
    </row>
    <row r="15" spans="1:32" ht="24" customHeight="1" x14ac:dyDescent="0.2">
      <c r="A15" s="25"/>
      <c r="B15" s="26" t="s">
        <v>49</v>
      </c>
      <c r="C15" s="28"/>
      <c r="D15" s="149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1"/>
      <c r="P15" s="152"/>
      <c r="Q15" s="153"/>
      <c r="R15" s="153"/>
      <c r="S15" s="154"/>
      <c r="T15" s="155"/>
      <c r="U15" s="156"/>
      <c r="V15" s="157"/>
      <c r="W15" s="158"/>
      <c r="X15" s="158"/>
      <c r="Y15" s="159"/>
      <c r="Z15" s="155"/>
      <c r="AA15" s="160"/>
      <c r="AB15" s="160"/>
      <c r="AC15" s="156"/>
      <c r="AD15" s="20"/>
      <c r="AE15" s="33" t="s">
        <v>47</v>
      </c>
      <c r="AF15" s="22">
        <f ca="1">SUMIF($V$9:$V144,$AE$15,$P$9:$P$138)</f>
        <v>0</v>
      </c>
    </row>
    <row r="16" spans="1:32" ht="24" customHeight="1" x14ac:dyDescent="0.2">
      <c r="A16" s="25"/>
      <c r="B16" s="26" t="s">
        <v>49</v>
      </c>
      <c r="C16" s="28"/>
      <c r="D16" s="149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1"/>
      <c r="P16" s="152"/>
      <c r="Q16" s="153"/>
      <c r="R16" s="153"/>
      <c r="S16" s="154"/>
      <c r="T16" s="155"/>
      <c r="U16" s="156"/>
      <c r="V16" s="157"/>
      <c r="W16" s="158"/>
      <c r="X16" s="158"/>
      <c r="Y16" s="159"/>
      <c r="Z16" s="155"/>
      <c r="AA16" s="160"/>
      <c r="AB16" s="160"/>
      <c r="AC16" s="156"/>
      <c r="AE16" s="35" t="s">
        <v>56</v>
      </c>
      <c r="AF16" s="22">
        <f ca="1">SUMIF($V$9:$V145,$AE$16,$P$9:$P$138)</f>
        <v>0</v>
      </c>
    </row>
    <row r="17" spans="1:32" ht="24" customHeight="1" x14ac:dyDescent="0.2">
      <c r="A17" s="25"/>
      <c r="B17" s="26" t="s">
        <v>49</v>
      </c>
      <c r="C17" s="28"/>
      <c r="D17" s="149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1"/>
      <c r="P17" s="152"/>
      <c r="Q17" s="153"/>
      <c r="R17" s="153"/>
      <c r="S17" s="154"/>
      <c r="T17" s="155"/>
      <c r="U17" s="156"/>
      <c r="V17" s="157"/>
      <c r="W17" s="158"/>
      <c r="X17" s="158"/>
      <c r="Y17" s="159"/>
      <c r="Z17" s="155"/>
      <c r="AA17" s="160"/>
      <c r="AB17" s="160"/>
      <c r="AC17" s="156"/>
      <c r="AE17" s="35"/>
      <c r="AF17" s="22">
        <f ca="1">SUMIF($V$9:$V146,$AE$17,$P$9:$P$138)</f>
        <v>0</v>
      </c>
    </row>
    <row r="18" spans="1:32" ht="24" customHeight="1" x14ac:dyDescent="0.2">
      <c r="A18" s="25"/>
      <c r="B18" s="26" t="s">
        <v>49</v>
      </c>
      <c r="C18" s="28"/>
      <c r="D18" s="149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1"/>
      <c r="P18" s="152"/>
      <c r="Q18" s="153"/>
      <c r="R18" s="153"/>
      <c r="S18" s="154"/>
      <c r="T18" s="155"/>
      <c r="U18" s="156"/>
      <c r="V18" s="157"/>
      <c r="W18" s="158"/>
      <c r="X18" s="158"/>
      <c r="Y18" s="159"/>
      <c r="Z18" s="155"/>
      <c r="AA18" s="160"/>
      <c r="AB18" s="160"/>
      <c r="AC18" s="156"/>
      <c r="AE18" s="19" t="s">
        <v>53</v>
      </c>
      <c r="AF18" s="38">
        <f ca="1">SUMIF($V$9:$V147,$AE$18,$P$9:$P$138)</f>
        <v>0</v>
      </c>
    </row>
    <row r="19" spans="1:32" ht="24" customHeight="1" x14ac:dyDescent="0.2">
      <c r="A19" s="25"/>
      <c r="B19" s="26" t="s">
        <v>49</v>
      </c>
      <c r="C19" s="28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1"/>
      <c r="P19" s="152"/>
      <c r="Q19" s="153"/>
      <c r="R19" s="153"/>
      <c r="S19" s="154"/>
      <c r="T19" s="155"/>
      <c r="U19" s="156"/>
      <c r="V19" s="157"/>
      <c r="W19" s="158"/>
      <c r="X19" s="158"/>
      <c r="Y19" s="159"/>
      <c r="Z19" s="155"/>
      <c r="AA19" s="160"/>
      <c r="AB19" s="160"/>
      <c r="AC19" s="156"/>
    </row>
    <row r="20" spans="1:32" ht="24" customHeight="1" x14ac:dyDescent="0.2">
      <c r="A20" s="25"/>
      <c r="B20" s="26" t="s">
        <v>49</v>
      </c>
      <c r="C20" s="28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1"/>
      <c r="P20" s="152"/>
      <c r="Q20" s="153"/>
      <c r="R20" s="153"/>
      <c r="S20" s="154"/>
      <c r="T20" s="155"/>
      <c r="U20" s="156"/>
      <c r="V20" s="157"/>
      <c r="W20" s="158"/>
      <c r="X20" s="158"/>
      <c r="Y20" s="159"/>
      <c r="Z20" s="155"/>
      <c r="AA20" s="160"/>
      <c r="AB20" s="160"/>
      <c r="AC20" s="156"/>
    </row>
    <row r="21" spans="1:32" ht="24" customHeight="1" x14ac:dyDescent="0.2">
      <c r="A21" s="25"/>
      <c r="B21" s="26" t="s">
        <v>49</v>
      </c>
      <c r="C21" s="28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1"/>
      <c r="P21" s="152"/>
      <c r="Q21" s="153"/>
      <c r="R21" s="153"/>
      <c r="S21" s="154"/>
      <c r="T21" s="155"/>
      <c r="U21" s="156"/>
      <c r="V21" s="157"/>
      <c r="W21" s="158"/>
      <c r="X21" s="158"/>
      <c r="Y21" s="159"/>
      <c r="Z21" s="155"/>
      <c r="AA21" s="160"/>
      <c r="AB21" s="160"/>
      <c r="AC21" s="156"/>
    </row>
    <row r="22" spans="1:32" ht="24" customHeight="1" x14ac:dyDescent="0.2">
      <c r="A22" s="25"/>
      <c r="B22" s="26" t="s">
        <v>49</v>
      </c>
      <c r="C22" s="28"/>
      <c r="D22" s="149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  <c r="P22" s="152"/>
      <c r="Q22" s="153"/>
      <c r="R22" s="153"/>
      <c r="S22" s="154"/>
      <c r="T22" s="155"/>
      <c r="U22" s="156"/>
      <c r="V22" s="157"/>
      <c r="W22" s="158"/>
      <c r="X22" s="158"/>
      <c r="Y22" s="159"/>
      <c r="Z22" s="155"/>
      <c r="AA22" s="160"/>
      <c r="AB22" s="160"/>
      <c r="AC22" s="156"/>
    </row>
    <row r="23" spans="1:32" ht="24" customHeight="1" x14ac:dyDescent="0.2">
      <c r="A23" s="25"/>
      <c r="B23" s="26" t="s">
        <v>49</v>
      </c>
      <c r="C23" s="28"/>
      <c r="D23" s="149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  <c r="P23" s="152"/>
      <c r="Q23" s="153"/>
      <c r="R23" s="153"/>
      <c r="S23" s="154"/>
      <c r="T23" s="155"/>
      <c r="U23" s="156"/>
      <c r="V23" s="157"/>
      <c r="W23" s="158"/>
      <c r="X23" s="158"/>
      <c r="Y23" s="159"/>
      <c r="Z23" s="155"/>
      <c r="AA23" s="160"/>
      <c r="AB23" s="160"/>
      <c r="AC23" s="156"/>
    </row>
    <row r="24" spans="1:32" ht="24" customHeight="1" x14ac:dyDescent="0.2">
      <c r="A24" s="25"/>
      <c r="B24" s="26" t="s">
        <v>49</v>
      </c>
      <c r="C24" s="28"/>
      <c r="D24" s="149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1"/>
      <c r="P24" s="152"/>
      <c r="Q24" s="153"/>
      <c r="R24" s="153"/>
      <c r="S24" s="154"/>
      <c r="T24" s="155"/>
      <c r="U24" s="156"/>
      <c r="V24" s="157"/>
      <c r="W24" s="158"/>
      <c r="X24" s="158"/>
      <c r="Y24" s="159"/>
      <c r="Z24" s="155"/>
      <c r="AA24" s="160"/>
      <c r="AB24" s="160"/>
      <c r="AC24" s="156"/>
    </row>
    <row r="25" spans="1:32" ht="24" customHeight="1" x14ac:dyDescent="0.2">
      <c r="A25" s="25"/>
      <c r="B25" s="26" t="s">
        <v>49</v>
      </c>
      <c r="C25" s="28"/>
      <c r="D25" s="149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1"/>
      <c r="P25" s="152"/>
      <c r="Q25" s="153"/>
      <c r="R25" s="153"/>
      <c r="S25" s="154"/>
      <c r="T25" s="155"/>
      <c r="U25" s="156"/>
      <c r="V25" s="157"/>
      <c r="W25" s="158"/>
      <c r="X25" s="158"/>
      <c r="Y25" s="159"/>
      <c r="Z25" s="155"/>
      <c r="AA25" s="160"/>
      <c r="AB25" s="160"/>
      <c r="AC25" s="156"/>
    </row>
    <row r="26" spans="1:32" ht="24" customHeight="1" x14ac:dyDescent="0.2">
      <c r="A26" s="25"/>
      <c r="B26" s="26" t="s">
        <v>49</v>
      </c>
      <c r="C26" s="28"/>
      <c r="D26" s="14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152"/>
      <c r="Q26" s="153"/>
      <c r="R26" s="153"/>
      <c r="S26" s="154"/>
      <c r="T26" s="155"/>
      <c r="U26" s="156"/>
      <c r="V26" s="157"/>
      <c r="W26" s="158"/>
      <c r="X26" s="158"/>
      <c r="Y26" s="159"/>
      <c r="Z26" s="155"/>
      <c r="AA26" s="160"/>
      <c r="AB26" s="160"/>
      <c r="AC26" s="156"/>
    </row>
    <row r="27" spans="1:32" ht="24" customHeight="1" x14ac:dyDescent="0.2">
      <c r="A27" s="25"/>
      <c r="B27" s="26" t="s">
        <v>49</v>
      </c>
      <c r="C27" s="28"/>
      <c r="D27" s="149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1"/>
      <c r="P27" s="152"/>
      <c r="Q27" s="153"/>
      <c r="R27" s="153"/>
      <c r="S27" s="154"/>
      <c r="T27" s="155"/>
      <c r="U27" s="156"/>
      <c r="V27" s="157"/>
      <c r="W27" s="158"/>
      <c r="X27" s="158"/>
      <c r="Y27" s="159"/>
      <c r="Z27" s="155"/>
      <c r="AA27" s="160"/>
      <c r="AB27" s="160"/>
      <c r="AC27" s="156"/>
    </row>
    <row r="28" spans="1:32" ht="24" customHeight="1" x14ac:dyDescent="0.2">
      <c r="A28" s="25"/>
      <c r="B28" s="26" t="s">
        <v>49</v>
      </c>
      <c r="C28" s="2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  <c r="P28" s="152"/>
      <c r="Q28" s="153"/>
      <c r="R28" s="153"/>
      <c r="S28" s="154"/>
      <c r="T28" s="155"/>
      <c r="U28" s="156"/>
      <c r="V28" s="157"/>
      <c r="W28" s="158"/>
      <c r="X28" s="158"/>
      <c r="Y28" s="159"/>
      <c r="Z28" s="155"/>
      <c r="AA28" s="160"/>
      <c r="AB28" s="160"/>
      <c r="AC28" s="156"/>
    </row>
    <row r="29" spans="1:32" ht="24" customHeight="1" x14ac:dyDescent="0.2">
      <c r="A29" s="25"/>
      <c r="B29" s="26" t="s">
        <v>49</v>
      </c>
      <c r="C29" s="28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1"/>
      <c r="P29" s="152"/>
      <c r="Q29" s="153"/>
      <c r="R29" s="153"/>
      <c r="S29" s="154"/>
      <c r="T29" s="155"/>
      <c r="U29" s="156"/>
      <c r="V29" s="157"/>
      <c r="W29" s="158"/>
      <c r="X29" s="158"/>
      <c r="Y29" s="159"/>
      <c r="Z29" s="155"/>
      <c r="AA29" s="160"/>
      <c r="AB29" s="160"/>
      <c r="AC29" s="156"/>
    </row>
    <row r="30" spans="1:32" ht="24" customHeight="1" x14ac:dyDescent="0.2">
      <c r="A30" s="25"/>
      <c r="B30" s="26" t="s">
        <v>49</v>
      </c>
      <c r="C30" s="28"/>
      <c r="D30" s="149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1"/>
      <c r="P30" s="152"/>
      <c r="Q30" s="153"/>
      <c r="R30" s="153"/>
      <c r="S30" s="154"/>
      <c r="T30" s="155"/>
      <c r="U30" s="156"/>
      <c r="V30" s="157"/>
      <c r="W30" s="158"/>
      <c r="X30" s="158"/>
      <c r="Y30" s="159"/>
      <c r="Z30" s="155"/>
      <c r="AA30" s="160"/>
      <c r="AB30" s="160"/>
      <c r="AC30" s="156"/>
    </row>
    <row r="31" spans="1:32" ht="24" customHeight="1" x14ac:dyDescent="0.2">
      <c r="A31" s="25"/>
      <c r="B31" s="26" t="s">
        <v>49</v>
      </c>
      <c r="C31" s="28"/>
      <c r="D31" s="149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1"/>
      <c r="P31" s="152"/>
      <c r="Q31" s="153"/>
      <c r="R31" s="153"/>
      <c r="S31" s="154"/>
      <c r="T31" s="155"/>
      <c r="U31" s="156"/>
      <c r="V31" s="157"/>
      <c r="W31" s="158"/>
      <c r="X31" s="158"/>
      <c r="Y31" s="159"/>
      <c r="Z31" s="155"/>
      <c r="AA31" s="160"/>
      <c r="AB31" s="160"/>
      <c r="AC31" s="156"/>
    </row>
    <row r="32" spans="1:32" ht="24" customHeight="1" x14ac:dyDescent="0.2">
      <c r="A32" s="25"/>
      <c r="B32" s="26" t="s">
        <v>49</v>
      </c>
      <c r="C32" s="28"/>
      <c r="D32" s="149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1"/>
      <c r="P32" s="152"/>
      <c r="Q32" s="153"/>
      <c r="R32" s="153"/>
      <c r="S32" s="154"/>
      <c r="T32" s="155"/>
      <c r="U32" s="156"/>
      <c r="V32" s="157"/>
      <c r="W32" s="158"/>
      <c r="X32" s="158"/>
      <c r="Y32" s="159"/>
      <c r="Z32" s="155"/>
      <c r="AA32" s="160"/>
      <c r="AB32" s="160"/>
      <c r="AC32" s="156"/>
    </row>
    <row r="33" spans="1:32" ht="24" customHeight="1" thickBot="1" x14ac:dyDescent="0.25">
      <c r="A33" s="25"/>
      <c r="B33" s="26" t="s">
        <v>49</v>
      </c>
      <c r="C33" s="28"/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1"/>
      <c r="P33" s="152"/>
      <c r="Q33" s="153"/>
      <c r="R33" s="153"/>
      <c r="S33" s="154"/>
      <c r="T33" s="155"/>
      <c r="U33" s="156"/>
      <c r="V33" s="161"/>
      <c r="W33" s="162"/>
      <c r="X33" s="162"/>
      <c r="Y33" s="163"/>
      <c r="Z33" s="155"/>
      <c r="AA33" s="160"/>
      <c r="AB33" s="160"/>
      <c r="AC33" s="156"/>
    </row>
    <row r="34" spans="1:32" ht="24" customHeight="1" thickTop="1" x14ac:dyDescent="0.2">
      <c r="A34" s="125"/>
      <c r="B34" s="126"/>
      <c r="C34" s="126"/>
      <c r="D34" s="126"/>
      <c r="E34" s="126"/>
      <c r="F34" s="126"/>
      <c r="G34" s="126"/>
      <c r="H34" s="24">
        <v>1</v>
      </c>
      <c r="I34" s="164" t="s">
        <v>8</v>
      </c>
      <c r="J34" s="164"/>
      <c r="K34" s="164"/>
      <c r="L34" s="164"/>
      <c r="M34" s="164"/>
      <c r="N34" s="164"/>
      <c r="O34" s="165"/>
      <c r="P34" s="166">
        <f>SUM(P9:S33)</f>
        <v>0</v>
      </c>
      <c r="Q34" s="167"/>
      <c r="R34" s="167"/>
      <c r="S34" s="168"/>
      <c r="T34" s="169"/>
      <c r="U34" s="170"/>
      <c r="V34" s="170"/>
      <c r="W34" s="170"/>
      <c r="X34" s="170"/>
      <c r="Y34" s="170"/>
      <c r="Z34" s="170"/>
      <c r="AA34" s="170"/>
      <c r="AB34" s="170"/>
      <c r="AC34" s="171"/>
    </row>
    <row r="35" spans="1:32" ht="24" customHeight="1" x14ac:dyDescent="0.2">
      <c r="A35" s="54" t="s">
        <v>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P35" s="152">
        <f>P34</f>
        <v>0</v>
      </c>
      <c r="Q35" s="153"/>
      <c r="R35" s="153"/>
      <c r="S35" s="154"/>
      <c r="T35" s="172"/>
      <c r="U35" s="173"/>
      <c r="V35" s="173"/>
      <c r="W35" s="173"/>
      <c r="X35" s="173"/>
      <c r="Y35" s="173"/>
      <c r="Z35" s="173"/>
      <c r="AA35" s="173"/>
      <c r="AB35" s="173"/>
      <c r="AC35" s="174"/>
    </row>
    <row r="36" spans="1:32" ht="30" customHeight="1" x14ac:dyDescent="0.2">
      <c r="AC36" s="1" t="s">
        <v>22</v>
      </c>
    </row>
    <row r="37" spans="1:32" ht="28.5" customHeight="1" x14ac:dyDescent="0.2">
      <c r="A37" s="177" t="s">
        <v>54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</row>
    <row r="38" spans="1:32" ht="20.100000000000001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2" ht="37.5" customHeight="1" x14ac:dyDescent="0.2">
      <c r="A39" s="57" t="s">
        <v>10</v>
      </c>
      <c r="B39" s="58"/>
      <c r="C39" s="58"/>
      <c r="D39" s="58"/>
      <c r="E39" s="54" t="s">
        <v>36</v>
      </c>
      <c r="F39" s="55"/>
      <c r="G39" s="55">
        <f>G4</f>
        <v>0</v>
      </c>
      <c r="H39" s="56"/>
      <c r="I39" s="57" t="s">
        <v>11</v>
      </c>
      <c r="J39" s="58"/>
      <c r="K39" s="58"/>
      <c r="L39" s="58"/>
      <c r="M39" s="58"/>
      <c r="N39" s="58"/>
      <c r="O39" s="51">
        <f>O4</f>
        <v>0</v>
      </c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3"/>
      <c r="AD39" s="7"/>
      <c r="AE39" s="7"/>
      <c r="AF39" s="7"/>
    </row>
    <row r="40" spans="1:32" ht="37.5" customHeight="1" x14ac:dyDescent="0.2">
      <c r="A40" s="57" t="s">
        <v>12</v>
      </c>
      <c r="B40" s="58"/>
      <c r="C40" s="58"/>
      <c r="D40" s="58"/>
      <c r="E40" s="54">
        <f>E5</f>
        <v>0</v>
      </c>
      <c r="F40" s="55"/>
      <c r="G40" s="55"/>
      <c r="H40" s="56"/>
      <c r="I40" s="57" t="s">
        <v>13</v>
      </c>
      <c r="J40" s="58"/>
      <c r="K40" s="58"/>
      <c r="L40" s="58"/>
      <c r="M40" s="58"/>
      <c r="N40" s="58"/>
      <c r="O40" s="51">
        <f>O5</f>
        <v>0</v>
      </c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3"/>
      <c r="AD40" s="7"/>
      <c r="AE40" s="7"/>
      <c r="AF40" s="7"/>
    </row>
    <row r="41" spans="1:32" ht="20.100000000000001" customHeight="1" x14ac:dyDescent="0.2">
      <c r="A41" s="3"/>
      <c r="B41" s="3"/>
      <c r="C41" s="3"/>
    </row>
    <row r="42" spans="1:32" ht="20.100000000000001" customHeight="1" x14ac:dyDescent="0.2">
      <c r="AC42" s="1" t="s">
        <v>0</v>
      </c>
    </row>
    <row r="43" spans="1:32" ht="30" customHeight="1" thickBot="1" x14ac:dyDescent="0.25">
      <c r="A43" s="57" t="s">
        <v>2</v>
      </c>
      <c r="B43" s="58"/>
      <c r="C43" s="59"/>
      <c r="D43" s="57" t="s">
        <v>4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57" t="s">
        <v>5</v>
      </c>
      <c r="Q43" s="58"/>
      <c r="R43" s="58"/>
      <c r="S43" s="59"/>
      <c r="T43" s="175" t="s">
        <v>6</v>
      </c>
      <c r="U43" s="176"/>
      <c r="V43" s="57" t="s">
        <v>3</v>
      </c>
      <c r="W43" s="58"/>
      <c r="X43" s="58"/>
      <c r="Y43" s="59"/>
      <c r="Z43" s="57" t="s">
        <v>7</v>
      </c>
      <c r="AA43" s="58"/>
      <c r="AB43" s="58"/>
      <c r="AC43" s="59"/>
      <c r="AE43" s="12" t="s">
        <v>41</v>
      </c>
      <c r="AF43" s="12" t="s">
        <v>51</v>
      </c>
    </row>
    <row r="44" spans="1:32" ht="24" customHeight="1" thickTop="1" x14ac:dyDescent="0.2">
      <c r="A44" s="29"/>
      <c r="B44" s="26" t="s">
        <v>49</v>
      </c>
      <c r="C44" s="30"/>
      <c r="D44" s="149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1"/>
      <c r="P44" s="152"/>
      <c r="Q44" s="153"/>
      <c r="R44" s="153"/>
      <c r="S44" s="154"/>
      <c r="T44" s="155"/>
      <c r="U44" s="156"/>
      <c r="V44" s="157"/>
      <c r="W44" s="158"/>
      <c r="X44" s="158"/>
      <c r="Y44" s="159"/>
      <c r="Z44" s="155"/>
      <c r="AA44" s="160"/>
      <c r="AB44" s="160"/>
      <c r="AC44" s="156"/>
      <c r="AD44" s="20"/>
      <c r="AE44" s="32" t="s">
        <v>42</v>
      </c>
      <c r="AF44" s="21">
        <f ca="1">SUMIF($V$9:$V173,$AE$9,$P$9:$P$138)</f>
        <v>0</v>
      </c>
    </row>
    <row r="45" spans="1:32" ht="24" customHeight="1" x14ac:dyDescent="0.2">
      <c r="A45" s="29"/>
      <c r="B45" s="26" t="s">
        <v>49</v>
      </c>
      <c r="C45" s="30"/>
      <c r="D45" s="149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1"/>
      <c r="P45" s="152"/>
      <c r="Q45" s="153"/>
      <c r="R45" s="153"/>
      <c r="S45" s="154"/>
      <c r="T45" s="155"/>
      <c r="U45" s="156"/>
      <c r="V45" s="157"/>
      <c r="W45" s="158"/>
      <c r="X45" s="158"/>
      <c r="Y45" s="159"/>
      <c r="Z45" s="155"/>
      <c r="AA45" s="160"/>
      <c r="AB45" s="160"/>
      <c r="AC45" s="156"/>
      <c r="AD45" s="20"/>
      <c r="AE45" s="33" t="s">
        <v>43</v>
      </c>
      <c r="AF45" s="22">
        <f ca="1">SUMIF($V$9:$V174,$AE$10,$P$9:$P$138)</f>
        <v>0</v>
      </c>
    </row>
    <row r="46" spans="1:32" ht="24" customHeight="1" x14ac:dyDescent="0.2">
      <c r="A46" s="29"/>
      <c r="B46" s="26" t="s">
        <v>49</v>
      </c>
      <c r="C46" s="30"/>
      <c r="D46" s="149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1"/>
      <c r="P46" s="152"/>
      <c r="Q46" s="153"/>
      <c r="R46" s="153"/>
      <c r="S46" s="154"/>
      <c r="T46" s="155"/>
      <c r="U46" s="156"/>
      <c r="V46" s="157"/>
      <c r="W46" s="158"/>
      <c r="X46" s="158"/>
      <c r="Y46" s="159"/>
      <c r="Z46" s="155"/>
      <c r="AA46" s="160"/>
      <c r="AB46" s="160"/>
      <c r="AC46" s="156"/>
      <c r="AD46" s="20"/>
      <c r="AE46" s="33" t="s">
        <v>44</v>
      </c>
      <c r="AF46" s="22">
        <f ca="1">SUMIF($V$9:$V175,$AE$11,$P$9:$P$138)</f>
        <v>0</v>
      </c>
    </row>
    <row r="47" spans="1:32" ht="24" customHeight="1" x14ac:dyDescent="0.2">
      <c r="A47" s="29"/>
      <c r="B47" s="26" t="s">
        <v>49</v>
      </c>
      <c r="C47" s="30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1"/>
      <c r="P47" s="152"/>
      <c r="Q47" s="153"/>
      <c r="R47" s="153"/>
      <c r="S47" s="154"/>
      <c r="T47" s="155"/>
      <c r="U47" s="156"/>
      <c r="V47" s="157"/>
      <c r="W47" s="158"/>
      <c r="X47" s="158"/>
      <c r="Y47" s="159"/>
      <c r="Z47" s="155"/>
      <c r="AA47" s="160"/>
      <c r="AB47" s="160"/>
      <c r="AC47" s="156"/>
      <c r="AD47" s="20"/>
      <c r="AE47" s="33" t="s">
        <v>59</v>
      </c>
      <c r="AF47" s="22">
        <f ca="1">SUMIF($V$9:$V176,$AE$12,$P$9:$P$138)</f>
        <v>0</v>
      </c>
    </row>
    <row r="48" spans="1:32" ht="24" customHeight="1" x14ac:dyDescent="0.2">
      <c r="A48" s="29"/>
      <c r="B48" s="26" t="s">
        <v>49</v>
      </c>
      <c r="C48" s="30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1"/>
      <c r="P48" s="152"/>
      <c r="Q48" s="153"/>
      <c r="R48" s="153"/>
      <c r="S48" s="154"/>
      <c r="T48" s="155"/>
      <c r="U48" s="156"/>
      <c r="V48" s="157"/>
      <c r="W48" s="158"/>
      <c r="X48" s="158"/>
      <c r="Y48" s="159"/>
      <c r="Z48" s="155"/>
      <c r="AA48" s="160"/>
      <c r="AB48" s="160"/>
      <c r="AC48" s="156"/>
      <c r="AD48" s="20"/>
      <c r="AE48" s="33" t="s">
        <v>45</v>
      </c>
      <c r="AF48" s="22">
        <f ca="1">SUMIF($V$9:$V177,$AE$13,$P$9:$P$138)</f>
        <v>0</v>
      </c>
    </row>
    <row r="49" spans="1:32" ht="24" customHeight="1" x14ac:dyDescent="0.2">
      <c r="A49" s="29"/>
      <c r="B49" s="26" t="s">
        <v>49</v>
      </c>
      <c r="C49" s="30"/>
      <c r="D49" s="149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1"/>
      <c r="P49" s="152"/>
      <c r="Q49" s="153"/>
      <c r="R49" s="153"/>
      <c r="S49" s="154"/>
      <c r="T49" s="155"/>
      <c r="U49" s="156"/>
      <c r="V49" s="157"/>
      <c r="W49" s="158"/>
      <c r="X49" s="158"/>
      <c r="Y49" s="159"/>
      <c r="Z49" s="155"/>
      <c r="AA49" s="160"/>
      <c r="AB49" s="160"/>
      <c r="AC49" s="156"/>
      <c r="AD49" s="20"/>
      <c r="AE49" s="33" t="s">
        <v>46</v>
      </c>
      <c r="AF49" s="22">
        <f ca="1">SUMIF($V$9:$V178,$AE$14,$P$9:$P$138)</f>
        <v>0</v>
      </c>
    </row>
    <row r="50" spans="1:32" ht="24" customHeight="1" x14ac:dyDescent="0.2">
      <c r="A50" s="29"/>
      <c r="B50" s="26" t="s">
        <v>49</v>
      </c>
      <c r="C50" s="30"/>
      <c r="D50" s="149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1"/>
      <c r="P50" s="152"/>
      <c r="Q50" s="153"/>
      <c r="R50" s="153"/>
      <c r="S50" s="154"/>
      <c r="T50" s="155"/>
      <c r="U50" s="156"/>
      <c r="V50" s="157"/>
      <c r="W50" s="158"/>
      <c r="X50" s="158"/>
      <c r="Y50" s="159"/>
      <c r="Z50" s="155"/>
      <c r="AA50" s="160"/>
      <c r="AB50" s="160"/>
      <c r="AC50" s="156"/>
      <c r="AD50" s="20"/>
      <c r="AE50" s="33" t="s">
        <v>47</v>
      </c>
      <c r="AF50" s="22">
        <f ca="1">SUMIF($V$9:$V179,$AE$15,$P$9:$P$138)</f>
        <v>0</v>
      </c>
    </row>
    <row r="51" spans="1:32" ht="24" customHeight="1" x14ac:dyDescent="0.2">
      <c r="A51" s="29"/>
      <c r="B51" s="26" t="s">
        <v>49</v>
      </c>
      <c r="C51" s="30"/>
      <c r="D51" s="149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1"/>
      <c r="P51" s="152"/>
      <c r="Q51" s="153"/>
      <c r="R51" s="153"/>
      <c r="S51" s="154"/>
      <c r="T51" s="155"/>
      <c r="U51" s="156"/>
      <c r="V51" s="157"/>
      <c r="W51" s="158"/>
      <c r="X51" s="158"/>
      <c r="Y51" s="159"/>
      <c r="Z51" s="155"/>
      <c r="AA51" s="160"/>
      <c r="AB51" s="160"/>
      <c r="AC51" s="156"/>
      <c r="AE51" s="35" t="s">
        <v>56</v>
      </c>
      <c r="AF51" s="22">
        <f ca="1">SUMIF($V$9:$V180,$AE$16,$P$9:$P$138)</f>
        <v>0</v>
      </c>
    </row>
    <row r="52" spans="1:32" ht="24" customHeight="1" x14ac:dyDescent="0.2">
      <c r="A52" s="29"/>
      <c r="B52" s="26" t="s">
        <v>49</v>
      </c>
      <c r="C52" s="30"/>
      <c r="D52" s="149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1"/>
      <c r="P52" s="152"/>
      <c r="Q52" s="153"/>
      <c r="R52" s="153"/>
      <c r="S52" s="154"/>
      <c r="T52" s="155"/>
      <c r="U52" s="156"/>
      <c r="V52" s="157"/>
      <c r="W52" s="158"/>
      <c r="X52" s="158"/>
      <c r="Y52" s="159"/>
      <c r="Z52" s="155"/>
      <c r="AA52" s="160"/>
      <c r="AB52" s="160"/>
      <c r="AC52" s="156"/>
      <c r="AE52" s="35"/>
      <c r="AF52" s="22">
        <f ca="1">SUMIF($V$9:$V181,$AE$17,$P$9:$P$138)</f>
        <v>0</v>
      </c>
    </row>
    <row r="53" spans="1:32" ht="24" customHeight="1" x14ac:dyDescent="0.2">
      <c r="A53" s="29"/>
      <c r="B53" s="26" t="s">
        <v>49</v>
      </c>
      <c r="C53" s="30"/>
      <c r="D53" s="149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1"/>
      <c r="P53" s="152"/>
      <c r="Q53" s="153"/>
      <c r="R53" s="153"/>
      <c r="S53" s="154"/>
      <c r="T53" s="155"/>
      <c r="U53" s="156"/>
      <c r="V53" s="157"/>
      <c r="W53" s="158"/>
      <c r="X53" s="158"/>
      <c r="Y53" s="159"/>
      <c r="Z53" s="155"/>
      <c r="AA53" s="160"/>
      <c r="AB53" s="160"/>
      <c r="AC53" s="156"/>
      <c r="AE53" s="19" t="s">
        <v>53</v>
      </c>
      <c r="AF53" s="38">
        <f ca="1">SUMIF($V$9:$V182,$AE$18,$P$9:$P$138)</f>
        <v>0</v>
      </c>
    </row>
    <row r="54" spans="1:32" ht="24" customHeight="1" x14ac:dyDescent="0.2">
      <c r="A54" s="29"/>
      <c r="B54" s="26" t="s">
        <v>49</v>
      </c>
      <c r="C54" s="30"/>
      <c r="D54" s="149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1"/>
      <c r="P54" s="152"/>
      <c r="Q54" s="153"/>
      <c r="R54" s="153"/>
      <c r="S54" s="154"/>
      <c r="T54" s="155"/>
      <c r="U54" s="156"/>
      <c r="V54" s="157"/>
      <c r="W54" s="158"/>
      <c r="X54" s="158"/>
      <c r="Y54" s="159"/>
      <c r="Z54" s="155"/>
      <c r="AA54" s="160"/>
      <c r="AB54" s="160"/>
      <c r="AC54" s="156"/>
    </row>
    <row r="55" spans="1:32" ht="24" customHeight="1" x14ac:dyDescent="0.2">
      <c r="A55" s="29"/>
      <c r="B55" s="26" t="s">
        <v>49</v>
      </c>
      <c r="C55" s="30"/>
      <c r="D55" s="149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1"/>
      <c r="P55" s="152"/>
      <c r="Q55" s="153"/>
      <c r="R55" s="153"/>
      <c r="S55" s="154"/>
      <c r="T55" s="155"/>
      <c r="U55" s="156"/>
      <c r="V55" s="157"/>
      <c r="W55" s="158"/>
      <c r="X55" s="158"/>
      <c r="Y55" s="159"/>
      <c r="Z55" s="155"/>
      <c r="AA55" s="160"/>
      <c r="AB55" s="160"/>
      <c r="AC55" s="156"/>
    </row>
    <row r="56" spans="1:32" ht="24" customHeight="1" x14ac:dyDescent="0.2">
      <c r="A56" s="29"/>
      <c r="B56" s="26" t="s">
        <v>49</v>
      </c>
      <c r="C56" s="30"/>
      <c r="D56" s="149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1"/>
      <c r="P56" s="152"/>
      <c r="Q56" s="153"/>
      <c r="R56" s="153"/>
      <c r="S56" s="154"/>
      <c r="T56" s="155"/>
      <c r="U56" s="156"/>
      <c r="V56" s="157"/>
      <c r="W56" s="158"/>
      <c r="X56" s="158"/>
      <c r="Y56" s="159"/>
      <c r="Z56" s="155"/>
      <c r="AA56" s="160"/>
      <c r="AB56" s="160"/>
      <c r="AC56" s="156"/>
    </row>
    <row r="57" spans="1:32" ht="24" customHeight="1" x14ac:dyDescent="0.2">
      <c r="A57" s="29"/>
      <c r="B57" s="26" t="s">
        <v>49</v>
      </c>
      <c r="C57" s="30"/>
      <c r="D57" s="149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1"/>
      <c r="P57" s="152"/>
      <c r="Q57" s="153"/>
      <c r="R57" s="153"/>
      <c r="S57" s="154"/>
      <c r="T57" s="155"/>
      <c r="U57" s="156"/>
      <c r="V57" s="157"/>
      <c r="W57" s="158"/>
      <c r="X57" s="158"/>
      <c r="Y57" s="159"/>
      <c r="Z57" s="155"/>
      <c r="AA57" s="160"/>
      <c r="AB57" s="160"/>
      <c r="AC57" s="156"/>
    </row>
    <row r="58" spans="1:32" ht="24" customHeight="1" x14ac:dyDescent="0.2">
      <c r="A58" s="29"/>
      <c r="B58" s="26" t="s">
        <v>49</v>
      </c>
      <c r="C58" s="30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1"/>
      <c r="P58" s="152"/>
      <c r="Q58" s="153"/>
      <c r="R58" s="153"/>
      <c r="S58" s="154"/>
      <c r="T58" s="155"/>
      <c r="U58" s="156"/>
      <c r="V58" s="157"/>
      <c r="W58" s="158"/>
      <c r="X58" s="158"/>
      <c r="Y58" s="159"/>
      <c r="Z58" s="155"/>
      <c r="AA58" s="160"/>
      <c r="AB58" s="160"/>
      <c r="AC58" s="156"/>
    </row>
    <row r="59" spans="1:32" ht="24" customHeight="1" x14ac:dyDescent="0.2">
      <c r="A59" s="29"/>
      <c r="B59" s="26" t="s">
        <v>49</v>
      </c>
      <c r="C59" s="30"/>
      <c r="D59" s="149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  <c r="P59" s="152"/>
      <c r="Q59" s="153"/>
      <c r="R59" s="153"/>
      <c r="S59" s="154"/>
      <c r="T59" s="155"/>
      <c r="U59" s="156"/>
      <c r="V59" s="157"/>
      <c r="W59" s="158"/>
      <c r="X59" s="158"/>
      <c r="Y59" s="159"/>
      <c r="Z59" s="155"/>
      <c r="AA59" s="160"/>
      <c r="AB59" s="160"/>
      <c r="AC59" s="156"/>
    </row>
    <row r="60" spans="1:32" ht="24" customHeight="1" x14ac:dyDescent="0.2">
      <c r="A60" s="29"/>
      <c r="B60" s="26" t="s">
        <v>49</v>
      </c>
      <c r="C60" s="30"/>
      <c r="D60" s="149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1"/>
      <c r="P60" s="152"/>
      <c r="Q60" s="153"/>
      <c r="R60" s="153"/>
      <c r="S60" s="154"/>
      <c r="T60" s="155"/>
      <c r="U60" s="156"/>
      <c r="V60" s="157"/>
      <c r="W60" s="158"/>
      <c r="X60" s="158"/>
      <c r="Y60" s="159"/>
      <c r="Z60" s="155"/>
      <c r="AA60" s="160"/>
      <c r="AB60" s="160"/>
      <c r="AC60" s="156"/>
    </row>
    <row r="61" spans="1:32" ht="24" customHeight="1" x14ac:dyDescent="0.2">
      <c r="A61" s="29"/>
      <c r="B61" s="26" t="s">
        <v>49</v>
      </c>
      <c r="C61" s="30"/>
      <c r="D61" s="149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1"/>
      <c r="P61" s="152"/>
      <c r="Q61" s="153"/>
      <c r="R61" s="153"/>
      <c r="S61" s="154"/>
      <c r="T61" s="155"/>
      <c r="U61" s="156"/>
      <c r="V61" s="157"/>
      <c r="W61" s="158"/>
      <c r="X61" s="158"/>
      <c r="Y61" s="159"/>
      <c r="Z61" s="155"/>
      <c r="AA61" s="160"/>
      <c r="AB61" s="160"/>
      <c r="AC61" s="156"/>
    </row>
    <row r="62" spans="1:32" ht="24" customHeight="1" x14ac:dyDescent="0.2">
      <c r="A62" s="29"/>
      <c r="B62" s="26" t="s">
        <v>49</v>
      </c>
      <c r="C62" s="30"/>
      <c r="D62" s="149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1"/>
      <c r="P62" s="152"/>
      <c r="Q62" s="153"/>
      <c r="R62" s="153"/>
      <c r="S62" s="154"/>
      <c r="T62" s="155"/>
      <c r="U62" s="156"/>
      <c r="V62" s="157"/>
      <c r="W62" s="158"/>
      <c r="X62" s="158"/>
      <c r="Y62" s="159"/>
      <c r="Z62" s="155"/>
      <c r="AA62" s="160"/>
      <c r="AB62" s="160"/>
      <c r="AC62" s="156"/>
    </row>
    <row r="63" spans="1:32" ht="24" customHeight="1" x14ac:dyDescent="0.2">
      <c r="A63" s="29"/>
      <c r="B63" s="26" t="s">
        <v>49</v>
      </c>
      <c r="C63" s="30"/>
      <c r="D63" s="149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1"/>
      <c r="P63" s="152"/>
      <c r="Q63" s="153"/>
      <c r="R63" s="153"/>
      <c r="S63" s="154"/>
      <c r="T63" s="155"/>
      <c r="U63" s="156"/>
      <c r="V63" s="157"/>
      <c r="W63" s="158"/>
      <c r="X63" s="158"/>
      <c r="Y63" s="159"/>
      <c r="Z63" s="155"/>
      <c r="AA63" s="160"/>
      <c r="AB63" s="160"/>
      <c r="AC63" s="156"/>
    </row>
    <row r="64" spans="1:32" ht="24" customHeight="1" x14ac:dyDescent="0.2">
      <c r="A64" s="29"/>
      <c r="B64" s="26" t="s">
        <v>49</v>
      </c>
      <c r="C64" s="30"/>
      <c r="D64" s="149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1"/>
      <c r="P64" s="152"/>
      <c r="Q64" s="153"/>
      <c r="R64" s="153"/>
      <c r="S64" s="154"/>
      <c r="T64" s="155"/>
      <c r="U64" s="156"/>
      <c r="V64" s="157"/>
      <c r="W64" s="158"/>
      <c r="X64" s="158"/>
      <c r="Y64" s="159"/>
      <c r="Z64" s="155"/>
      <c r="AA64" s="160"/>
      <c r="AB64" s="160"/>
      <c r="AC64" s="156"/>
    </row>
    <row r="65" spans="1:32" ht="24" customHeight="1" x14ac:dyDescent="0.2">
      <c r="A65" s="29"/>
      <c r="B65" s="26" t="s">
        <v>49</v>
      </c>
      <c r="C65" s="30"/>
      <c r="D65" s="149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1"/>
      <c r="P65" s="152"/>
      <c r="Q65" s="153"/>
      <c r="R65" s="153"/>
      <c r="S65" s="154"/>
      <c r="T65" s="155"/>
      <c r="U65" s="156"/>
      <c r="V65" s="157"/>
      <c r="W65" s="158"/>
      <c r="X65" s="158"/>
      <c r="Y65" s="159"/>
      <c r="Z65" s="155"/>
      <c r="AA65" s="160"/>
      <c r="AB65" s="160"/>
      <c r="AC65" s="156"/>
    </row>
    <row r="66" spans="1:32" ht="24" customHeight="1" x14ac:dyDescent="0.2">
      <c r="A66" s="29"/>
      <c r="B66" s="26" t="s">
        <v>49</v>
      </c>
      <c r="C66" s="30"/>
      <c r="D66" s="149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1"/>
      <c r="P66" s="152"/>
      <c r="Q66" s="153"/>
      <c r="R66" s="153"/>
      <c r="S66" s="154"/>
      <c r="T66" s="155"/>
      <c r="U66" s="156"/>
      <c r="V66" s="157"/>
      <c r="W66" s="158"/>
      <c r="X66" s="158"/>
      <c r="Y66" s="159"/>
      <c r="Z66" s="155"/>
      <c r="AA66" s="160"/>
      <c r="AB66" s="160"/>
      <c r="AC66" s="156"/>
    </row>
    <row r="67" spans="1:32" ht="24" customHeight="1" x14ac:dyDescent="0.2">
      <c r="A67" s="29"/>
      <c r="B67" s="26" t="s">
        <v>49</v>
      </c>
      <c r="C67" s="30"/>
      <c r="D67" s="149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1"/>
      <c r="P67" s="152"/>
      <c r="Q67" s="153"/>
      <c r="R67" s="153"/>
      <c r="S67" s="154"/>
      <c r="T67" s="155"/>
      <c r="U67" s="156"/>
      <c r="V67" s="157"/>
      <c r="W67" s="158"/>
      <c r="X67" s="158"/>
      <c r="Y67" s="159"/>
      <c r="Z67" s="155"/>
      <c r="AA67" s="160"/>
      <c r="AB67" s="160"/>
      <c r="AC67" s="156"/>
    </row>
    <row r="68" spans="1:32" ht="24" customHeight="1" thickBot="1" x14ac:dyDescent="0.25">
      <c r="A68" s="29"/>
      <c r="B68" s="26" t="s">
        <v>49</v>
      </c>
      <c r="C68" s="30"/>
      <c r="D68" s="149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1"/>
      <c r="P68" s="152"/>
      <c r="Q68" s="153"/>
      <c r="R68" s="153"/>
      <c r="S68" s="154"/>
      <c r="T68" s="155"/>
      <c r="U68" s="156"/>
      <c r="V68" s="161"/>
      <c r="W68" s="162"/>
      <c r="X68" s="162"/>
      <c r="Y68" s="163"/>
      <c r="Z68" s="155"/>
      <c r="AA68" s="160"/>
      <c r="AB68" s="160"/>
      <c r="AC68" s="156"/>
    </row>
    <row r="69" spans="1:32" ht="24" customHeight="1" thickTop="1" x14ac:dyDescent="0.2">
      <c r="A69" s="125"/>
      <c r="B69" s="126"/>
      <c r="C69" s="126"/>
      <c r="D69" s="126"/>
      <c r="E69" s="126"/>
      <c r="F69" s="126"/>
      <c r="G69" s="126"/>
      <c r="H69" s="24">
        <v>2</v>
      </c>
      <c r="I69" s="164" t="s">
        <v>8</v>
      </c>
      <c r="J69" s="164"/>
      <c r="K69" s="164"/>
      <c r="L69" s="164"/>
      <c r="M69" s="164"/>
      <c r="N69" s="164"/>
      <c r="O69" s="165"/>
      <c r="P69" s="166">
        <f>SUM(P44:S68)</f>
        <v>0</v>
      </c>
      <c r="Q69" s="167"/>
      <c r="R69" s="167"/>
      <c r="S69" s="168"/>
      <c r="T69" s="169"/>
      <c r="U69" s="170"/>
      <c r="V69" s="170"/>
      <c r="W69" s="170"/>
      <c r="X69" s="170"/>
      <c r="Y69" s="170"/>
      <c r="Z69" s="170"/>
      <c r="AA69" s="170"/>
      <c r="AB69" s="170"/>
      <c r="AC69" s="171"/>
    </row>
    <row r="70" spans="1:32" ht="24" customHeight="1" x14ac:dyDescent="0.2">
      <c r="A70" s="54" t="s">
        <v>9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6"/>
      <c r="P70" s="152">
        <f>SUM(P69,P34)</f>
        <v>0</v>
      </c>
      <c r="Q70" s="153"/>
      <c r="R70" s="153"/>
      <c r="S70" s="154"/>
      <c r="T70" s="172"/>
      <c r="U70" s="173"/>
      <c r="V70" s="173"/>
      <c r="W70" s="173"/>
      <c r="X70" s="173"/>
      <c r="Y70" s="173"/>
      <c r="Z70" s="173"/>
      <c r="AA70" s="173"/>
      <c r="AB70" s="173"/>
      <c r="AC70" s="174"/>
    </row>
    <row r="71" spans="1:32" ht="30" customHeight="1" x14ac:dyDescent="0.2">
      <c r="AC71" s="1" t="s">
        <v>22</v>
      </c>
    </row>
    <row r="72" spans="1:32" ht="30.75" customHeight="1" x14ac:dyDescent="0.2">
      <c r="A72" s="177" t="s">
        <v>54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</row>
    <row r="73" spans="1:32" ht="20.100000000000001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32" ht="37.5" customHeight="1" x14ac:dyDescent="0.2">
      <c r="A74" s="57" t="s">
        <v>10</v>
      </c>
      <c r="B74" s="58"/>
      <c r="C74" s="58"/>
      <c r="D74" s="58"/>
      <c r="E74" s="54" t="s">
        <v>36</v>
      </c>
      <c r="F74" s="55"/>
      <c r="G74" s="55">
        <f>G39</f>
        <v>0</v>
      </c>
      <c r="H74" s="56"/>
      <c r="I74" s="57" t="s">
        <v>11</v>
      </c>
      <c r="J74" s="58"/>
      <c r="K74" s="58"/>
      <c r="L74" s="58"/>
      <c r="M74" s="58"/>
      <c r="N74" s="58"/>
      <c r="O74" s="51">
        <f>O39</f>
        <v>0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3"/>
      <c r="AD74" s="7"/>
      <c r="AE74" s="7"/>
      <c r="AF74" s="7"/>
    </row>
    <row r="75" spans="1:32" ht="37.5" customHeight="1" x14ac:dyDescent="0.2">
      <c r="A75" s="57" t="s">
        <v>12</v>
      </c>
      <c r="B75" s="58"/>
      <c r="C75" s="58"/>
      <c r="D75" s="58"/>
      <c r="E75" s="54">
        <f>E40</f>
        <v>0</v>
      </c>
      <c r="F75" s="55"/>
      <c r="G75" s="55"/>
      <c r="H75" s="56"/>
      <c r="I75" s="57" t="s">
        <v>13</v>
      </c>
      <c r="J75" s="58"/>
      <c r="K75" s="58"/>
      <c r="L75" s="58"/>
      <c r="M75" s="58"/>
      <c r="N75" s="58"/>
      <c r="O75" s="51">
        <f>O40</f>
        <v>0</v>
      </c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3"/>
      <c r="AD75" s="7"/>
      <c r="AE75" s="7"/>
      <c r="AF75" s="7"/>
    </row>
    <row r="76" spans="1:32" ht="20.100000000000001" customHeight="1" x14ac:dyDescent="0.2">
      <c r="A76" s="3"/>
      <c r="B76" s="3"/>
      <c r="C76" s="3"/>
    </row>
    <row r="77" spans="1:32" ht="20.100000000000001" customHeight="1" x14ac:dyDescent="0.2">
      <c r="AC77" s="1" t="s">
        <v>0</v>
      </c>
    </row>
    <row r="78" spans="1:32" ht="30" customHeight="1" thickBot="1" x14ac:dyDescent="0.25">
      <c r="A78" s="57" t="s">
        <v>2</v>
      </c>
      <c r="B78" s="58"/>
      <c r="C78" s="59"/>
      <c r="D78" s="57" t="s">
        <v>4</v>
      </c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  <c r="P78" s="57" t="s">
        <v>5</v>
      </c>
      <c r="Q78" s="58"/>
      <c r="R78" s="58"/>
      <c r="S78" s="59"/>
      <c r="T78" s="175" t="s">
        <v>6</v>
      </c>
      <c r="U78" s="176"/>
      <c r="V78" s="57" t="s">
        <v>3</v>
      </c>
      <c r="W78" s="58"/>
      <c r="X78" s="58"/>
      <c r="Y78" s="59"/>
      <c r="Z78" s="57" t="s">
        <v>7</v>
      </c>
      <c r="AA78" s="58"/>
      <c r="AB78" s="58"/>
      <c r="AC78" s="59"/>
      <c r="AE78" s="12" t="s">
        <v>41</v>
      </c>
      <c r="AF78" s="12" t="s">
        <v>51</v>
      </c>
    </row>
    <row r="79" spans="1:32" ht="24" customHeight="1" thickTop="1" x14ac:dyDescent="0.2">
      <c r="A79" s="29"/>
      <c r="B79" s="26" t="s">
        <v>49</v>
      </c>
      <c r="C79" s="30"/>
      <c r="D79" s="149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1"/>
      <c r="P79" s="152"/>
      <c r="Q79" s="153"/>
      <c r="R79" s="153"/>
      <c r="S79" s="154"/>
      <c r="T79" s="155"/>
      <c r="U79" s="156"/>
      <c r="V79" s="157"/>
      <c r="W79" s="158"/>
      <c r="X79" s="158"/>
      <c r="Y79" s="159"/>
      <c r="Z79" s="155"/>
      <c r="AA79" s="160"/>
      <c r="AB79" s="160"/>
      <c r="AC79" s="156"/>
      <c r="AD79" s="20"/>
      <c r="AE79" s="32" t="s">
        <v>42</v>
      </c>
      <c r="AF79" s="21">
        <f ca="1">SUMIF($V$9:$V208,$AE$9,$P$9:$P$138)</f>
        <v>0</v>
      </c>
    </row>
    <row r="80" spans="1:32" ht="24" customHeight="1" x14ac:dyDescent="0.2">
      <c r="A80" s="29"/>
      <c r="B80" s="26" t="s">
        <v>49</v>
      </c>
      <c r="C80" s="30"/>
      <c r="D80" s="149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1"/>
      <c r="P80" s="152"/>
      <c r="Q80" s="153"/>
      <c r="R80" s="153"/>
      <c r="S80" s="154"/>
      <c r="T80" s="155"/>
      <c r="U80" s="156"/>
      <c r="V80" s="157"/>
      <c r="W80" s="158"/>
      <c r="X80" s="158"/>
      <c r="Y80" s="159"/>
      <c r="Z80" s="155"/>
      <c r="AA80" s="160"/>
      <c r="AB80" s="160"/>
      <c r="AC80" s="156"/>
      <c r="AD80" s="20"/>
      <c r="AE80" s="33" t="s">
        <v>43</v>
      </c>
      <c r="AF80" s="22">
        <f ca="1">SUMIF($V$9:$V209,$AE$10,$P$9:$P$138)</f>
        <v>0</v>
      </c>
    </row>
    <row r="81" spans="1:32" ht="24" customHeight="1" x14ac:dyDescent="0.2">
      <c r="A81" s="29"/>
      <c r="B81" s="26" t="s">
        <v>49</v>
      </c>
      <c r="C81" s="30"/>
      <c r="D81" s="149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1"/>
      <c r="P81" s="152"/>
      <c r="Q81" s="153"/>
      <c r="R81" s="153"/>
      <c r="S81" s="154"/>
      <c r="T81" s="155"/>
      <c r="U81" s="156"/>
      <c r="V81" s="157"/>
      <c r="W81" s="158"/>
      <c r="X81" s="158"/>
      <c r="Y81" s="159"/>
      <c r="Z81" s="155"/>
      <c r="AA81" s="160"/>
      <c r="AB81" s="160"/>
      <c r="AC81" s="156"/>
      <c r="AD81" s="20"/>
      <c r="AE81" s="33" t="s">
        <v>44</v>
      </c>
      <c r="AF81" s="22">
        <f ca="1">SUMIF($V$9:$V210,$AE$11,$P$9:$P$138)</f>
        <v>0</v>
      </c>
    </row>
    <row r="82" spans="1:32" ht="24" customHeight="1" x14ac:dyDescent="0.2">
      <c r="A82" s="29"/>
      <c r="B82" s="26" t="s">
        <v>49</v>
      </c>
      <c r="C82" s="30"/>
      <c r="D82" s="149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1"/>
      <c r="P82" s="152"/>
      <c r="Q82" s="153"/>
      <c r="R82" s="153"/>
      <c r="S82" s="154"/>
      <c r="T82" s="155"/>
      <c r="U82" s="156"/>
      <c r="V82" s="157"/>
      <c r="W82" s="158"/>
      <c r="X82" s="158"/>
      <c r="Y82" s="159"/>
      <c r="Z82" s="155"/>
      <c r="AA82" s="160"/>
      <c r="AB82" s="160"/>
      <c r="AC82" s="156"/>
      <c r="AD82" s="20"/>
      <c r="AE82" s="33" t="s">
        <v>59</v>
      </c>
      <c r="AF82" s="22">
        <f ca="1">SUMIF($V$9:$V211,$AE$12,$P$9:$P$138)</f>
        <v>0</v>
      </c>
    </row>
    <row r="83" spans="1:32" ht="24" customHeight="1" x14ac:dyDescent="0.2">
      <c r="A83" s="29"/>
      <c r="B83" s="26" t="s">
        <v>49</v>
      </c>
      <c r="C83" s="30"/>
      <c r="D83" s="149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1"/>
      <c r="P83" s="152"/>
      <c r="Q83" s="153"/>
      <c r="R83" s="153"/>
      <c r="S83" s="154"/>
      <c r="T83" s="155"/>
      <c r="U83" s="156"/>
      <c r="V83" s="157"/>
      <c r="W83" s="158"/>
      <c r="X83" s="158"/>
      <c r="Y83" s="159"/>
      <c r="Z83" s="155"/>
      <c r="AA83" s="160"/>
      <c r="AB83" s="160"/>
      <c r="AC83" s="156"/>
      <c r="AD83" s="20"/>
      <c r="AE83" s="33" t="s">
        <v>45</v>
      </c>
      <c r="AF83" s="22">
        <f ca="1">SUMIF($V$9:$V212,$AE$13,$P$9:$P$138)</f>
        <v>0</v>
      </c>
    </row>
    <row r="84" spans="1:32" ht="24" customHeight="1" x14ac:dyDescent="0.2">
      <c r="A84" s="29"/>
      <c r="B84" s="26" t="s">
        <v>49</v>
      </c>
      <c r="C84" s="30"/>
      <c r="D84" s="149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1"/>
      <c r="P84" s="152"/>
      <c r="Q84" s="153"/>
      <c r="R84" s="153"/>
      <c r="S84" s="154"/>
      <c r="T84" s="155"/>
      <c r="U84" s="156"/>
      <c r="V84" s="157"/>
      <c r="W84" s="158"/>
      <c r="X84" s="158"/>
      <c r="Y84" s="159"/>
      <c r="Z84" s="155"/>
      <c r="AA84" s="160"/>
      <c r="AB84" s="160"/>
      <c r="AC84" s="156"/>
      <c r="AD84" s="20"/>
      <c r="AE84" s="33" t="s">
        <v>46</v>
      </c>
      <c r="AF84" s="22">
        <f ca="1">SUMIF($V$9:$V213,$AE$14,$P$9:$P$138)</f>
        <v>0</v>
      </c>
    </row>
    <row r="85" spans="1:32" ht="24" customHeight="1" x14ac:dyDescent="0.2">
      <c r="A85" s="29"/>
      <c r="B85" s="26" t="s">
        <v>49</v>
      </c>
      <c r="C85" s="30"/>
      <c r="D85" s="149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1"/>
      <c r="P85" s="152"/>
      <c r="Q85" s="153"/>
      <c r="R85" s="153"/>
      <c r="S85" s="154"/>
      <c r="T85" s="155"/>
      <c r="U85" s="156"/>
      <c r="V85" s="157"/>
      <c r="W85" s="158"/>
      <c r="X85" s="158"/>
      <c r="Y85" s="159"/>
      <c r="Z85" s="155"/>
      <c r="AA85" s="160"/>
      <c r="AB85" s="160"/>
      <c r="AC85" s="156"/>
      <c r="AD85" s="20"/>
      <c r="AE85" s="33" t="s">
        <v>47</v>
      </c>
      <c r="AF85" s="22">
        <f ca="1">SUMIF($V$9:$V214,$AE$15,$P$9:$P$138)</f>
        <v>0</v>
      </c>
    </row>
    <row r="86" spans="1:32" ht="24" customHeight="1" x14ac:dyDescent="0.2">
      <c r="A86" s="29"/>
      <c r="B86" s="26" t="s">
        <v>49</v>
      </c>
      <c r="C86" s="30"/>
      <c r="D86" s="149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1"/>
      <c r="P86" s="152"/>
      <c r="Q86" s="153"/>
      <c r="R86" s="153"/>
      <c r="S86" s="154"/>
      <c r="T86" s="155"/>
      <c r="U86" s="156"/>
      <c r="V86" s="157"/>
      <c r="W86" s="158"/>
      <c r="X86" s="158"/>
      <c r="Y86" s="159"/>
      <c r="Z86" s="155"/>
      <c r="AA86" s="160"/>
      <c r="AB86" s="160"/>
      <c r="AC86" s="156"/>
      <c r="AE86" s="35" t="s">
        <v>56</v>
      </c>
      <c r="AF86" s="22">
        <f ca="1">SUMIF($V$9:$V215,$AE$16,$P$9:$P$138)</f>
        <v>0</v>
      </c>
    </row>
    <row r="87" spans="1:32" ht="24" customHeight="1" x14ac:dyDescent="0.2">
      <c r="A87" s="29"/>
      <c r="B87" s="26" t="s">
        <v>49</v>
      </c>
      <c r="C87" s="30"/>
      <c r="D87" s="149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1"/>
      <c r="P87" s="152"/>
      <c r="Q87" s="153"/>
      <c r="R87" s="153"/>
      <c r="S87" s="154"/>
      <c r="T87" s="155"/>
      <c r="U87" s="156"/>
      <c r="V87" s="157"/>
      <c r="W87" s="158"/>
      <c r="X87" s="158"/>
      <c r="Y87" s="159"/>
      <c r="Z87" s="155"/>
      <c r="AA87" s="160"/>
      <c r="AB87" s="160"/>
      <c r="AC87" s="156"/>
      <c r="AE87" s="35"/>
      <c r="AF87" s="22">
        <f ca="1">SUMIF($V$9:$V216,$AE$17,$P$9:$P$138)</f>
        <v>0</v>
      </c>
    </row>
    <row r="88" spans="1:32" ht="24" customHeight="1" x14ac:dyDescent="0.2">
      <c r="A88" s="29"/>
      <c r="B88" s="26" t="s">
        <v>49</v>
      </c>
      <c r="C88" s="30"/>
      <c r="D88" s="149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1"/>
      <c r="P88" s="152"/>
      <c r="Q88" s="153"/>
      <c r="R88" s="153"/>
      <c r="S88" s="154"/>
      <c r="T88" s="155"/>
      <c r="U88" s="156"/>
      <c r="V88" s="157"/>
      <c r="W88" s="158"/>
      <c r="X88" s="158"/>
      <c r="Y88" s="159"/>
      <c r="Z88" s="155"/>
      <c r="AA88" s="160"/>
      <c r="AB88" s="160"/>
      <c r="AC88" s="156"/>
      <c r="AE88" s="19" t="s">
        <v>53</v>
      </c>
      <c r="AF88" s="38">
        <f ca="1">SUMIF($V$9:$V217,$AE$18,$P$9:$P$138)</f>
        <v>0</v>
      </c>
    </row>
    <row r="89" spans="1:32" ht="24" customHeight="1" x14ac:dyDescent="0.2">
      <c r="A89" s="29"/>
      <c r="B89" s="26" t="s">
        <v>49</v>
      </c>
      <c r="C89" s="30"/>
      <c r="D89" s="149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1"/>
      <c r="P89" s="152"/>
      <c r="Q89" s="153"/>
      <c r="R89" s="153"/>
      <c r="S89" s="154"/>
      <c r="T89" s="155"/>
      <c r="U89" s="156"/>
      <c r="V89" s="157"/>
      <c r="W89" s="158"/>
      <c r="X89" s="158"/>
      <c r="Y89" s="159"/>
      <c r="Z89" s="155"/>
      <c r="AA89" s="160"/>
      <c r="AB89" s="160"/>
      <c r="AC89" s="156"/>
    </row>
    <row r="90" spans="1:32" ht="24" customHeight="1" x14ac:dyDescent="0.2">
      <c r="A90" s="29"/>
      <c r="B90" s="26" t="s">
        <v>49</v>
      </c>
      <c r="C90" s="30"/>
      <c r="D90" s="149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1"/>
      <c r="P90" s="152"/>
      <c r="Q90" s="153"/>
      <c r="R90" s="153"/>
      <c r="S90" s="154"/>
      <c r="T90" s="155"/>
      <c r="U90" s="156"/>
      <c r="V90" s="157"/>
      <c r="W90" s="158"/>
      <c r="X90" s="158"/>
      <c r="Y90" s="159"/>
      <c r="Z90" s="155"/>
      <c r="AA90" s="160"/>
      <c r="AB90" s="160"/>
      <c r="AC90" s="156"/>
    </row>
    <row r="91" spans="1:32" ht="24" customHeight="1" x14ac:dyDescent="0.2">
      <c r="A91" s="29"/>
      <c r="B91" s="26" t="s">
        <v>49</v>
      </c>
      <c r="C91" s="30"/>
      <c r="D91" s="149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1"/>
      <c r="P91" s="152"/>
      <c r="Q91" s="153"/>
      <c r="R91" s="153"/>
      <c r="S91" s="154"/>
      <c r="T91" s="155"/>
      <c r="U91" s="156"/>
      <c r="V91" s="157"/>
      <c r="W91" s="158"/>
      <c r="X91" s="158"/>
      <c r="Y91" s="159"/>
      <c r="Z91" s="155"/>
      <c r="AA91" s="160"/>
      <c r="AB91" s="160"/>
      <c r="AC91" s="156"/>
    </row>
    <row r="92" spans="1:32" ht="24" customHeight="1" x14ac:dyDescent="0.2">
      <c r="A92" s="29"/>
      <c r="B92" s="26" t="s">
        <v>49</v>
      </c>
      <c r="C92" s="30"/>
      <c r="D92" s="149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1"/>
      <c r="P92" s="152"/>
      <c r="Q92" s="153"/>
      <c r="R92" s="153"/>
      <c r="S92" s="154"/>
      <c r="T92" s="155"/>
      <c r="U92" s="156"/>
      <c r="V92" s="157"/>
      <c r="W92" s="158"/>
      <c r="X92" s="158"/>
      <c r="Y92" s="159"/>
      <c r="Z92" s="155"/>
      <c r="AA92" s="160"/>
      <c r="AB92" s="160"/>
      <c r="AC92" s="156"/>
    </row>
    <row r="93" spans="1:32" ht="24" customHeight="1" x14ac:dyDescent="0.2">
      <c r="A93" s="29"/>
      <c r="B93" s="26" t="s">
        <v>49</v>
      </c>
      <c r="C93" s="30"/>
      <c r="D93" s="149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1"/>
      <c r="P93" s="152"/>
      <c r="Q93" s="153"/>
      <c r="R93" s="153"/>
      <c r="S93" s="154"/>
      <c r="T93" s="155"/>
      <c r="U93" s="156"/>
      <c r="V93" s="157"/>
      <c r="W93" s="158"/>
      <c r="X93" s="158"/>
      <c r="Y93" s="159"/>
      <c r="Z93" s="155"/>
      <c r="AA93" s="160"/>
      <c r="AB93" s="160"/>
      <c r="AC93" s="156"/>
    </row>
    <row r="94" spans="1:32" ht="24" customHeight="1" x14ac:dyDescent="0.2">
      <c r="A94" s="29"/>
      <c r="B94" s="26" t="s">
        <v>49</v>
      </c>
      <c r="C94" s="30"/>
      <c r="D94" s="149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1"/>
      <c r="P94" s="152"/>
      <c r="Q94" s="153"/>
      <c r="R94" s="153"/>
      <c r="S94" s="154"/>
      <c r="T94" s="155"/>
      <c r="U94" s="156"/>
      <c r="V94" s="157"/>
      <c r="W94" s="158"/>
      <c r="X94" s="158"/>
      <c r="Y94" s="159"/>
      <c r="Z94" s="155"/>
      <c r="AA94" s="160"/>
      <c r="AB94" s="160"/>
      <c r="AC94" s="156"/>
    </row>
    <row r="95" spans="1:32" ht="24" customHeight="1" x14ac:dyDescent="0.2">
      <c r="A95" s="29"/>
      <c r="B95" s="26" t="s">
        <v>49</v>
      </c>
      <c r="C95" s="30"/>
      <c r="D95" s="149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1"/>
      <c r="P95" s="152"/>
      <c r="Q95" s="153"/>
      <c r="R95" s="153"/>
      <c r="S95" s="154"/>
      <c r="T95" s="155"/>
      <c r="U95" s="156"/>
      <c r="V95" s="157"/>
      <c r="W95" s="158"/>
      <c r="X95" s="158"/>
      <c r="Y95" s="159"/>
      <c r="Z95" s="155"/>
      <c r="AA95" s="160"/>
      <c r="AB95" s="160"/>
      <c r="AC95" s="156"/>
    </row>
    <row r="96" spans="1:32" ht="24" customHeight="1" x14ac:dyDescent="0.2">
      <c r="A96" s="29"/>
      <c r="B96" s="26" t="s">
        <v>49</v>
      </c>
      <c r="C96" s="30"/>
      <c r="D96" s="149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1"/>
      <c r="P96" s="152"/>
      <c r="Q96" s="153"/>
      <c r="R96" s="153"/>
      <c r="S96" s="154"/>
      <c r="T96" s="155"/>
      <c r="U96" s="156"/>
      <c r="V96" s="157"/>
      <c r="W96" s="158"/>
      <c r="X96" s="158"/>
      <c r="Y96" s="159"/>
      <c r="Z96" s="155"/>
      <c r="AA96" s="160"/>
      <c r="AB96" s="160"/>
      <c r="AC96" s="156"/>
    </row>
    <row r="97" spans="1:32" ht="24" customHeight="1" x14ac:dyDescent="0.2">
      <c r="A97" s="29"/>
      <c r="B97" s="26" t="s">
        <v>49</v>
      </c>
      <c r="C97" s="30"/>
      <c r="D97" s="149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1"/>
      <c r="P97" s="152"/>
      <c r="Q97" s="153"/>
      <c r="R97" s="153"/>
      <c r="S97" s="154"/>
      <c r="T97" s="155"/>
      <c r="U97" s="156"/>
      <c r="V97" s="157"/>
      <c r="W97" s="158"/>
      <c r="X97" s="158"/>
      <c r="Y97" s="159"/>
      <c r="Z97" s="155"/>
      <c r="AA97" s="160"/>
      <c r="AB97" s="160"/>
      <c r="AC97" s="156"/>
    </row>
    <row r="98" spans="1:32" ht="24" customHeight="1" x14ac:dyDescent="0.2">
      <c r="A98" s="29"/>
      <c r="B98" s="26" t="s">
        <v>49</v>
      </c>
      <c r="C98" s="30"/>
      <c r="D98" s="149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1"/>
      <c r="P98" s="152"/>
      <c r="Q98" s="153"/>
      <c r="R98" s="153"/>
      <c r="S98" s="154"/>
      <c r="T98" s="155"/>
      <c r="U98" s="156"/>
      <c r="V98" s="157"/>
      <c r="W98" s="158"/>
      <c r="X98" s="158"/>
      <c r="Y98" s="159"/>
      <c r="Z98" s="155"/>
      <c r="AA98" s="160"/>
      <c r="AB98" s="160"/>
      <c r="AC98" s="156"/>
    </row>
    <row r="99" spans="1:32" ht="24" customHeight="1" x14ac:dyDescent="0.2">
      <c r="A99" s="29"/>
      <c r="B99" s="26" t="s">
        <v>49</v>
      </c>
      <c r="C99" s="30"/>
      <c r="D99" s="149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1"/>
      <c r="P99" s="152"/>
      <c r="Q99" s="153"/>
      <c r="R99" s="153"/>
      <c r="S99" s="154"/>
      <c r="T99" s="155"/>
      <c r="U99" s="156"/>
      <c r="V99" s="157"/>
      <c r="W99" s="158"/>
      <c r="X99" s="158"/>
      <c r="Y99" s="159"/>
      <c r="Z99" s="155"/>
      <c r="AA99" s="160"/>
      <c r="AB99" s="160"/>
      <c r="AC99" s="156"/>
    </row>
    <row r="100" spans="1:32" ht="24" customHeight="1" x14ac:dyDescent="0.2">
      <c r="A100" s="29"/>
      <c r="B100" s="26" t="s">
        <v>49</v>
      </c>
      <c r="C100" s="30"/>
      <c r="D100" s="149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1"/>
      <c r="P100" s="152"/>
      <c r="Q100" s="153"/>
      <c r="R100" s="153"/>
      <c r="S100" s="154"/>
      <c r="T100" s="155"/>
      <c r="U100" s="156"/>
      <c r="V100" s="157"/>
      <c r="W100" s="158"/>
      <c r="X100" s="158"/>
      <c r="Y100" s="159"/>
      <c r="Z100" s="155"/>
      <c r="AA100" s="160"/>
      <c r="AB100" s="160"/>
      <c r="AC100" s="156"/>
    </row>
    <row r="101" spans="1:32" ht="24" customHeight="1" x14ac:dyDescent="0.2">
      <c r="A101" s="29"/>
      <c r="B101" s="26" t="s">
        <v>49</v>
      </c>
      <c r="C101" s="30"/>
      <c r="D101" s="149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1"/>
      <c r="P101" s="152"/>
      <c r="Q101" s="153"/>
      <c r="R101" s="153"/>
      <c r="S101" s="154"/>
      <c r="T101" s="155"/>
      <c r="U101" s="156"/>
      <c r="V101" s="157"/>
      <c r="W101" s="158"/>
      <c r="X101" s="158"/>
      <c r="Y101" s="159"/>
      <c r="Z101" s="155"/>
      <c r="AA101" s="160"/>
      <c r="AB101" s="160"/>
      <c r="AC101" s="156"/>
    </row>
    <row r="102" spans="1:32" ht="24" customHeight="1" x14ac:dyDescent="0.2">
      <c r="A102" s="29"/>
      <c r="B102" s="26" t="s">
        <v>49</v>
      </c>
      <c r="C102" s="30"/>
      <c r="D102" s="149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1"/>
      <c r="P102" s="152"/>
      <c r="Q102" s="153"/>
      <c r="R102" s="153"/>
      <c r="S102" s="154"/>
      <c r="T102" s="155"/>
      <c r="U102" s="156"/>
      <c r="V102" s="157"/>
      <c r="W102" s="158"/>
      <c r="X102" s="158"/>
      <c r="Y102" s="159"/>
      <c r="Z102" s="155"/>
      <c r="AA102" s="160"/>
      <c r="AB102" s="160"/>
      <c r="AC102" s="156"/>
    </row>
    <row r="103" spans="1:32" ht="24" customHeight="1" thickBot="1" x14ac:dyDescent="0.25">
      <c r="A103" s="29"/>
      <c r="B103" s="26" t="s">
        <v>49</v>
      </c>
      <c r="C103" s="30"/>
      <c r="D103" s="149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1"/>
      <c r="P103" s="152"/>
      <c r="Q103" s="153"/>
      <c r="R103" s="153"/>
      <c r="S103" s="154"/>
      <c r="T103" s="155"/>
      <c r="U103" s="156"/>
      <c r="V103" s="161"/>
      <c r="W103" s="162"/>
      <c r="X103" s="162"/>
      <c r="Y103" s="163"/>
      <c r="Z103" s="155"/>
      <c r="AA103" s="160"/>
      <c r="AB103" s="160"/>
      <c r="AC103" s="156"/>
    </row>
    <row r="104" spans="1:32" ht="24" customHeight="1" thickTop="1" x14ac:dyDescent="0.2">
      <c r="A104" s="125"/>
      <c r="B104" s="126"/>
      <c r="C104" s="126"/>
      <c r="D104" s="126"/>
      <c r="E104" s="126"/>
      <c r="F104" s="126"/>
      <c r="G104" s="126"/>
      <c r="H104" s="24">
        <v>3</v>
      </c>
      <c r="I104" s="164" t="s">
        <v>8</v>
      </c>
      <c r="J104" s="164"/>
      <c r="K104" s="164"/>
      <c r="L104" s="164"/>
      <c r="M104" s="164"/>
      <c r="N104" s="164"/>
      <c r="O104" s="165"/>
      <c r="P104" s="166">
        <f>SUM(P79:S103)</f>
        <v>0</v>
      </c>
      <c r="Q104" s="167"/>
      <c r="R104" s="167"/>
      <c r="S104" s="168"/>
      <c r="T104" s="169"/>
      <c r="U104" s="170"/>
      <c r="V104" s="170"/>
      <c r="W104" s="170"/>
      <c r="X104" s="170"/>
      <c r="Y104" s="170"/>
      <c r="Z104" s="170"/>
      <c r="AA104" s="170"/>
      <c r="AB104" s="170"/>
      <c r="AC104" s="171"/>
    </row>
    <row r="105" spans="1:32" ht="24" customHeight="1" x14ac:dyDescent="0.2">
      <c r="A105" s="54" t="s">
        <v>9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6"/>
      <c r="P105" s="152">
        <f>SUM(P104,P34,P69)</f>
        <v>0</v>
      </c>
      <c r="Q105" s="153"/>
      <c r="R105" s="153"/>
      <c r="S105" s="154"/>
      <c r="T105" s="172"/>
      <c r="U105" s="173"/>
      <c r="V105" s="173"/>
      <c r="W105" s="173"/>
      <c r="X105" s="173"/>
      <c r="Y105" s="173"/>
      <c r="Z105" s="173"/>
      <c r="AA105" s="173"/>
      <c r="AB105" s="173"/>
      <c r="AC105" s="174"/>
    </row>
    <row r="106" spans="1:32" ht="30" customHeight="1" x14ac:dyDescent="0.2">
      <c r="AC106" s="1" t="s">
        <v>22</v>
      </c>
    </row>
    <row r="107" spans="1:32" ht="26.25" customHeight="1" x14ac:dyDescent="0.2">
      <c r="A107" s="177" t="s">
        <v>54</v>
      </c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</row>
    <row r="108" spans="1:32" ht="20.100000000000001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32" ht="37.5" customHeight="1" x14ac:dyDescent="0.2">
      <c r="A109" s="57" t="s">
        <v>10</v>
      </c>
      <c r="B109" s="58"/>
      <c r="C109" s="58"/>
      <c r="D109" s="58"/>
      <c r="E109" s="54" t="s">
        <v>36</v>
      </c>
      <c r="F109" s="55"/>
      <c r="G109" s="55">
        <f>G74</f>
        <v>0</v>
      </c>
      <c r="H109" s="56"/>
      <c r="I109" s="57" t="s">
        <v>11</v>
      </c>
      <c r="J109" s="58"/>
      <c r="K109" s="58"/>
      <c r="L109" s="58"/>
      <c r="M109" s="58"/>
      <c r="N109" s="58"/>
      <c r="O109" s="51">
        <f>O74</f>
        <v>0</v>
      </c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3"/>
      <c r="AD109" s="7"/>
      <c r="AE109" s="7"/>
      <c r="AF109" s="7"/>
    </row>
    <row r="110" spans="1:32" ht="37.5" customHeight="1" x14ac:dyDescent="0.2">
      <c r="A110" s="57" t="s">
        <v>12</v>
      </c>
      <c r="B110" s="58"/>
      <c r="C110" s="58"/>
      <c r="D110" s="58"/>
      <c r="E110" s="54">
        <f>E75</f>
        <v>0</v>
      </c>
      <c r="F110" s="55"/>
      <c r="G110" s="55"/>
      <c r="H110" s="56"/>
      <c r="I110" s="57" t="s">
        <v>13</v>
      </c>
      <c r="J110" s="58"/>
      <c r="K110" s="58"/>
      <c r="L110" s="58"/>
      <c r="M110" s="58"/>
      <c r="N110" s="58"/>
      <c r="O110" s="51">
        <f>O75</f>
        <v>0</v>
      </c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3"/>
      <c r="AD110" s="7"/>
      <c r="AE110" s="7"/>
      <c r="AF110" s="7"/>
    </row>
    <row r="111" spans="1:32" ht="20.100000000000001" customHeight="1" x14ac:dyDescent="0.2">
      <c r="A111" s="3"/>
      <c r="B111" s="3"/>
      <c r="C111" s="3"/>
    </row>
    <row r="112" spans="1:32" ht="20.100000000000001" customHeight="1" x14ac:dyDescent="0.2">
      <c r="AC112" s="1" t="s">
        <v>0</v>
      </c>
    </row>
    <row r="113" spans="1:32" ht="30" customHeight="1" thickBot="1" x14ac:dyDescent="0.25">
      <c r="A113" s="57" t="s">
        <v>2</v>
      </c>
      <c r="B113" s="58"/>
      <c r="C113" s="59"/>
      <c r="D113" s="57" t="s">
        <v>4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57" t="s">
        <v>5</v>
      </c>
      <c r="Q113" s="58"/>
      <c r="R113" s="58"/>
      <c r="S113" s="59"/>
      <c r="T113" s="175" t="s">
        <v>6</v>
      </c>
      <c r="U113" s="176"/>
      <c r="V113" s="57" t="s">
        <v>3</v>
      </c>
      <c r="W113" s="58"/>
      <c r="X113" s="58"/>
      <c r="Y113" s="59"/>
      <c r="Z113" s="57" t="s">
        <v>7</v>
      </c>
      <c r="AA113" s="58"/>
      <c r="AB113" s="58"/>
      <c r="AC113" s="59"/>
      <c r="AE113" s="12" t="s">
        <v>41</v>
      </c>
      <c r="AF113" s="12" t="s">
        <v>51</v>
      </c>
    </row>
    <row r="114" spans="1:32" ht="24" customHeight="1" thickTop="1" x14ac:dyDescent="0.2">
      <c r="A114" s="29"/>
      <c r="B114" s="26" t="s">
        <v>49</v>
      </c>
      <c r="C114" s="30"/>
      <c r="D114" s="149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1"/>
      <c r="P114" s="152"/>
      <c r="Q114" s="153"/>
      <c r="R114" s="153"/>
      <c r="S114" s="154"/>
      <c r="T114" s="155"/>
      <c r="U114" s="156"/>
      <c r="V114" s="157"/>
      <c r="W114" s="158"/>
      <c r="X114" s="158"/>
      <c r="Y114" s="159"/>
      <c r="Z114" s="155"/>
      <c r="AA114" s="160"/>
      <c r="AB114" s="160"/>
      <c r="AC114" s="156"/>
      <c r="AD114" s="20"/>
      <c r="AE114" s="32" t="s">
        <v>42</v>
      </c>
      <c r="AF114" s="21">
        <f ca="1">SUMIF($V$9:$V243,$AE$9,$P$9:$P$138)</f>
        <v>0</v>
      </c>
    </row>
    <row r="115" spans="1:32" ht="24" customHeight="1" x14ac:dyDescent="0.2">
      <c r="A115" s="29"/>
      <c r="B115" s="26" t="s">
        <v>49</v>
      </c>
      <c r="C115" s="30"/>
      <c r="D115" s="149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1"/>
      <c r="P115" s="152"/>
      <c r="Q115" s="153"/>
      <c r="R115" s="153"/>
      <c r="S115" s="154"/>
      <c r="T115" s="155"/>
      <c r="U115" s="156"/>
      <c r="V115" s="157"/>
      <c r="W115" s="158"/>
      <c r="X115" s="158"/>
      <c r="Y115" s="159"/>
      <c r="Z115" s="155"/>
      <c r="AA115" s="160"/>
      <c r="AB115" s="160"/>
      <c r="AC115" s="156"/>
      <c r="AD115" s="20"/>
      <c r="AE115" s="33" t="s">
        <v>43</v>
      </c>
      <c r="AF115" s="22">
        <f ca="1">SUMIF($V$9:$V244,$AE$10,$P$9:$P$138)</f>
        <v>0</v>
      </c>
    </row>
    <row r="116" spans="1:32" ht="24" customHeight="1" x14ac:dyDescent="0.2">
      <c r="A116" s="29"/>
      <c r="B116" s="26" t="s">
        <v>49</v>
      </c>
      <c r="C116" s="30"/>
      <c r="D116" s="149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1"/>
      <c r="P116" s="152"/>
      <c r="Q116" s="153"/>
      <c r="R116" s="153"/>
      <c r="S116" s="154"/>
      <c r="T116" s="155"/>
      <c r="U116" s="156"/>
      <c r="V116" s="157"/>
      <c r="W116" s="158"/>
      <c r="X116" s="158"/>
      <c r="Y116" s="159"/>
      <c r="Z116" s="155"/>
      <c r="AA116" s="160"/>
      <c r="AB116" s="160"/>
      <c r="AC116" s="156"/>
      <c r="AD116" s="20"/>
      <c r="AE116" s="33" t="s">
        <v>44</v>
      </c>
      <c r="AF116" s="22">
        <f ca="1">SUMIF($V$9:$V245,$AE$11,$P$9:$P$138)</f>
        <v>0</v>
      </c>
    </row>
    <row r="117" spans="1:32" ht="24" customHeight="1" x14ac:dyDescent="0.2">
      <c r="A117" s="29"/>
      <c r="B117" s="26" t="s">
        <v>49</v>
      </c>
      <c r="C117" s="30"/>
      <c r="D117" s="149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1"/>
      <c r="P117" s="152"/>
      <c r="Q117" s="153"/>
      <c r="R117" s="153"/>
      <c r="S117" s="154"/>
      <c r="T117" s="155"/>
      <c r="U117" s="156"/>
      <c r="V117" s="157"/>
      <c r="W117" s="158"/>
      <c r="X117" s="158"/>
      <c r="Y117" s="159"/>
      <c r="Z117" s="155"/>
      <c r="AA117" s="160"/>
      <c r="AB117" s="160"/>
      <c r="AC117" s="156"/>
      <c r="AD117" s="20"/>
      <c r="AE117" s="33" t="s">
        <v>59</v>
      </c>
      <c r="AF117" s="22">
        <f ca="1">SUMIF($V$9:$V246,$AE$12,$P$9:$P$138)</f>
        <v>0</v>
      </c>
    </row>
    <row r="118" spans="1:32" ht="24" customHeight="1" x14ac:dyDescent="0.2">
      <c r="A118" s="29"/>
      <c r="B118" s="26" t="s">
        <v>49</v>
      </c>
      <c r="C118" s="30"/>
      <c r="D118" s="149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1"/>
      <c r="P118" s="152"/>
      <c r="Q118" s="153"/>
      <c r="R118" s="153"/>
      <c r="S118" s="154"/>
      <c r="T118" s="155"/>
      <c r="U118" s="156"/>
      <c r="V118" s="157"/>
      <c r="W118" s="158"/>
      <c r="X118" s="158"/>
      <c r="Y118" s="159"/>
      <c r="Z118" s="155"/>
      <c r="AA118" s="160"/>
      <c r="AB118" s="160"/>
      <c r="AC118" s="156"/>
      <c r="AD118" s="20"/>
      <c r="AE118" s="33" t="s">
        <v>45</v>
      </c>
      <c r="AF118" s="22">
        <f ca="1">SUMIF($V$9:$V247,$AE$13,$P$9:$P$138)</f>
        <v>0</v>
      </c>
    </row>
    <row r="119" spans="1:32" ht="24" customHeight="1" x14ac:dyDescent="0.2">
      <c r="A119" s="29"/>
      <c r="B119" s="26" t="s">
        <v>49</v>
      </c>
      <c r="C119" s="30"/>
      <c r="D119" s="149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1"/>
      <c r="P119" s="152"/>
      <c r="Q119" s="153"/>
      <c r="R119" s="153"/>
      <c r="S119" s="154"/>
      <c r="T119" s="155"/>
      <c r="U119" s="156"/>
      <c r="V119" s="157"/>
      <c r="W119" s="158"/>
      <c r="X119" s="158"/>
      <c r="Y119" s="159"/>
      <c r="Z119" s="155"/>
      <c r="AA119" s="160"/>
      <c r="AB119" s="160"/>
      <c r="AC119" s="156"/>
      <c r="AD119" s="20"/>
      <c r="AE119" s="33" t="s">
        <v>46</v>
      </c>
      <c r="AF119" s="22">
        <f ca="1">SUMIF($V$9:$V248,$AE$14,$P$9:$P$138)</f>
        <v>0</v>
      </c>
    </row>
    <row r="120" spans="1:32" ht="24" customHeight="1" x14ac:dyDescent="0.2">
      <c r="A120" s="29"/>
      <c r="B120" s="26" t="s">
        <v>49</v>
      </c>
      <c r="C120" s="30"/>
      <c r="D120" s="149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1"/>
      <c r="P120" s="152"/>
      <c r="Q120" s="153"/>
      <c r="R120" s="153"/>
      <c r="S120" s="154"/>
      <c r="T120" s="155"/>
      <c r="U120" s="156"/>
      <c r="V120" s="157"/>
      <c r="W120" s="158"/>
      <c r="X120" s="158"/>
      <c r="Y120" s="159"/>
      <c r="Z120" s="155"/>
      <c r="AA120" s="160"/>
      <c r="AB120" s="160"/>
      <c r="AC120" s="156"/>
      <c r="AD120" s="20"/>
      <c r="AE120" s="33" t="s">
        <v>47</v>
      </c>
      <c r="AF120" s="22">
        <f ca="1">SUMIF($V$9:$V249,$AE$15,$P$9:$P$138)</f>
        <v>0</v>
      </c>
    </row>
    <row r="121" spans="1:32" ht="24" customHeight="1" x14ac:dyDescent="0.2">
      <c r="A121" s="29"/>
      <c r="B121" s="26" t="s">
        <v>49</v>
      </c>
      <c r="C121" s="30"/>
      <c r="D121" s="149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1"/>
      <c r="P121" s="152"/>
      <c r="Q121" s="153"/>
      <c r="R121" s="153"/>
      <c r="S121" s="154"/>
      <c r="T121" s="155"/>
      <c r="U121" s="156"/>
      <c r="V121" s="157"/>
      <c r="W121" s="158"/>
      <c r="X121" s="158"/>
      <c r="Y121" s="159"/>
      <c r="Z121" s="155"/>
      <c r="AA121" s="160"/>
      <c r="AB121" s="160"/>
      <c r="AC121" s="156"/>
      <c r="AE121" s="35" t="s">
        <v>56</v>
      </c>
      <c r="AF121" s="22">
        <f ca="1">SUMIF($V$9:$V250,$AE$16,$P$9:$P$138)</f>
        <v>0</v>
      </c>
    </row>
    <row r="122" spans="1:32" ht="24" customHeight="1" x14ac:dyDescent="0.2">
      <c r="A122" s="29"/>
      <c r="B122" s="26" t="s">
        <v>49</v>
      </c>
      <c r="C122" s="30"/>
      <c r="D122" s="149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1"/>
      <c r="P122" s="152"/>
      <c r="Q122" s="153"/>
      <c r="R122" s="153"/>
      <c r="S122" s="154"/>
      <c r="T122" s="155"/>
      <c r="U122" s="156"/>
      <c r="V122" s="157"/>
      <c r="W122" s="158"/>
      <c r="X122" s="158"/>
      <c r="Y122" s="159"/>
      <c r="Z122" s="155"/>
      <c r="AA122" s="160"/>
      <c r="AB122" s="160"/>
      <c r="AC122" s="156"/>
      <c r="AE122" s="35"/>
      <c r="AF122" s="22">
        <f ca="1">SUMIF($V$9:$V251,$AE$17,$P$9:$P$138)</f>
        <v>0</v>
      </c>
    </row>
    <row r="123" spans="1:32" ht="24" customHeight="1" x14ac:dyDescent="0.2">
      <c r="A123" s="29"/>
      <c r="B123" s="26" t="s">
        <v>49</v>
      </c>
      <c r="C123" s="30"/>
      <c r="D123" s="149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1"/>
      <c r="P123" s="152"/>
      <c r="Q123" s="153"/>
      <c r="R123" s="153"/>
      <c r="S123" s="154"/>
      <c r="T123" s="155"/>
      <c r="U123" s="156"/>
      <c r="V123" s="157"/>
      <c r="W123" s="158"/>
      <c r="X123" s="158"/>
      <c r="Y123" s="159"/>
      <c r="Z123" s="155"/>
      <c r="AA123" s="160"/>
      <c r="AB123" s="160"/>
      <c r="AC123" s="156"/>
      <c r="AE123" s="19" t="s">
        <v>53</v>
      </c>
      <c r="AF123" s="38">
        <f ca="1">SUMIF($V$9:$V252,$AE$18,$P$9:$P$138)</f>
        <v>0</v>
      </c>
    </row>
    <row r="124" spans="1:32" ht="24" customHeight="1" x14ac:dyDescent="0.2">
      <c r="A124" s="29"/>
      <c r="B124" s="26" t="s">
        <v>49</v>
      </c>
      <c r="C124" s="30"/>
      <c r="D124" s="149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1"/>
      <c r="P124" s="152"/>
      <c r="Q124" s="153"/>
      <c r="R124" s="153"/>
      <c r="S124" s="154"/>
      <c r="T124" s="155"/>
      <c r="U124" s="156"/>
      <c r="V124" s="157"/>
      <c r="W124" s="158"/>
      <c r="X124" s="158"/>
      <c r="Y124" s="159"/>
      <c r="Z124" s="155"/>
      <c r="AA124" s="160"/>
      <c r="AB124" s="160"/>
      <c r="AC124" s="156"/>
    </row>
    <row r="125" spans="1:32" ht="24" customHeight="1" x14ac:dyDescent="0.2">
      <c r="A125" s="29"/>
      <c r="B125" s="26" t="s">
        <v>49</v>
      </c>
      <c r="C125" s="30"/>
      <c r="D125" s="149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1"/>
      <c r="P125" s="152"/>
      <c r="Q125" s="153"/>
      <c r="R125" s="153"/>
      <c r="S125" s="154"/>
      <c r="T125" s="155"/>
      <c r="U125" s="156"/>
      <c r="V125" s="157"/>
      <c r="W125" s="158"/>
      <c r="X125" s="158"/>
      <c r="Y125" s="159"/>
      <c r="Z125" s="155"/>
      <c r="AA125" s="160"/>
      <c r="AB125" s="160"/>
      <c r="AC125" s="156"/>
    </row>
    <row r="126" spans="1:32" ht="24" customHeight="1" x14ac:dyDescent="0.2">
      <c r="A126" s="29"/>
      <c r="B126" s="26" t="s">
        <v>49</v>
      </c>
      <c r="C126" s="30"/>
      <c r="D126" s="149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1"/>
      <c r="P126" s="152"/>
      <c r="Q126" s="153"/>
      <c r="R126" s="153"/>
      <c r="S126" s="154"/>
      <c r="T126" s="155"/>
      <c r="U126" s="156"/>
      <c r="V126" s="157"/>
      <c r="W126" s="158"/>
      <c r="X126" s="158"/>
      <c r="Y126" s="159"/>
      <c r="Z126" s="155"/>
      <c r="AA126" s="160"/>
      <c r="AB126" s="160"/>
      <c r="AC126" s="156"/>
    </row>
    <row r="127" spans="1:32" ht="24" customHeight="1" x14ac:dyDescent="0.2">
      <c r="A127" s="29"/>
      <c r="B127" s="26" t="s">
        <v>49</v>
      </c>
      <c r="C127" s="30"/>
      <c r="D127" s="149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1"/>
      <c r="P127" s="152"/>
      <c r="Q127" s="153"/>
      <c r="R127" s="153"/>
      <c r="S127" s="154"/>
      <c r="T127" s="155"/>
      <c r="U127" s="156"/>
      <c r="V127" s="157"/>
      <c r="W127" s="158"/>
      <c r="X127" s="158"/>
      <c r="Y127" s="159"/>
      <c r="Z127" s="155"/>
      <c r="AA127" s="160"/>
      <c r="AB127" s="160"/>
      <c r="AC127" s="156"/>
    </row>
    <row r="128" spans="1:32" ht="24" customHeight="1" x14ac:dyDescent="0.2">
      <c r="A128" s="29"/>
      <c r="B128" s="26" t="s">
        <v>49</v>
      </c>
      <c r="C128" s="30"/>
      <c r="D128" s="149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1"/>
      <c r="P128" s="152"/>
      <c r="Q128" s="153"/>
      <c r="R128" s="153"/>
      <c r="S128" s="154"/>
      <c r="T128" s="155"/>
      <c r="U128" s="156"/>
      <c r="V128" s="157"/>
      <c r="W128" s="158"/>
      <c r="X128" s="158"/>
      <c r="Y128" s="159"/>
      <c r="Z128" s="155"/>
      <c r="AA128" s="160"/>
      <c r="AB128" s="160"/>
      <c r="AC128" s="156"/>
    </row>
    <row r="129" spans="1:29" ht="24" customHeight="1" x14ac:dyDescent="0.2">
      <c r="A129" s="29"/>
      <c r="B129" s="26" t="s">
        <v>49</v>
      </c>
      <c r="C129" s="30"/>
      <c r="D129" s="149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1"/>
      <c r="P129" s="152"/>
      <c r="Q129" s="153"/>
      <c r="R129" s="153"/>
      <c r="S129" s="154"/>
      <c r="T129" s="155"/>
      <c r="U129" s="156"/>
      <c r="V129" s="157"/>
      <c r="W129" s="158"/>
      <c r="X129" s="158"/>
      <c r="Y129" s="159"/>
      <c r="Z129" s="155"/>
      <c r="AA129" s="160"/>
      <c r="AB129" s="160"/>
      <c r="AC129" s="156"/>
    </row>
    <row r="130" spans="1:29" ht="24" customHeight="1" x14ac:dyDescent="0.2">
      <c r="A130" s="29"/>
      <c r="B130" s="26" t="s">
        <v>49</v>
      </c>
      <c r="C130" s="30"/>
      <c r="D130" s="149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1"/>
      <c r="P130" s="152"/>
      <c r="Q130" s="153"/>
      <c r="R130" s="153"/>
      <c r="S130" s="154"/>
      <c r="T130" s="155"/>
      <c r="U130" s="156"/>
      <c r="V130" s="157"/>
      <c r="W130" s="158"/>
      <c r="X130" s="158"/>
      <c r="Y130" s="159"/>
      <c r="Z130" s="155"/>
      <c r="AA130" s="160"/>
      <c r="AB130" s="160"/>
      <c r="AC130" s="156"/>
    </row>
    <row r="131" spans="1:29" ht="24" customHeight="1" x14ac:dyDescent="0.2">
      <c r="A131" s="29"/>
      <c r="B131" s="26" t="s">
        <v>49</v>
      </c>
      <c r="C131" s="30"/>
      <c r="D131" s="149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1"/>
      <c r="P131" s="152"/>
      <c r="Q131" s="153"/>
      <c r="R131" s="153"/>
      <c r="S131" s="154"/>
      <c r="T131" s="155"/>
      <c r="U131" s="156"/>
      <c r="V131" s="157"/>
      <c r="W131" s="158"/>
      <c r="X131" s="158"/>
      <c r="Y131" s="159"/>
      <c r="Z131" s="155"/>
      <c r="AA131" s="160"/>
      <c r="AB131" s="160"/>
      <c r="AC131" s="156"/>
    </row>
    <row r="132" spans="1:29" ht="24" customHeight="1" x14ac:dyDescent="0.2">
      <c r="A132" s="29"/>
      <c r="B132" s="26" t="s">
        <v>49</v>
      </c>
      <c r="C132" s="30"/>
      <c r="D132" s="149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1"/>
      <c r="P132" s="152"/>
      <c r="Q132" s="153"/>
      <c r="R132" s="153"/>
      <c r="S132" s="154"/>
      <c r="T132" s="155"/>
      <c r="U132" s="156"/>
      <c r="V132" s="157"/>
      <c r="W132" s="158"/>
      <c r="X132" s="158"/>
      <c r="Y132" s="159"/>
      <c r="Z132" s="155"/>
      <c r="AA132" s="160"/>
      <c r="AB132" s="160"/>
      <c r="AC132" s="156"/>
    </row>
    <row r="133" spans="1:29" ht="24" customHeight="1" x14ac:dyDescent="0.2">
      <c r="A133" s="29"/>
      <c r="B133" s="26" t="s">
        <v>49</v>
      </c>
      <c r="C133" s="30"/>
      <c r="D133" s="149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1"/>
      <c r="P133" s="152"/>
      <c r="Q133" s="153"/>
      <c r="R133" s="153"/>
      <c r="S133" s="154"/>
      <c r="T133" s="155"/>
      <c r="U133" s="156"/>
      <c r="V133" s="157"/>
      <c r="W133" s="158"/>
      <c r="X133" s="158"/>
      <c r="Y133" s="159"/>
      <c r="Z133" s="155"/>
      <c r="AA133" s="160"/>
      <c r="AB133" s="160"/>
      <c r="AC133" s="156"/>
    </row>
    <row r="134" spans="1:29" ht="24" customHeight="1" x14ac:dyDescent="0.2">
      <c r="A134" s="29"/>
      <c r="B134" s="26" t="s">
        <v>49</v>
      </c>
      <c r="C134" s="30"/>
      <c r="D134" s="149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1"/>
      <c r="P134" s="152"/>
      <c r="Q134" s="153"/>
      <c r="R134" s="153"/>
      <c r="S134" s="154"/>
      <c r="T134" s="155"/>
      <c r="U134" s="156"/>
      <c r="V134" s="157"/>
      <c r="W134" s="158"/>
      <c r="X134" s="158"/>
      <c r="Y134" s="159"/>
      <c r="Z134" s="155"/>
      <c r="AA134" s="160"/>
      <c r="AB134" s="160"/>
      <c r="AC134" s="156"/>
    </row>
    <row r="135" spans="1:29" ht="24" customHeight="1" x14ac:dyDescent="0.2">
      <c r="A135" s="29"/>
      <c r="B135" s="26" t="s">
        <v>49</v>
      </c>
      <c r="C135" s="30"/>
      <c r="D135" s="149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1"/>
      <c r="P135" s="152"/>
      <c r="Q135" s="153"/>
      <c r="R135" s="153"/>
      <c r="S135" s="154"/>
      <c r="T135" s="155"/>
      <c r="U135" s="156"/>
      <c r="V135" s="157"/>
      <c r="W135" s="158"/>
      <c r="X135" s="158"/>
      <c r="Y135" s="159"/>
      <c r="Z135" s="155"/>
      <c r="AA135" s="160"/>
      <c r="AB135" s="160"/>
      <c r="AC135" s="156"/>
    </row>
    <row r="136" spans="1:29" ht="24" customHeight="1" x14ac:dyDescent="0.2">
      <c r="A136" s="29"/>
      <c r="B136" s="26" t="s">
        <v>49</v>
      </c>
      <c r="C136" s="30"/>
      <c r="D136" s="149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1"/>
      <c r="P136" s="152"/>
      <c r="Q136" s="153"/>
      <c r="R136" s="153"/>
      <c r="S136" s="154"/>
      <c r="T136" s="155"/>
      <c r="U136" s="156"/>
      <c r="V136" s="157"/>
      <c r="W136" s="158"/>
      <c r="X136" s="158"/>
      <c r="Y136" s="159"/>
      <c r="Z136" s="155"/>
      <c r="AA136" s="160"/>
      <c r="AB136" s="160"/>
      <c r="AC136" s="156"/>
    </row>
    <row r="137" spans="1:29" ht="24" customHeight="1" x14ac:dyDescent="0.2">
      <c r="A137" s="29"/>
      <c r="B137" s="26" t="s">
        <v>49</v>
      </c>
      <c r="C137" s="30"/>
      <c r="D137" s="149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1"/>
      <c r="P137" s="152"/>
      <c r="Q137" s="153"/>
      <c r="R137" s="153"/>
      <c r="S137" s="154"/>
      <c r="T137" s="155"/>
      <c r="U137" s="156"/>
      <c r="V137" s="157"/>
      <c r="W137" s="158"/>
      <c r="X137" s="158"/>
      <c r="Y137" s="159"/>
      <c r="Z137" s="155"/>
      <c r="AA137" s="160"/>
      <c r="AB137" s="160"/>
      <c r="AC137" s="156"/>
    </row>
    <row r="138" spans="1:29" ht="24" customHeight="1" thickBot="1" x14ac:dyDescent="0.25">
      <c r="A138" s="29"/>
      <c r="B138" s="26" t="s">
        <v>49</v>
      </c>
      <c r="C138" s="30"/>
      <c r="D138" s="149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1"/>
      <c r="P138" s="152"/>
      <c r="Q138" s="153"/>
      <c r="R138" s="153"/>
      <c r="S138" s="154"/>
      <c r="T138" s="155"/>
      <c r="U138" s="156"/>
      <c r="V138" s="161"/>
      <c r="W138" s="162"/>
      <c r="X138" s="162"/>
      <c r="Y138" s="163"/>
      <c r="Z138" s="155"/>
      <c r="AA138" s="160"/>
      <c r="AB138" s="160"/>
      <c r="AC138" s="156"/>
    </row>
    <row r="139" spans="1:29" ht="24" customHeight="1" thickTop="1" x14ac:dyDescent="0.2">
      <c r="A139" s="125"/>
      <c r="B139" s="126"/>
      <c r="C139" s="126"/>
      <c r="D139" s="126"/>
      <c r="E139" s="126"/>
      <c r="F139" s="126"/>
      <c r="G139" s="126"/>
      <c r="H139" s="24">
        <v>4</v>
      </c>
      <c r="I139" s="164" t="s">
        <v>8</v>
      </c>
      <c r="J139" s="164"/>
      <c r="K139" s="164"/>
      <c r="L139" s="164"/>
      <c r="M139" s="164"/>
      <c r="N139" s="164"/>
      <c r="O139" s="165"/>
      <c r="P139" s="166">
        <f>SUM(P114:S138)</f>
        <v>0</v>
      </c>
      <c r="Q139" s="167"/>
      <c r="R139" s="167"/>
      <c r="S139" s="168"/>
      <c r="T139" s="169"/>
      <c r="U139" s="170"/>
      <c r="V139" s="170"/>
      <c r="W139" s="170"/>
      <c r="X139" s="170"/>
      <c r="Y139" s="170"/>
      <c r="Z139" s="170"/>
      <c r="AA139" s="170"/>
      <c r="AB139" s="170"/>
      <c r="AC139" s="171"/>
    </row>
    <row r="140" spans="1:29" ht="24" customHeight="1" x14ac:dyDescent="0.2">
      <c r="A140" s="54" t="s">
        <v>9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6"/>
      <c r="P140" s="152">
        <f>SUM(P139,P34,P69,P104)</f>
        <v>0</v>
      </c>
      <c r="Q140" s="153"/>
      <c r="R140" s="153"/>
      <c r="S140" s="154"/>
      <c r="T140" s="172"/>
      <c r="U140" s="173"/>
      <c r="V140" s="173"/>
      <c r="W140" s="173"/>
      <c r="X140" s="173"/>
      <c r="Y140" s="173"/>
      <c r="Z140" s="173"/>
      <c r="AA140" s="173"/>
      <c r="AB140" s="173"/>
      <c r="AC140" s="174"/>
    </row>
  </sheetData>
  <mergeCells count="592"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</mergeCells>
  <phoneticPr fontId="1"/>
  <pageMargins left="0.78740157480314965" right="0" top="0.39370078740157483" bottom="0.39370078740157483" header="0.31496062992125984" footer="0.31496062992125984"/>
  <pageSetup paperSize="9" scale="97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リスト!$D$3:$D$12</xm:f>
          </x14:formula1>
          <xm:sqref>V114:Y138 V9:Y33 V44:Y68 V79:Y103</xm:sqref>
        </x14:dataValidation>
        <x14:dataValidation type="list" allowBlank="1" showInputMessage="1" showErrorMessage="1" xr:uid="{00000000-0002-0000-0100-000002000000}">
          <x14:formula1>
            <xm:f>リスト!$B$3:$B$23</xm:f>
          </x14:formula1>
          <xm:sqref>O5:AC5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D25"/>
  <sheetViews>
    <sheetView topLeftCell="A16" zoomScaleNormal="100" workbookViewId="0">
      <selection activeCell="D24" sqref="D24"/>
    </sheetView>
  </sheetViews>
  <sheetFormatPr defaultColWidth="9" defaultRowHeight="24.9" customHeight="1" x14ac:dyDescent="0.2"/>
  <cols>
    <col min="1" max="1" width="9" style="4"/>
    <col min="2" max="2" width="33.6640625" style="4" customWidth="1"/>
    <col min="3" max="3" width="9" style="4"/>
    <col min="4" max="4" width="20.6640625" style="4" customWidth="1"/>
    <col min="5" max="16384" width="9" style="4"/>
  </cols>
  <sheetData>
    <row r="1" spans="1:4" ht="24.9" customHeight="1" x14ac:dyDescent="0.2">
      <c r="A1" s="4" t="s">
        <v>50</v>
      </c>
    </row>
    <row r="2" spans="1:4" ht="24.9" customHeight="1" thickBot="1" x14ac:dyDescent="0.25">
      <c r="A2" s="31" t="s">
        <v>52</v>
      </c>
      <c r="B2" s="31" t="s">
        <v>24</v>
      </c>
      <c r="D2" s="31" t="s">
        <v>41</v>
      </c>
    </row>
    <row r="3" spans="1:4" ht="24.9" customHeight="1" thickTop="1" x14ac:dyDescent="0.2">
      <c r="A3" s="32">
        <v>0</v>
      </c>
      <c r="B3" s="32" t="s">
        <v>25</v>
      </c>
      <c r="D3" s="32" t="s">
        <v>42</v>
      </c>
    </row>
    <row r="4" spans="1:4" ht="24.9" customHeight="1" x14ac:dyDescent="0.2">
      <c r="A4" s="33">
        <v>1</v>
      </c>
      <c r="B4" s="33" t="s">
        <v>26</v>
      </c>
      <c r="D4" s="33" t="s">
        <v>43</v>
      </c>
    </row>
    <row r="5" spans="1:4" ht="24.9" customHeight="1" x14ac:dyDescent="0.2">
      <c r="A5" s="33">
        <v>2</v>
      </c>
      <c r="B5" s="33" t="s">
        <v>27</v>
      </c>
      <c r="D5" s="33" t="s">
        <v>44</v>
      </c>
    </row>
    <row r="6" spans="1:4" ht="24.9" customHeight="1" x14ac:dyDescent="0.2">
      <c r="A6" s="33">
        <v>3</v>
      </c>
      <c r="B6" s="33" t="s">
        <v>28</v>
      </c>
      <c r="D6" s="33" t="s">
        <v>48</v>
      </c>
    </row>
    <row r="7" spans="1:4" ht="24.9" customHeight="1" x14ac:dyDescent="0.2">
      <c r="A7" s="33">
        <v>4</v>
      </c>
      <c r="B7" s="33" t="s">
        <v>29</v>
      </c>
      <c r="D7" s="33" t="s">
        <v>45</v>
      </c>
    </row>
    <row r="8" spans="1:4" ht="24.9" customHeight="1" x14ac:dyDescent="0.2">
      <c r="A8" s="33">
        <v>5</v>
      </c>
      <c r="B8" s="33" t="s">
        <v>30</v>
      </c>
      <c r="D8" s="33" t="s">
        <v>46</v>
      </c>
    </row>
    <row r="9" spans="1:4" ht="24.9" customHeight="1" x14ac:dyDescent="0.2">
      <c r="A9" s="33">
        <v>6</v>
      </c>
      <c r="B9" s="33" t="s">
        <v>31</v>
      </c>
      <c r="D9" s="33" t="s">
        <v>47</v>
      </c>
    </row>
    <row r="10" spans="1:4" ht="24.9" customHeight="1" x14ac:dyDescent="0.2">
      <c r="A10" s="33">
        <v>7</v>
      </c>
      <c r="B10" s="33" t="s">
        <v>32</v>
      </c>
      <c r="D10" s="35" t="s">
        <v>56</v>
      </c>
    </row>
    <row r="11" spans="1:4" ht="24.9" customHeight="1" x14ac:dyDescent="0.2">
      <c r="A11" s="33">
        <v>8</v>
      </c>
      <c r="B11" s="33" t="s">
        <v>33</v>
      </c>
      <c r="D11" s="35"/>
    </row>
    <row r="12" spans="1:4" ht="24.9" customHeight="1" x14ac:dyDescent="0.2">
      <c r="A12" s="33">
        <v>9</v>
      </c>
      <c r="B12" s="33" t="s">
        <v>34</v>
      </c>
      <c r="D12" s="34" t="s">
        <v>53</v>
      </c>
    </row>
    <row r="13" spans="1:4" ht="24.9" customHeight="1" x14ac:dyDescent="0.2">
      <c r="A13" s="33">
        <v>10</v>
      </c>
      <c r="B13" s="33" t="s">
        <v>35</v>
      </c>
    </row>
    <row r="14" spans="1:4" ht="24.9" customHeight="1" x14ac:dyDescent="0.2">
      <c r="A14" s="33">
        <v>11</v>
      </c>
      <c r="B14" s="33" t="s">
        <v>61</v>
      </c>
    </row>
    <row r="15" spans="1:4" ht="24.9" customHeight="1" x14ac:dyDescent="0.2">
      <c r="A15" s="33">
        <v>12</v>
      </c>
      <c r="B15" s="33" t="s">
        <v>61</v>
      </c>
    </row>
    <row r="16" spans="1:4" ht="24.9" customHeight="1" x14ac:dyDescent="0.2">
      <c r="A16" s="33">
        <v>13</v>
      </c>
      <c r="B16" s="33" t="s">
        <v>61</v>
      </c>
    </row>
    <row r="17" spans="1:2" ht="24.9" customHeight="1" x14ac:dyDescent="0.2">
      <c r="A17" s="33">
        <v>14</v>
      </c>
      <c r="B17" s="33" t="s">
        <v>61</v>
      </c>
    </row>
    <row r="18" spans="1:2" ht="24.9" customHeight="1" x14ac:dyDescent="0.2">
      <c r="A18" s="33">
        <v>15</v>
      </c>
      <c r="B18" s="33" t="s">
        <v>61</v>
      </c>
    </row>
    <row r="19" spans="1:2" ht="24.9" customHeight="1" x14ac:dyDescent="0.2">
      <c r="A19" s="33">
        <v>16</v>
      </c>
      <c r="B19" s="33" t="s">
        <v>61</v>
      </c>
    </row>
    <row r="20" spans="1:2" ht="24.9" customHeight="1" x14ac:dyDescent="0.2">
      <c r="A20" s="33">
        <v>17</v>
      </c>
      <c r="B20" s="33" t="s">
        <v>61</v>
      </c>
    </row>
    <row r="21" spans="1:2" ht="24.9" customHeight="1" x14ac:dyDescent="0.2">
      <c r="A21" s="33">
        <v>18</v>
      </c>
      <c r="B21" s="33" t="s">
        <v>61</v>
      </c>
    </row>
    <row r="22" spans="1:2" ht="24.9" customHeight="1" x14ac:dyDescent="0.2">
      <c r="A22" s="33">
        <v>19</v>
      </c>
      <c r="B22" s="33" t="s">
        <v>61</v>
      </c>
    </row>
    <row r="23" spans="1:2" ht="24.9" customHeight="1" x14ac:dyDescent="0.2">
      <c r="A23" s="34">
        <v>20</v>
      </c>
      <c r="B23" s="34" t="s">
        <v>61</v>
      </c>
    </row>
    <row r="25" spans="1:2" ht="24.9" customHeight="1" x14ac:dyDescent="0.2">
      <c r="A25" s="4" t="s">
        <v>62</v>
      </c>
    </row>
  </sheetData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別紙３(収支予算書・収支決算書)</vt:lpstr>
      <vt:lpstr>別紙4（支出明細書）</vt:lpstr>
      <vt:lpstr>リスト</vt:lpstr>
      <vt:lpstr>'別紙３(収支予算書・収支決算書)'!Print_Area</vt:lpstr>
      <vt:lpstr>'別紙4（支出明細書）'!Print_Area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2022-03-04T06:52:01Z</dcterms:created>
  <dcterms:modified xsi:type="dcterms:W3CDTF">2024-06-11T07:29:23Z</dcterms:modified>
</cp:coreProperties>
</file>