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 tabRatio="812"/>
  </bookViews>
  <sheets>
    <sheet name="福島区" sheetId="79" r:id="rId1"/>
  </sheets>
  <definedNames>
    <definedName name="_xlnm._FilterDatabase" localSheetId="0" hidden="1">福島区!$A$7:$G$85</definedName>
    <definedName name="_xlnm.Print_Area" localSheetId="0">福島区!$A$1:$G$87</definedName>
    <definedName name="_xlnm.Print_Area">#REF!</definedName>
    <definedName name="_xlnm.Print_Titles" localSheetId="0">福島区!$1:$7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62913"/>
</workbook>
</file>

<file path=xl/calcChain.xml><?xml version="1.0" encoding="utf-8"?>
<calcChain xmlns="http://schemas.openxmlformats.org/spreadsheetml/2006/main">
  <c r="E83" i="79" l="1"/>
  <c r="E82" i="79"/>
  <c r="D86" i="79" l="1"/>
  <c r="E85" i="79"/>
  <c r="E84" i="79"/>
  <c r="E81" i="79"/>
  <c r="E80" i="79"/>
  <c r="E79" i="79"/>
  <c r="E78" i="79"/>
  <c r="E77" i="79"/>
  <c r="E76" i="79"/>
  <c r="E75" i="79"/>
  <c r="E74" i="79"/>
  <c r="E73" i="79"/>
  <c r="E72" i="79"/>
  <c r="E71" i="79"/>
  <c r="E70" i="79"/>
  <c r="E69" i="79"/>
  <c r="E68" i="79"/>
  <c r="E67" i="79"/>
  <c r="E66" i="79"/>
  <c r="E65" i="79"/>
  <c r="E64" i="79"/>
  <c r="E63" i="79"/>
  <c r="E62" i="79"/>
  <c r="E61" i="79"/>
  <c r="E60" i="79"/>
  <c r="E59" i="79"/>
  <c r="E58" i="79"/>
  <c r="E57" i="79"/>
  <c r="E56" i="79"/>
  <c r="E55" i="79"/>
  <c r="E54" i="79"/>
  <c r="E53" i="79"/>
  <c r="E52" i="79"/>
  <c r="E51" i="79"/>
  <c r="E50" i="79"/>
  <c r="E49" i="79"/>
  <c r="E48" i="79"/>
  <c r="E47" i="79"/>
  <c r="E46" i="79"/>
  <c r="E45" i="79"/>
  <c r="E44" i="79"/>
  <c r="E43" i="79"/>
  <c r="E42" i="79"/>
  <c r="E41" i="79"/>
  <c r="E40" i="79"/>
  <c r="E39" i="79"/>
  <c r="E38" i="79"/>
  <c r="E37" i="79"/>
  <c r="E36" i="79"/>
  <c r="E35" i="79"/>
  <c r="E34" i="79"/>
  <c r="E33" i="79"/>
  <c r="E32" i="79"/>
  <c r="E31" i="79"/>
  <c r="E30" i="79"/>
  <c r="E29" i="79"/>
  <c r="E28" i="79"/>
  <c r="E27" i="79"/>
  <c r="E26" i="79"/>
  <c r="E25" i="79"/>
  <c r="E24" i="79"/>
  <c r="E23" i="79"/>
  <c r="E22" i="79"/>
  <c r="E21" i="79"/>
  <c r="E20" i="79"/>
  <c r="E19" i="79"/>
  <c r="E18" i="79"/>
  <c r="E17" i="79"/>
  <c r="E16" i="79"/>
  <c r="E15" i="79"/>
  <c r="E14" i="79"/>
  <c r="E13" i="79"/>
  <c r="E12" i="79"/>
  <c r="E11" i="79"/>
  <c r="E10" i="79"/>
  <c r="E9" i="79"/>
  <c r="E8" i="79"/>
  <c r="D87" i="79"/>
  <c r="E87" i="79" s="1"/>
  <c r="C87" i="79"/>
  <c r="C86" i="79"/>
  <c r="E86" i="79" l="1"/>
</calcChain>
</file>

<file path=xl/sharedStrings.xml><?xml version="1.0" encoding="utf-8"?>
<sst xmlns="http://schemas.openxmlformats.org/spreadsheetml/2006/main" count="174" uniqueCount="62">
  <si>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</si>
  <si>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</si>
  <si>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</si>
  <si>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</si>
  <si>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</si>
  <si>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</si>
  <si>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</si>
  <si>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</si>
  <si>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</si>
  <si>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企画総務課</t>
    <rPh sb="0" eb="2">
      <t>キカク</t>
    </rPh>
    <rPh sb="2" eb="5">
      <t>ソウムカ</t>
    </rPh>
    <phoneticPr fontId="4"/>
  </si>
  <si>
    <t>保健福祉課</t>
    <rPh sb="0" eb="5">
      <t>ホ</t>
    </rPh>
    <phoneticPr fontId="4"/>
  </si>
  <si>
    <t>市民協働課</t>
    <rPh sb="0" eb="2">
      <t>シミン</t>
    </rPh>
    <rPh sb="2" eb="4">
      <t>キョウドウ</t>
    </rPh>
    <rPh sb="4" eb="5">
      <t>カ</t>
    </rPh>
    <phoneticPr fontId="4"/>
  </si>
  <si>
    <t>使用料の還付金</t>
    <rPh sb="0" eb="3">
      <t>シヨウリョウ</t>
    </rPh>
    <rPh sb="4" eb="7">
      <t>カンプキン</t>
    </rPh>
    <phoneticPr fontId="4"/>
  </si>
  <si>
    <t>4 年 度</t>
    <rPh sb="2" eb="3">
      <t>ネン</t>
    </rPh>
    <rPh sb="4" eb="5">
      <t>ド</t>
    </rPh>
    <phoneticPr fontId="4"/>
  </si>
  <si>
    <t>中学生体験学習事業</t>
    <rPh sb="0" eb="3">
      <t>チュウガクセイ</t>
    </rPh>
    <rPh sb="3" eb="5">
      <t>タイケン</t>
    </rPh>
    <rPh sb="5" eb="7">
      <t>ガクシュウ</t>
    </rPh>
    <rPh sb="7" eb="9">
      <t>ジギョウ</t>
    </rPh>
    <phoneticPr fontId="2"/>
  </si>
  <si>
    <t>地域防災対策事業</t>
    <rPh sb="0" eb="2">
      <t>チイキ</t>
    </rPh>
    <rPh sb="2" eb="4">
      <t>ボウサイ</t>
    </rPh>
    <rPh sb="4" eb="6">
      <t>タイサク</t>
    </rPh>
    <rPh sb="6" eb="8">
      <t>ジギョウ</t>
    </rPh>
    <phoneticPr fontId="2"/>
  </si>
  <si>
    <t>地域安全対策事業</t>
    <rPh sb="0" eb="2">
      <t>チイキ</t>
    </rPh>
    <rPh sb="2" eb="4">
      <t>アンゼン</t>
    </rPh>
    <rPh sb="4" eb="6">
      <t>タイサク</t>
    </rPh>
    <rPh sb="6" eb="8">
      <t>ジギョウ</t>
    </rPh>
    <phoneticPr fontId="2"/>
  </si>
  <si>
    <t>地域福祉推進事業</t>
    <rPh sb="0" eb="2">
      <t>チイキ</t>
    </rPh>
    <rPh sb="2" eb="4">
      <t>フクシ</t>
    </rPh>
    <rPh sb="4" eb="6">
      <t>スイシン</t>
    </rPh>
    <rPh sb="6" eb="8">
      <t>ジギョウ</t>
    </rPh>
    <phoneticPr fontId="2"/>
  </si>
  <si>
    <t>市民協働型自転車利用適正化事業「Ｄｏ！プラン」</t>
    <rPh sb="0" eb="2">
      <t>シミン</t>
    </rPh>
    <rPh sb="2" eb="5">
      <t>キョウドウガタ</t>
    </rPh>
    <rPh sb="5" eb="8">
      <t>ジテンシャ</t>
    </rPh>
    <rPh sb="8" eb="10">
      <t>リヨウ</t>
    </rPh>
    <rPh sb="10" eb="12">
      <t>テキセイ</t>
    </rPh>
    <rPh sb="12" eb="13">
      <t>カ</t>
    </rPh>
    <rPh sb="13" eb="15">
      <t>ジギョウ</t>
    </rPh>
    <phoneticPr fontId="2"/>
  </si>
  <si>
    <t>地域住民による安心・安全・快適駅前構築モデル事業</t>
    <rPh sb="0" eb="2">
      <t>チイキ</t>
    </rPh>
    <rPh sb="2" eb="4">
      <t>ジュウミン</t>
    </rPh>
    <rPh sb="7" eb="9">
      <t>アンシン</t>
    </rPh>
    <rPh sb="10" eb="12">
      <t>アンゼン</t>
    </rPh>
    <rPh sb="13" eb="15">
      <t>カイテキ</t>
    </rPh>
    <rPh sb="15" eb="17">
      <t>エキマエ</t>
    </rPh>
    <rPh sb="17" eb="19">
      <t>コウチク</t>
    </rPh>
    <rPh sb="22" eb="24">
      <t>ジギョウ</t>
    </rPh>
    <phoneticPr fontId="2"/>
  </si>
  <si>
    <t>地域活動協議会一括補助金事業</t>
    <rPh sb="2" eb="4">
      <t>カツドウ</t>
    </rPh>
    <rPh sb="4" eb="7">
      <t>キョウギカイ</t>
    </rPh>
    <rPh sb="7" eb="9">
      <t>イッカツ</t>
    </rPh>
    <rPh sb="9" eb="12">
      <t>ホジョキン</t>
    </rPh>
    <rPh sb="12" eb="14">
      <t>ジギョウ</t>
    </rPh>
    <phoneticPr fontId="2"/>
  </si>
  <si>
    <t>新たな地域コミュニティ支援事業</t>
    <rPh sb="0" eb="1">
      <t>アラ</t>
    </rPh>
    <rPh sb="3" eb="5">
      <t>チイキ</t>
    </rPh>
    <rPh sb="11" eb="13">
      <t>シエン</t>
    </rPh>
    <rPh sb="13" eb="15">
      <t>ジギョウ</t>
    </rPh>
    <phoneticPr fontId="2"/>
  </si>
  <si>
    <t>地域振興事業</t>
    <rPh sb="0" eb="2">
      <t>チイキ</t>
    </rPh>
    <rPh sb="2" eb="4">
      <t>シンコウ</t>
    </rPh>
    <rPh sb="4" eb="6">
      <t>ジギョウ</t>
    </rPh>
    <phoneticPr fontId="2"/>
  </si>
  <si>
    <t>コミュニティ育成事業</t>
    <rPh sb="6" eb="8">
      <t>イクセイ</t>
    </rPh>
    <rPh sb="8" eb="10">
      <t>ジギョウ</t>
    </rPh>
    <phoneticPr fontId="2"/>
  </si>
  <si>
    <t>空家等対策推進事業</t>
    <rPh sb="0" eb="3">
      <t>アキヤナド</t>
    </rPh>
    <rPh sb="3" eb="5">
      <t>タイサク</t>
    </rPh>
    <rPh sb="5" eb="7">
      <t>スイシン</t>
    </rPh>
    <rPh sb="7" eb="9">
      <t>ジギョウ</t>
    </rPh>
    <phoneticPr fontId="2"/>
  </si>
  <si>
    <t>人権啓発推進事業</t>
    <rPh sb="0" eb="2">
      <t>ジンケン</t>
    </rPh>
    <rPh sb="2" eb="4">
      <t>ケイハツ</t>
    </rPh>
    <rPh sb="4" eb="6">
      <t>スイシン</t>
    </rPh>
    <rPh sb="6" eb="8">
      <t>ジギョウ</t>
    </rPh>
    <phoneticPr fontId="2"/>
  </si>
  <si>
    <t>青少年健全育成事業</t>
    <rPh sb="3" eb="5">
      <t>ケンゼン</t>
    </rPh>
    <rPh sb="5" eb="7">
      <t>イクセイ</t>
    </rPh>
    <rPh sb="7" eb="9">
      <t>ジギョウ</t>
    </rPh>
    <phoneticPr fontId="2"/>
  </si>
  <si>
    <t>健康づくり推進事業</t>
    <rPh sb="0" eb="2">
      <t>ケンコウ</t>
    </rPh>
    <rPh sb="5" eb="7">
      <t>スイシン</t>
    </rPh>
    <rPh sb="7" eb="9">
      <t>ジギョウ</t>
    </rPh>
    <phoneticPr fontId="2"/>
  </si>
  <si>
    <t>ハッピーママ＆プレママ応援計画事業</t>
    <rPh sb="11" eb="13">
      <t>オウエン</t>
    </rPh>
    <rPh sb="13" eb="15">
      <t>ケイカク</t>
    </rPh>
    <rPh sb="15" eb="17">
      <t>ジギョウ</t>
    </rPh>
    <phoneticPr fontId="2"/>
  </si>
  <si>
    <t>区役所庁舎を活用した子育て支援事業</t>
    <rPh sb="0" eb="3">
      <t>クヤクショ</t>
    </rPh>
    <rPh sb="3" eb="5">
      <t>チョウシャ</t>
    </rPh>
    <rPh sb="6" eb="8">
      <t>カツヨウ</t>
    </rPh>
    <rPh sb="10" eb="12">
      <t>コソダ</t>
    </rPh>
    <rPh sb="13" eb="15">
      <t>シエン</t>
    </rPh>
    <rPh sb="15" eb="17">
      <t>ジギョウ</t>
    </rPh>
    <phoneticPr fontId="2"/>
  </si>
  <si>
    <t>福島区にぎわい創出事業</t>
    <rPh sb="0" eb="3">
      <t>フクシマク</t>
    </rPh>
    <rPh sb="7" eb="9">
      <t>ソウシュツ</t>
    </rPh>
    <rPh sb="9" eb="11">
      <t>ジギョウ</t>
    </rPh>
    <phoneticPr fontId="2"/>
  </si>
  <si>
    <t>花とみどりのまちづくり事業</t>
    <rPh sb="0" eb="1">
      <t>ハナ</t>
    </rPh>
    <rPh sb="11" eb="13">
      <t>ジギョウ</t>
    </rPh>
    <phoneticPr fontId="2"/>
  </si>
  <si>
    <t>広報・情報発信の充実事業</t>
    <rPh sb="0" eb="2">
      <t>コウホウ</t>
    </rPh>
    <rPh sb="3" eb="5">
      <t>ジョウホウ</t>
    </rPh>
    <rPh sb="5" eb="7">
      <t>ハッシン</t>
    </rPh>
    <rPh sb="8" eb="10">
      <t>ジュウジツ</t>
    </rPh>
    <rPh sb="10" eb="12">
      <t>ジギョウ</t>
    </rPh>
    <phoneticPr fontId="2"/>
  </si>
  <si>
    <t>広聴関係事業</t>
    <rPh sb="0" eb="2">
      <t>コウチョウ</t>
    </rPh>
    <rPh sb="2" eb="4">
      <t>カンケイ</t>
    </rPh>
    <rPh sb="4" eb="6">
      <t>ジギョウ</t>
    </rPh>
    <phoneticPr fontId="2"/>
  </si>
  <si>
    <t>区政会議の運営</t>
    <rPh sb="0" eb="2">
      <t>クセイ</t>
    </rPh>
    <rPh sb="2" eb="4">
      <t>カイギ</t>
    </rPh>
    <rPh sb="5" eb="7">
      <t>ウンエイ</t>
    </rPh>
    <phoneticPr fontId="2"/>
  </si>
  <si>
    <t>福島区役所運営事務費</t>
    <rPh sb="0" eb="2">
      <t>フクシマ</t>
    </rPh>
    <rPh sb="2" eb="3">
      <t>ク</t>
    </rPh>
    <rPh sb="3" eb="5">
      <t>ヤクショ</t>
    </rPh>
    <rPh sb="5" eb="7">
      <t>ウンエイ</t>
    </rPh>
    <rPh sb="7" eb="10">
      <t>ジムヒ</t>
    </rPh>
    <phoneticPr fontId="2"/>
  </si>
  <si>
    <t>区役所附設会館管理運営経費</t>
    <rPh sb="0" eb="3">
      <t>クヤクショ</t>
    </rPh>
    <rPh sb="3" eb="4">
      <t>フ</t>
    </rPh>
    <rPh sb="4" eb="5">
      <t>セツ</t>
    </rPh>
    <rPh sb="5" eb="7">
      <t>カイカン</t>
    </rPh>
    <rPh sb="7" eb="9">
      <t>カンリ</t>
    </rPh>
    <rPh sb="9" eb="11">
      <t>ウンエイ</t>
    </rPh>
    <rPh sb="11" eb="13">
      <t>ケイヒ</t>
    </rPh>
    <phoneticPr fontId="2"/>
  </si>
  <si>
    <t>区庁舎設備維持費</t>
    <rPh sb="0" eb="1">
      <t>ク</t>
    </rPh>
    <rPh sb="1" eb="3">
      <t>チョウシャ</t>
    </rPh>
    <rPh sb="3" eb="5">
      <t>セツビ</t>
    </rPh>
    <rPh sb="5" eb="8">
      <t>イジヒ</t>
    </rPh>
    <phoneticPr fontId="2"/>
  </si>
  <si>
    <t>小学生学習支援事業</t>
    <rPh sb="0" eb="3">
      <t>ショウガクセイ</t>
    </rPh>
    <rPh sb="3" eb="5">
      <t>ガクシュウ</t>
    </rPh>
    <rPh sb="5" eb="7">
      <t>シエン</t>
    </rPh>
    <rPh sb="7" eb="9">
      <t>ジギョウ</t>
    </rPh>
    <phoneticPr fontId="2"/>
  </si>
  <si>
    <t>予算事業一覧</t>
    <rPh sb="0" eb="2">
      <t>ヨサン</t>
    </rPh>
    <rPh sb="2" eb="4">
      <t>ジギョウ</t>
    </rPh>
    <rPh sb="4" eb="6">
      <t>イチラン</t>
    </rPh>
    <phoneticPr fontId="4"/>
  </si>
  <si>
    <t>（様式4）</t>
    <rPh sb="1" eb="3">
      <t>ヨウシキ</t>
    </rPh>
    <phoneticPr fontId="4"/>
  </si>
  <si>
    <t>所属名　　福島区役所</t>
    <rPh sb="0" eb="2">
      <t>ショゾク</t>
    </rPh>
    <rPh sb="2" eb="3">
      <t>メイ</t>
    </rPh>
    <rPh sb="5" eb="10">
      <t>フ</t>
    </rPh>
    <phoneticPr fontId="3"/>
  </si>
  <si>
    <t>5年 度</t>
    <rPh sb="1" eb="2">
      <t>ネン</t>
    </rPh>
    <rPh sb="3" eb="4">
      <t>ド</t>
    </rPh>
    <phoneticPr fontId="4"/>
  </si>
  <si>
    <t>算 定 ②</t>
    <rPh sb="0" eb="1">
      <t>サン</t>
    </rPh>
    <rPh sb="2" eb="3">
      <t>サダム</t>
    </rPh>
    <phoneticPr fontId="3"/>
  </si>
  <si>
    <t>税</t>
    <rPh sb="0" eb="1">
      <t>ゼイ</t>
    </rPh>
    <phoneticPr fontId="4"/>
  </si>
  <si>
    <t>企画総務課ほか</t>
    <rPh sb="0" eb="2">
      <t>キカク</t>
    </rPh>
    <rPh sb="2" eb="5">
      <t>ソウムカ</t>
    </rPh>
    <phoneticPr fontId="4"/>
  </si>
  <si>
    <t>窓口サービス課</t>
    <rPh sb="0" eb="7">
      <t>マ</t>
    </rPh>
    <phoneticPr fontId="2"/>
  </si>
  <si>
    <t>所属計</t>
    <rPh sb="0" eb="2">
      <t>ショゾク</t>
    </rPh>
    <rPh sb="2" eb="3">
      <t>ケイ</t>
    </rPh>
    <phoneticPr fontId="4"/>
  </si>
  <si>
    <t>出</t>
    <rPh sb="0" eb="1">
      <t>シュツ</t>
    </rPh>
    <phoneticPr fontId="4"/>
  </si>
  <si>
    <t>防犯カメラ設置事業</t>
    <phoneticPr fontId="2"/>
  </si>
  <si>
    <t>区における男女共同参画事業</t>
    <phoneticPr fontId="2"/>
  </si>
  <si>
    <t>生涯学習推進事業</t>
    <phoneticPr fontId="2"/>
  </si>
  <si>
    <t>二十歳の集い関係事業</t>
    <rPh sb="0" eb="3">
      <t>ハタチ</t>
    </rPh>
    <rPh sb="4" eb="5">
      <t>ツド</t>
    </rPh>
    <rPh sb="6" eb="8">
      <t>カンケイ</t>
    </rPh>
    <rPh sb="8" eb="10">
      <t>ジギョウ</t>
    </rPh>
    <phoneticPr fontId="2"/>
  </si>
  <si>
    <t>区民レクリエーション事業</t>
    <phoneticPr fontId="2"/>
  </si>
  <si>
    <t>乳幼児発達相談体制強化事業</t>
    <phoneticPr fontId="2"/>
  </si>
  <si>
    <t>親子教室　こあら</t>
    <phoneticPr fontId="2"/>
  </si>
  <si>
    <t>授乳に関する助産師の専門相談</t>
    <phoneticPr fontId="2"/>
  </si>
  <si>
    <t>親子の絆づくりプログラム「赤ちゃんがきた！」</t>
    <phoneticPr fontId="2"/>
  </si>
  <si>
    <t>福島区虐待予防サポート事業</t>
    <phoneticPr fontId="2"/>
  </si>
  <si>
    <t>ペアレントトレーニング事業</t>
    <phoneticPr fontId="2"/>
  </si>
  <si>
    <t>水辺活性化事業（「おおさかふくしま・中之島ゲート海の駅」運営）</t>
    <phoneticPr fontId="2"/>
  </si>
  <si>
    <t>福島区役所住民情報業務等委託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</si>
</sst>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\(#,##0\);\(&quot;△ &quot;#,##0\)"/>
    <numFmt numFmtId="178" formatCode="\(#,##0\)"/>
  </numFmts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10.5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8" fontId="5" fillId="0" borderId="0" applyFont="0" applyFill="0" applyBorder="0" applyAlignment="0" applyProtection="0"/>
  </cellStyleXfs>
  <cellXfs count="68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3" xfId="3" applyNumberFormat="1" applyFont="1" applyFill="1" applyBorder="1" applyAlignment="1">
      <alignment horizontal="center" vertical="center"/>
    </xf>
    <xf numFmtId="176" fontId="6" fillId="0" borderId="6" xfId="3" applyNumberFormat="1" applyFont="1" applyFill="1" applyBorder="1" applyAlignment="1">
      <alignment vertical="center" shrinkToFit="1"/>
    </xf>
    <xf numFmtId="178" fontId="6" fillId="0" borderId="6" xfId="3" applyNumberFormat="1" applyFont="1" applyFill="1" applyBorder="1" applyAlignment="1">
      <alignment vertical="center" shrinkToFit="1"/>
    </xf>
    <xf numFmtId="177" fontId="6" fillId="0" borderId="5" xfId="3" applyNumberFormat="1" applyFont="1" applyFill="1" applyBorder="1" applyAlignment="1">
      <alignment vertical="center" shrinkToFit="1"/>
    </xf>
    <xf numFmtId="176" fontId="6" fillId="0" borderId="7" xfId="3" applyNumberFormat="1" applyFont="1" applyFill="1" applyBorder="1" applyAlignment="1">
      <alignment vertical="center" shrinkToFit="1"/>
    </xf>
    <xf numFmtId="178" fontId="6" fillId="0" borderId="5" xfId="3" applyNumberFormat="1" applyFont="1" applyFill="1" applyBorder="1" applyAlignment="1">
      <alignment vertical="center" shrinkToFit="1"/>
    </xf>
    <xf numFmtId="177" fontId="6" fillId="0" borderId="9" xfId="3" applyNumberFormat="1" applyFont="1" applyFill="1" applyBorder="1" applyAlignment="1">
      <alignment vertical="center" shrinkToFit="1"/>
    </xf>
    <xf numFmtId="178" fontId="6" fillId="0" borderId="10" xfId="3" applyNumberFormat="1" applyFont="1" applyFill="1" applyBorder="1" applyAlignment="1">
      <alignment vertical="center" shrinkToFit="1"/>
    </xf>
    <xf numFmtId="177" fontId="6" fillId="0" borderId="10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9" fillId="0" borderId="0" xfId="3" applyNumberFormat="1" applyFont="1" applyFill="1" applyAlignment="1">
      <alignment horizontal="right" vertical="center"/>
    </xf>
    <xf numFmtId="176" fontId="6" fillId="0" borderId="8" xfId="3" applyNumberFormat="1" applyFont="1" applyFill="1" applyBorder="1" applyAlignment="1">
      <alignment vertical="center" shrinkToFit="1"/>
    </xf>
    <xf numFmtId="176" fontId="6" fillId="0" borderId="7" xfId="3" applyNumberFormat="1" applyFont="1" applyFill="1" applyBorder="1" applyAlignment="1">
      <alignment horizontal="right" vertical="center" shrinkToFit="1"/>
    </xf>
    <xf numFmtId="176" fontId="6" fillId="0" borderId="6" xfId="3" applyNumberFormat="1" applyFont="1" applyFill="1" applyBorder="1" applyAlignment="1">
      <alignment horizontal="right" vertical="center" shrinkToFit="1"/>
    </xf>
    <xf numFmtId="0" fontId="7" fillId="0" borderId="4" xfId="3" applyNumberFormat="1" applyFont="1" applyFill="1" applyBorder="1" applyAlignment="1">
      <alignment horizontal="center" vertical="center"/>
    </xf>
    <xf numFmtId="0" fontId="7" fillId="0" borderId="5" xfId="3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178" fontId="6" fillId="0" borderId="9" xfId="3" applyNumberFormat="1" applyFont="1" applyFill="1" applyBorder="1" applyAlignment="1">
      <alignment vertical="center" shrinkToFit="1"/>
    </xf>
    <xf numFmtId="0" fontId="6" fillId="0" borderId="9" xfId="0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center"/>
    </xf>
    <xf numFmtId="176" fontId="12" fillId="0" borderId="8" xfId="3" applyNumberFormat="1" applyFont="1" applyFill="1" applyBorder="1" applyAlignment="1">
      <alignment vertical="center" shrinkToFit="1"/>
    </xf>
    <xf numFmtId="0" fontId="12" fillId="0" borderId="17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9" fillId="0" borderId="0" xfId="3" applyNumberFormat="1" applyFont="1" applyFill="1" applyAlignment="1">
      <alignment vertical="center"/>
    </xf>
    <xf numFmtId="38" fontId="6" fillId="0" borderId="17" xfId="9" applyFont="1" applyFill="1" applyBorder="1" applyAlignment="1">
      <alignment vertical="center"/>
    </xf>
    <xf numFmtId="0" fontId="6" fillId="0" borderId="0" xfId="3" applyFont="1" applyFill="1" applyAlignment="1">
      <alignment horizontal="left" vertical="center"/>
    </xf>
    <xf numFmtId="176" fontId="10" fillId="0" borderId="1" xfId="3" applyNumberFormat="1" applyFont="1" applyFill="1" applyBorder="1" applyAlignment="1">
      <alignment horizontal="center" vertical="center" wrapText="1"/>
    </xf>
    <xf numFmtId="176" fontId="10" fillId="0" borderId="2" xfId="3" applyNumberFormat="1" applyFont="1" applyFill="1" applyBorder="1" applyAlignment="1">
      <alignment horizontal="center" vertical="center" wrapText="1"/>
    </xf>
    <xf numFmtId="0" fontId="6" fillId="0" borderId="19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176" fontId="10" fillId="0" borderId="19" xfId="3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10" fillId="0" borderId="13" xfId="3" applyNumberFormat="1" applyFont="1" applyFill="1" applyBorder="1" applyAlignment="1">
      <alignment horizontal="right" vertical="center" wrapText="1"/>
    </xf>
    <xf numFmtId="0" fontId="7" fillId="0" borderId="4" xfId="3" applyNumberFormat="1" applyFont="1" applyFill="1" applyBorder="1" applyAlignment="1">
      <alignment horizontal="center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 wrapText="1"/>
    </xf>
    <xf numFmtId="0" fontId="7" fillId="0" borderId="14" xfId="3" applyNumberFormat="1" applyFont="1" applyFill="1" applyBorder="1" applyAlignment="1">
      <alignment horizontal="center" vertical="center"/>
    </xf>
    <xf numFmtId="0" fontId="7" fillId="0" borderId="12" xfId="3" applyNumberFormat="1" applyFont="1" applyFill="1" applyBorder="1" applyAlignment="1">
      <alignment horizontal="center" vertical="center"/>
    </xf>
    <xf numFmtId="0" fontId="7" fillId="0" borderId="2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15" xfId="3" applyNumberFormat="1" applyFont="1" applyFill="1" applyBorder="1" applyAlignment="1">
      <alignment horizontal="center" vertical="center"/>
    </xf>
    <xf numFmtId="0" fontId="7" fillId="0" borderId="16" xfId="3" applyNumberFormat="1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76" fontId="7" fillId="0" borderId="7" xfId="3" applyNumberFormat="1" applyFont="1" applyFill="1" applyBorder="1" applyAlignment="1">
      <alignment horizontal="center" vertical="center" wrapText="1"/>
    </xf>
    <xf numFmtId="176" fontId="7" fillId="0" borderId="5" xfId="3" applyNumberFormat="1" applyFont="1" applyFill="1" applyBorder="1" applyAlignment="1">
      <alignment horizontal="center" vertical="center" wrapText="1"/>
    </xf>
    <xf numFmtId="176" fontId="10" fillId="0" borderId="1" xfId="3" applyNumberFormat="1" applyFont="1" applyFill="1" applyBorder="1" applyAlignment="1">
      <alignment horizontal="center" vertical="center" shrinkToFit="1"/>
    </xf>
    <xf numFmtId="176" fontId="10" fillId="0" borderId="2" xfId="3" applyNumberFormat="1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/>
    </xf>
    <xf numFmtId="176" fontId="10" fillId="0" borderId="7" xfId="3" applyNumberFormat="1" applyFont="1" applyFill="1" applyBorder="1" applyAlignment="1">
      <alignment horizontal="center" vertical="center" wrapText="1"/>
    </xf>
    <xf numFmtId="176" fontId="10" fillId="0" borderId="5" xfId="3" applyNumberFormat="1" applyFont="1" applyFill="1" applyBorder="1" applyAlignment="1">
      <alignment horizontal="center" vertical="center" wrapText="1"/>
    </xf>
    <xf numFmtId="0" fontId="13" fillId="0" borderId="7" xfId="8" applyNumberFormat="1" applyFont="1" applyFill="1" applyBorder="1" applyAlignment="1">
      <alignment vertical="center" wrapText="1"/>
    </xf>
    <xf numFmtId="0" fontId="13" fillId="0" borderId="5" xfId="8" applyNumberFormat="1" applyFont="1" applyFill="1" applyBorder="1" applyAlignment="1">
      <alignment vertical="center" wrapText="1"/>
    </xf>
    <xf numFmtId="0" fontId="14" fillId="0" borderId="0" xfId="3" applyFont="1" applyFill="1" applyAlignment="1">
      <alignment vertical="center"/>
    </xf>
  </cellXfs>
  <cellStyles count="10">
    <cellStyle name="ハイパーリンク" xfId="8" builtinId="8"/>
    <cellStyle name="ハイパーリンク 2" xfId="7"/>
    <cellStyle name="桁区切り 2" xfId="1"/>
    <cellStyle name="桁区切り 2 2" xfId="9"/>
    <cellStyle name="桁区切り 2 3" xfId="5"/>
    <cellStyle name="標準" xfId="0" builtinId="0"/>
    <cellStyle name="標準 17" xfId="4"/>
    <cellStyle name="標準 2" xfId="2"/>
    <cellStyle name="標準 3" xfId="6"/>
    <cellStyle name="標準_③予算事業別調書(目次様式)" xfId="3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fukushima/cmsfiles/contents/0000587/587050/09.xlsx" TargetMode="External"/><Relationship Id="rId13" Type="http://schemas.openxmlformats.org/officeDocument/2006/relationships/hyperlink" Target="https://www.city.osaka.lg.jp/fukushima/cmsfiles/contents/0000587/587050/14.xlsx" TargetMode="External"/><Relationship Id="rId18" Type="http://schemas.openxmlformats.org/officeDocument/2006/relationships/hyperlink" Target="https://www.city.osaka.lg.jp/fukushima/cmsfiles/contents/0000587/587050/19.xlsx" TargetMode="External"/><Relationship Id="rId26" Type="http://schemas.openxmlformats.org/officeDocument/2006/relationships/hyperlink" Target="https://www.city.osaka.lg.jp/fukushima/cmsfiles/contents/0000587/587050/27.xlsx" TargetMode="External"/><Relationship Id="rId3" Type="http://schemas.openxmlformats.org/officeDocument/2006/relationships/hyperlink" Target="https://www.city.osaka.lg.jp/fukushima/cmsfiles/contents/0000587/587050/04.xlsx" TargetMode="External"/><Relationship Id="rId21" Type="http://schemas.openxmlformats.org/officeDocument/2006/relationships/hyperlink" Target="https://www.city.osaka.lg.jp/fukushima/cmsfiles/contents/0000587/587050/22.xlsx" TargetMode="External"/><Relationship Id="rId34" Type="http://schemas.openxmlformats.org/officeDocument/2006/relationships/hyperlink" Target="https://www.city.osaka.lg.jp/fukushima/cmsfiles/contents/0000587/587050/35.xlsx" TargetMode="External"/><Relationship Id="rId7" Type="http://schemas.openxmlformats.org/officeDocument/2006/relationships/hyperlink" Target="https://www.city.osaka.lg.jp/fukushima/cmsfiles/contents/0000587/587050/08.xlsx" TargetMode="External"/><Relationship Id="rId12" Type="http://schemas.openxmlformats.org/officeDocument/2006/relationships/hyperlink" Target="https://www.city.osaka.lg.jp/fukushima/cmsfiles/contents/0000587/587050/13.xlsx" TargetMode="External"/><Relationship Id="rId17" Type="http://schemas.openxmlformats.org/officeDocument/2006/relationships/hyperlink" Target="https://www.city.osaka.lg.jp/fukushima/cmsfiles/contents/0000587/587050/18.xlsx" TargetMode="External"/><Relationship Id="rId25" Type="http://schemas.openxmlformats.org/officeDocument/2006/relationships/hyperlink" Target="https://www.city.osaka.lg.jp/fukushima/cmsfiles/contents/0000587/587050/26.xlsx" TargetMode="External"/><Relationship Id="rId33" Type="http://schemas.openxmlformats.org/officeDocument/2006/relationships/hyperlink" Target="https://www.city.osaka.lg.jp/fukushima/cmsfiles/contents/0000587/587050/34.xlsx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city.osaka.lg.jp/fukushima/cmsfiles/contents/0000587/587050/03.xlsx" TargetMode="External"/><Relationship Id="rId16" Type="http://schemas.openxmlformats.org/officeDocument/2006/relationships/hyperlink" Target="https://www.city.osaka.lg.jp/fukushima/cmsfiles/contents/0000587/587050/17.xlsx" TargetMode="External"/><Relationship Id="rId20" Type="http://schemas.openxmlformats.org/officeDocument/2006/relationships/hyperlink" Target="https://www.city.osaka.lg.jp/fukushima/cmsfiles/contents/0000587/587050/21.xlsx" TargetMode="External"/><Relationship Id="rId29" Type="http://schemas.openxmlformats.org/officeDocument/2006/relationships/hyperlink" Target="https://www.city.osaka.lg.jp/fukushima/cmsfiles/contents/0000587/587050/30.xlsx" TargetMode="External"/><Relationship Id="rId1" Type="http://schemas.openxmlformats.org/officeDocument/2006/relationships/hyperlink" Target="https://www.city.osaka.lg.jp/fukushima/cmsfiles/contents/0000587/587050/02.xlsx" TargetMode="External"/><Relationship Id="rId6" Type="http://schemas.openxmlformats.org/officeDocument/2006/relationships/hyperlink" Target="https://www.city.osaka.lg.jp/fukushima/cmsfiles/contents/0000587/587050/07.xlsx" TargetMode="External"/><Relationship Id="rId11" Type="http://schemas.openxmlformats.org/officeDocument/2006/relationships/hyperlink" Target="https://www.city.osaka.lg.jp/fukushima/cmsfiles/contents/0000587/587050/12.xlsx" TargetMode="External"/><Relationship Id="rId24" Type="http://schemas.openxmlformats.org/officeDocument/2006/relationships/hyperlink" Target="https://www.city.osaka.lg.jp/fukushima/cmsfiles/contents/0000587/587050/25.xlsx" TargetMode="External"/><Relationship Id="rId32" Type="http://schemas.openxmlformats.org/officeDocument/2006/relationships/hyperlink" Target="https://www.city.osaka.lg.jp/fukushima/cmsfiles/contents/0000587/587050/33.xlsx" TargetMode="External"/><Relationship Id="rId37" Type="http://schemas.openxmlformats.org/officeDocument/2006/relationships/hyperlink" Target="https://www.city.osaka.lg.jp/fukushima/cmsfiles/contents/0000587/587050/38.xlsx" TargetMode="External"/><Relationship Id="rId5" Type="http://schemas.openxmlformats.org/officeDocument/2006/relationships/hyperlink" Target="https://www.city.osaka.lg.jp/fukushima/cmsfiles/contents/0000587/587050/06.xlsx" TargetMode="External"/><Relationship Id="rId15" Type="http://schemas.openxmlformats.org/officeDocument/2006/relationships/hyperlink" Target="https://www.city.osaka.lg.jp/fukushima/cmsfiles/contents/0000587/587050/16.xlsx" TargetMode="External"/><Relationship Id="rId23" Type="http://schemas.openxmlformats.org/officeDocument/2006/relationships/hyperlink" Target="https://www.city.osaka.lg.jp/fukushima/cmsfiles/contents/0000587/587050/24.xlsx" TargetMode="External"/><Relationship Id="rId28" Type="http://schemas.openxmlformats.org/officeDocument/2006/relationships/hyperlink" Target="https://www.city.osaka.lg.jp/fukushima/cmsfiles/contents/0000587/587050/29.xlsx" TargetMode="External"/><Relationship Id="rId36" Type="http://schemas.openxmlformats.org/officeDocument/2006/relationships/hyperlink" Target="https://www.city.osaka.lg.jp/fukushima/cmsfiles/contents/0000587/587050/37.xlsx" TargetMode="External"/><Relationship Id="rId10" Type="http://schemas.openxmlformats.org/officeDocument/2006/relationships/hyperlink" Target="https://www.city.osaka.lg.jp/fukushima/cmsfiles/contents/0000587/587050/11.xlsx" TargetMode="External"/><Relationship Id="rId19" Type="http://schemas.openxmlformats.org/officeDocument/2006/relationships/hyperlink" Target="https://www.city.osaka.lg.jp/fukushima/cmsfiles/contents/0000587/587050/20.xlsx" TargetMode="External"/><Relationship Id="rId31" Type="http://schemas.openxmlformats.org/officeDocument/2006/relationships/hyperlink" Target="https://www.city.osaka.lg.jp/fukushima/cmsfiles/contents/0000587/587050/32.xlsx" TargetMode="External"/><Relationship Id="rId4" Type="http://schemas.openxmlformats.org/officeDocument/2006/relationships/hyperlink" Target="https://www.city.osaka.lg.jp/fukushima/cmsfiles/contents/0000587/587050/05.xlsx" TargetMode="External"/><Relationship Id="rId9" Type="http://schemas.openxmlformats.org/officeDocument/2006/relationships/hyperlink" Target="https://www.city.osaka.lg.jp/fukushima/cmsfiles/contents/0000587/587050/10.xlsx" TargetMode="External"/><Relationship Id="rId14" Type="http://schemas.openxmlformats.org/officeDocument/2006/relationships/hyperlink" Target="https://www.city.osaka.lg.jp/fukushima/cmsfiles/contents/0000587/587050/15.xlsx" TargetMode="External"/><Relationship Id="rId22" Type="http://schemas.openxmlformats.org/officeDocument/2006/relationships/hyperlink" Target="https://www.city.osaka.lg.jp/fukushima/cmsfiles/contents/0000587/587050/23.xlsx" TargetMode="External"/><Relationship Id="rId27" Type="http://schemas.openxmlformats.org/officeDocument/2006/relationships/hyperlink" Target="https://www.city.osaka.lg.jp/fukushima/cmsfiles/contents/0000587/587050/28.xlsx" TargetMode="External"/><Relationship Id="rId30" Type="http://schemas.openxmlformats.org/officeDocument/2006/relationships/hyperlink" Target="https://www.city.osaka.lg.jp/fukushima/cmsfiles/contents/0000587/587050/31.xlsx" TargetMode="External"/><Relationship Id="rId35" Type="http://schemas.openxmlformats.org/officeDocument/2006/relationships/hyperlink" Target="https://www.city.osaka.lg.jp/fukushima/cmsfiles/contents/0000587/587050/36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7030A0"/>
    <pageSetUpPr fitToPage="1"/>
  </sheetPr>
  <dimension ref="A1:H89"/>
  <sheetViews>
    <sheetView tabSelected="1" zoomScale="85" zoomScaleNormal="85" zoomScaleSheetLayoutView="85" workbookViewId="0">
      <pane xSplit="7" ySplit="7" topLeftCell="H8" activePane="bottomRight" state="frozen"/>
      <selection activeCell="L19" sqref="L19:O19"/>
      <selection pane="topRight" activeCell="L19" sqref="L19:O19"/>
      <selection pane="bottomLeft" activeCell="L19" sqref="L19:O19"/>
      <selection pane="bottomRight" activeCell="A12" sqref="A12:A13"/>
    </sheetView>
  </sheetViews>
  <sheetFormatPr defaultColWidth="8.625" defaultRowHeight="12.75"/>
  <cols>
    <col min="1" max="1" width="23.75" style="2" customWidth="1"/>
    <col min="2" max="2" width="17.5" style="2" customWidth="1"/>
    <col min="3" max="3" width="12.5" style="2" customWidth="1"/>
    <col min="4" max="5" width="12.5" style="3" customWidth="1"/>
    <col min="6" max="6" width="8.5" style="4" bestFit="1" customWidth="1"/>
    <col min="7" max="7" width="9.375" style="4" customWidth="1"/>
    <col min="8" max="8" width="8.625" style="67" customWidth="1"/>
    <col min="9" max="170" width="8.625" style="4" customWidth="1"/>
    <col min="171" max="16384" width="8.625" style="4"/>
  </cols>
  <sheetData>
    <row r="1" spans="1:8" ht="18" customHeight="1">
      <c r="A1" s="1" t="s">
        <v>39</v>
      </c>
      <c r="F1" s="42" t="s">
        <v>40</v>
      </c>
      <c r="G1" s="42"/>
    </row>
    <row r="2" spans="1:8" ht="15" customHeight="1"/>
    <row r="3" spans="1:8" ht="18" customHeight="1">
      <c r="A3" s="33" t="s">
        <v>8</v>
      </c>
      <c r="B3" s="35"/>
      <c r="C3" s="4"/>
      <c r="E3" s="5"/>
      <c r="G3" s="20" t="s">
        <v>41</v>
      </c>
    </row>
    <row r="4" spans="1:8" ht="10.5" customHeight="1">
      <c r="B4" s="4"/>
      <c r="C4" s="4"/>
      <c r="D4" s="5"/>
      <c r="E4" s="5"/>
    </row>
    <row r="5" spans="1:8" ht="27" customHeight="1" thickBot="1">
      <c r="C5" s="43" t="s">
        <v>0</v>
      </c>
      <c r="D5" s="43"/>
      <c r="E5" s="43"/>
      <c r="G5" s="7" t="s">
        <v>1</v>
      </c>
    </row>
    <row r="6" spans="1:8" ht="15" customHeight="1">
      <c r="A6" s="44" t="s">
        <v>4</v>
      </c>
      <c r="B6" s="46" t="s">
        <v>6</v>
      </c>
      <c r="C6" s="8" t="s">
        <v>13</v>
      </c>
      <c r="D6" s="8" t="s">
        <v>42</v>
      </c>
      <c r="E6" s="24" t="s">
        <v>2</v>
      </c>
      <c r="F6" s="47" t="s">
        <v>5</v>
      </c>
      <c r="G6" s="48"/>
    </row>
    <row r="7" spans="1:8" ht="15" customHeight="1">
      <c r="A7" s="45"/>
      <c r="B7" s="45"/>
      <c r="C7" s="25" t="s">
        <v>7</v>
      </c>
      <c r="D7" s="25" t="s">
        <v>43</v>
      </c>
      <c r="E7" s="25" t="s">
        <v>3</v>
      </c>
      <c r="F7" s="49"/>
      <c r="G7" s="50"/>
    </row>
    <row r="8" spans="1:8" ht="15" customHeight="1">
      <c r="A8" s="65" t="s">
        <v>14</v>
      </c>
      <c r="B8" s="36" t="s">
        <v>10</v>
      </c>
      <c r="C8" s="23">
        <v>2218</v>
      </c>
      <c r="D8" s="23">
        <v>2365</v>
      </c>
      <c r="E8" s="9">
        <f>D8-C8</f>
        <v>147</v>
      </c>
      <c r="F8" s="38"/>
      <c r="G8" s="21"/>
      <c r="H8" s="67" t="s">
        <v>48</v>
      </c>
    </row>
    <row r="9" spans="1:8" ht="15" customHeight="1">
      <c r="A9" s="66"/>
      <c r="B9" s="37"/>
      <c r="C9" s="13">
        <v>2218</v>
      </c>
      <c r="D9" s="13">
        <v>2105</v>
      </c>
      <c r="E9" s="11">
        <f t="shared" ref="E9:E72" si="0">D9-C9</f>
        <v>-113</v>
      </c>
      <c r="F9" s="39"/>
      <c r="G9" s="27"/>
      <c r="H9" s="67" t="s">
        <v>44</v>
      </c>
    </row>
    <row r="10" spans="1:8" ht="15" customHeight="1">
      <c r="A10" s="65" t="s">
        <v>15</v>
      </c>
      <c r="B10" s="40" t="s">
        <v>11</v>
      </c>
      <c r="C10" s="12">
        <v>3205</v>
      </c>
      <c r="D10" s="12">
        <v>3205</v>
      </c>
      <c r="E10" s="9">
        <f t="shared" si="0"/>
        <v>0</v>
      </c>
      <c r="F10" s="41"/>
      <c r="G10" s="21"/>
      <c r="H10" s="67" t="s">
        <v>48</v>
      </c>
    </row>
    <row r="11" spans="1:8" ht="15" customHeight="1">
      <c r="A11" s="66"/>
      <c r="B11" s="37"/>
      <c r="C11" s="13">
        <v>3205</v>
      </c>
      <c r="D11" s="13">
        <v>3205</v>
      </c>
      <c r="E11" s="11">
        <f t="shared" si="0"/>
        <v>0</v>
      </c>
      <c r="F11" s="39"/>
      <c r="G11" s="27"/>
      <c r="H11" s="67" t="s">
        <v>44</v>
      </c>
    </row>
    <row r="12" spans="1:8" ht="15" customHeight="1">
      <c r="A12" s="65" t="s">
        <v>49</v>
      </c>
      <c r="B12" s="36" t="s">
        <v>11</v>
      </c>
      <c r="C12" s="9">
        <v>2000</v>
      </c>
      <c r="D12" s="9">
        <v>2000</v>
      </c>
      <c r="E12" s="9">
        <f t="shared" si="0"/>
        <v>0</v>
      </c>
      <c r="F12" s="41"/>
      <c r="G12" s="26"/>
      <c r="H12" s="67" t="s">
        <v>48</v>
      </c>
    </row>
    <row r="13" spans="1:8" ht="15" customHeight="1">
      <c r="A13" s="66"/>
      <c r="B13" s="37"/>
      <c r="C13" s="10">
        <v>2000</v>
      </c>
      <c r="D13" s="10">
        <v>2000</v>
      </c>
      <c r="E13" s="11">
        <f t="shared" si="0"/>
        <v>0</v>
      </c>
      <c r="F13" s="39"/>
      <c r="G13" s="28"/>
      <c r="H13" s="67" t="s">
        <v>44</v>
      </c>
    </row>
    <row r="14" spans="1:8" ht="15" customHeight="1">
      <c r="A14" s="65" t="s">
        <v>16</v>
      </c>
      <c r="B14" s="36" t="s">
        <v>11</v>
      </c>
      <c r="C14" s="22">
        <v>893</v>
      </c>
      <c r="D14" s="22">
        <v>893</v>
      </c>
      <c r="E14" s="9">
        <f t="shared" si="0"/>
        <v>0</v>
      </c>
      <c r="F14" s="41"/>
      <c r="G14" s="21"/>
      <c r="H14" s="67" t="s">
        <v>48</v>
      </c>
    </row>
    <row r="15" spans="1:8" ht="15" customHeight="1">
      <c r="A15" s="66"/>
      <c r="B15" s="37"/>
      <c r="C15" s="13">
        <v>893</v>
      </c>
      <c r="D15" s="13">
        <v>893</v>
      </c>
      <c r="E15" s="11">
        <f t="shared" si="0"/>
        <v>0</v>
      </c>
      <c r="F15" s="39"/>
      <c r="G15" s="27"/>
      <c r="H15" s="67" t="s">
        <v>44</v>
      </c>
    </row>
    <row r="16" spans="1:8" ht="15" customHeight="1">
      <c r="A16" s="65" t="s">
        <v>17</v>
      </c>
      <c r="B16" s="36" t="s">
        <v>10</v>
      </c>
      <c r="C16" s="12">
        <v>15946</v>
      </c>
      <c r="D16" s="12">
        <v>16369</v>
      </c>
      <c r="E16" s="9">
        <f t="shared" si="0"/>
        <v>423</v>
      </c>
      <c r="F16" s="41"/>
      <c r="G16" s="21"/>
      <c r="H16" s="67" t="s">
        <v>48</v>
      </c>
    </row>
    <row r="17" spans="1:8" ht="15" customHeight="1">
      <c r="A17" s="66"/>
      <c r="B17" s="37"/>
      <c r="C17" s="13">
        <v>15696</v>
      </c>
      <c r="D17" s="13">
        <v>16030</v>
      </c>
      <c r="E17" s="11">
        <f t="shared" si="0"/>
        <v>334</v>
      </c>
      <c r="F17" s="39"/>
      <c r="G17" s="27"/>
      <c r="H17" s="67" t="s">
        <v>44</v>
      </c>
    </row>
    <row r="18" spans="1:8" ht="15" customHeight="1">
      <c r="A18" s="65" t="s">
        <v>18</v>
      </c>
      <c r="B18" s="36" t="s">
        <v>9</v>
      </c>
      <c r="C18" s="9">
        <v>5516</v>
      </c>
      <c r="D18" s="9">
        <v>5581</v>
      </c>
      <c r="E18" s="9">
        <f t="shared" si="0"/>
        <v>65</v>
      </c>
      <c r="F18" s="41"/>
      <c r="G18" s="26"/>
      <c r="H18" s="67" t="s">
        <v>48</v>
      </c>
    </row>
    <row r="19" spans="1:8" ht="15" customHeight="1">
      <c r="A19" s="66"/>
      <c r="B19" s="37"/>
      <c r="C19" s="10">
        <v>5516</v>
      </c>
      <c r="D19" s="10">
        <v>5581</v>
      </c>
      <c r="E19" s="11">
        <f t="shared" si="0"/>
        <v>65</v>
      </c>
      <c r="F19" s="39"/>
      <c r="G19" s="28"/>
      <c r="H19" s="67" t="s">
        <v>44</v>
      </c>
    </row>
    <row r="20" spans="1:8" ht="15" customHeight="1">
      <c r="A20" s="65" t="s">
        <v>19</v>
      </c>
      <c r="B20" s="36" t="s">
        <v>9</v>
      </c>
      <c r="C20" s="22">
        <v>2688</v>
      </c>
      <c r="D20" s="22">
        <v>2769</v>
      </c>
      <c r="E20" s="9">
        <f t="shared" si="0"/>
        <v>81</v>
      </c>
      <c r="F20" s="41"/>
      <c r="G20" s="21"/>
      <c r="H20" s="67" t="s">
        <v>48</v>
      </c>
    </row>
    <row r="21" spans="1:8" ht="15" customHeight="1">
      <c r="A21" s="66"/>
      <c r="B21" s="37"/>
      <c r="C21" s="13">
        <v>2688</v>
      </c>
      <c r="D21" s="13">
        <v>2769</v>
      </c>
      <c r="E21" s="11">
        <f t="shared" si="0"/>
        <v>81</v>
      </c>
      <c r="F21" s="39"/>
      <c r="G21" s="27"/>
      <c r="H21" s="67" t="s">
        <v>44</v>
      </c>
    </row>
    <row r="22" spans="1:8" ht="15" customHeight="1">
      <c r="A22" s="65" t="s">
        <v>20</v>
      </c>
      <c r="B22" s="36" t="s">
        <v>11</v>
      </c>
      <c r="C22" s="12">
        <v>19508</v>
      </c>
      <c r="D22" s="12">
        <v>19262</v>
      </c>
      <c r="E22" s="9">
        <f t="shared" si="0"/>
        <v>-246</v>
      </c>
      <c r="F22" s="41"/>
      <c r="G22" s="26"/>
      <c r="H22" s="67" t="s">
        <v>48</v>
      </c>
    </row>
    <row r="23" spans="1:8" ht="15" customHeight="1">
      <c r="A23" s="66"/>
      <c r="B23" s="37"/>
      <c r="C23" s="13">
        <v>19273</v>
      </c>
      <c r="D23" s="13">
        <v>19262</v>
      </c>
      <c r="E23" s="11">
        <f t="shared" si="0"/>
        <v>-11</v>
      </c>
      <c r="F23" s="39"/>
      <c r="G23" s="14"/>
      <c r="H23" s="67" t="s">
        <v>44</v>
      </c>
    </row>
    <row r="24" spans="1:8" ht="15" customHeight="1">
      <c r="A24" s="65" t="s">
        <v>21</v>
      </c>
      <c r="B24" s="36" t="s">
        <v>11</v>
      </c>
      <c r="C24" s="12">
        <v>16046</v>
      </c>
      <c r="D24" s="12">
        <v>16046</v>
      </c>
      <c r="E24" s="9">
        <f t="shared" si="0"/>
        <v>0</v>
      </c>
      <c r="F24" s="41"/>
      <c r="G24" s="21"/>
      <c r="H24" s="67" t="s">
        <v>48</v>
      </c>
    </row>
    <row r="25" spans="1:8" ht="15" customHeight="1">
      <c r="A25" s="66"/>
      <c r="B25" s="37"/>
      <c r="C25" s="13">
        <v>16046</v>
      </c>
      <c r="D25" s="13">
        <v>16046</v>
      </c>
      <c r="E25" s="11">
        <f t="shared" si="0"/>
        <v>0</v>
      </c>
      <c r="F25" s="39"/>
      <c r="G25" s="27"/>
      <c r="H25" s="67" t="s">
        <v>44</v>
      </c>
    </row>
    <row r="26" spans="1:8" ht="15" customHeight="1">
      <c r="A26" s="65" t="s">
        <v>22</v>
      </c>
      <c r="B26" s="36" t="s">
        <v>11</v>
      </c>
      <c r="C26" s="9">
        <v>168</v>
      </c>
      <c r="D26" s="9">
        <v>168</v>
      </c>
      <c r="E26" s="9">
        <f t="shared" si="0"/>
        <v>0</v>
      </c>
      <c r="F26" s="41"/>
      <c r="G26" s="26"/>
      <c r="H26" s="67" t="s">
        <v>48</v>
      </c>
    </row>
    <row r="27" spans="1:8" ht="15" customHeight="1">
      <c r="A27" s="66"/>
      <c r="B27" s="37"/>
      <c r="C27" s="10">
        <v>168</v>
      </c>
      <c r="D27" s="10">
        <v>168</v>
      </c>
      <c r="E27" s="11">
        <f t="shared" si="0"/>
        <v>0</v>
      </c>
      <c r="F27" s="39"/>
      <c r="G27" s="28"/>
      <c r="H27" s="67" t="s">
        <v>44</v>
      </c>
    </row>
    <row r="28" spans="1:8" ht="15" customHeight="1">
      <c r="A28" s="65" t="s">
        <v>50</v>
      </c>
      <c r="B28" s="36" t="s">
        <v>11</v>
      </c>
      <c r="C28" s="12">
        <v>390</v>
      </c>
      <c r="D28" s="12">
        <v>390</v>
      </c>
      <c r="E28" s="9">
        <f t="shared" si="0"/>
        <v>0</v>
      </c>
      <c r="F28" s="41"/>
      <c r="G28" s="21"/>
      <c r="H28" s="67" t="s">
        <v>48</v>
      </c>
    </row>
    <row r="29" spans="1:8" ht="15" customHeight="1">
      <c r="A29" s="66"/>
      <c r="B29" s="37"/>
      <c r="C29" s="13">
        <v>390</v>
      </c>
      <c r="D29" s="13">
        <v>390</v>
      </c>
      <c r="E29" s="11">
        <f t="shared" si="0"/>
        <v>0</v>
      </c>
      <c r="F29" s="39"/>
      <c r="G29" s="27"/>
      <c r="H29" s="67" t="s">
        <v>44</v>
      </c>
    </row>
    <row r="30" spans="1:8" ht="15" customHeight="1">
      <c r="A30" s="65" t="s">
        <v>23</v>
      </c>
      <c r="B30" s="36" t="s">
        <v>11</v>
      </c>
      <c r="C30" s="9">
        <v>5361</v>
      </c>
      <c r="D30" s="9">
        <v>5361</v>
      </c>
      <c r="E30" s="9">
        <f t="shared" si="0"/>
        <v>0</v>
      </c>
      <c r="F30" s="41"/>
      <c r="G30" s="26"/>
      <c r="H30" s="67" t="s">
        <v>48</v>
      </c>
    </row>
    <row r="31" spans="1:8" ht="15" customHeight="1">
      <c r="A31" s="66"/>
      <c r="B31" s="37"/>
      <c r="C31" s="10">
        <v>5361</v>
      </c>
      <c r="D31" s="10">
        <v>5361</v>
      </c>
      <c r="E31" s="11">
        <f t="shared" si="0"/>
        <v>0</v>
      </c>
      <c r="F31" s="39"/>
      <c r="G31" s="28"/>
      <c r="H31" s="67" t="s">
        <v>44</v>
      </c>
    </row>
    <row r="32" spans="1:8" ht="14.25" customHeight="1">
      <c r="A32" s="65" t="s">
        <v>24</v>
      </c>
      <c r="B32" s="36" t="s">
        <v>9</v>
      </c>
      <c r="C32" s="12">
        <v>93</v>
      </c>
      <c r="D32" s="12">
        <v>399</v>
      </c>
      <c r="E32" s="12">
        <f t="shared" si="0"/>
        <v>306</v>
      </c>
      <c r="F32" s="41"/>
      <c r="G32" s="26"/>
      <c r="H32" s="67" t="s">
        <v>48</v>
      </c>
    </row>
    <row r="33" spans="1:8" ht="14.25" customHeight="1">
      <c r="A33" s="66"/>
      <c r="B33" s="37"/>
      <c r="C33" s="13">
        <v>93</v>
      </c>
      <c r="D33" s="13">
        <v>399</v>
      </c>
      <c r="E33" s="11">
        <f t="shared" si="0"/>
        <v>306</v>
      </c>
      <c r="F33" s="39"/>
      <c r="G33" s="28"/>
      <c r="H33" s="67" t="s">
        <v>44</v>
      </c>
    </row>
    <row r="34" spans="1:8" ht="14.25" customHeight="1">
      <c r="A34" s="65" t="s">
        <v>25</v>
      </c>
      <c r="B34" s="36" t="s">
        <v>11</v>
      </c>
      <c r="C34" s="12">
        <v>1547</v>
      </c>
      <c r="D34" s="12">
        <v>1547</v>
      </c>
      <c r="E34" s="9">
        <f t="shared" si="0"/>
        <v>0</v>
      </c>
      <c r="F34" s="41"/>
      <c r="G34" s="26"/>
      <c r="H34" s="67" t="s">
        <v>48</v>
      </c>
    </row>
    <row r="35" spans="1:8" ht="14.25" customHeight="1">
      <c r="A35" s="66"/>
      <c r="B35" s="37"/>
      <c r="C35" s="13">
        <v>1547</v>
      </c>
      <c r="D35" s="13">
        <v>1547</v>
      </c>
      <c r="E35" s="11">
        <f t="shared" si="0"/>
        <v>0</v>
      </c>
      <c r="F35" s="39"/>
      <c r="G35" s="14"/>
      <c r="H35" s="67" t="s">
        <v>44</v>
      </c>
    </row>
    <row r="36" spans="1:8" ht="14.25" customHeight="1">
      <c r="A36" s="65" t="s">
        <v>51</v>
      </c>
      <c r="B36" s="36" t="s">
        <v>11</v>
      </c>
      <c r="C36" s="12">
        <v>1212</v>
      </c>
      <c r="D36" s="12">
        <v>1205</v>
      </c>
      <c r="E36" s="9">
        <f t="shared" si="0"/>
        <v>-7</v>
      </c>
      <c r="F36" s="41"/>
      <c r="G36" s="21"/>
      <c r="H36" s="67" t="s">
        <v>48</v>
      </c>
    </row>
    <row r="37" spans="1:8" ht="14.25" customHeight="1">
      <c r="A37" s="66"/>
      <c r="B37" s="37"/>
      <c r="C37" s="13">
        <v>1212</v>
      </c>
      <c r="D37" s="13">
        <v>1205</v>
      </c>
      <c r="E37" s="11">
        <f t="shared" si="0"/>
        <v>-7</v>
      </c>
      <c r="F37" s="39"/>
      <c r="G37" s="27"/>
      <c r="H37" s="67" t="s">
        <v>44</v>
      </c>
    </row>
    <row r="38" spans="1:8" ht="14.25" customHeight="1">
      <c r="A38" s="65" t="s">
        <v>26</v>
      </c>
      <c r="B38" s="36" t="s">
        <v>11</v>
      </c>
      <c r="C38" s="9">
        <v>1261</v>
      </c>
      <c r="D38" s="9">
        <v>1261</v>
      </c>
      <c r="E38" s="9">
        <f t="shared" si="0"/>
        <v>0</v>
      </c>
      <c r="F38" s="41"/>
      <c r="G38" s="26"/>
      <c r="H38" s="67" t="s">
        <v>48</v>
      </c>
    </row>
    <row r="39" spans="1:8" ht="14.25" customHeight="1">
      <c r="A39" s="66"/>
      <c r="B39" s="37"/>
      <c r="C39" s="10">
        <v>1261</v>
      </c>
      <c r="D39" s="10">
        <v>1261</v>
      </c>
      <c r="E39" s="11">
        <f t="shared" si="0"/>
        <v>0</v>
      </c>
      <c r="F39" s="39"/>
      <c r="G39" s="28"/>
      <c r="H39" s="67" t="s">
        <v>44</v>
      </c>
    </row>
    <row r="40" spans="1:8" ht="14.25" customHeight="1">
      <c r="A40" s="65" t="s">
        <v>52</v>
      </c>
      <c r="B40" s="36" t="s">
        <v>11</v>
      </c>
      <c r="C40" s="22">
        <v>252</v>
      </c>
      <c r="D40" s="22">
        <v>252</v>
      </c>
      <c r="E40" s="9">
        <f t="shared" si="0"/>
        <v>0</v>
      </c>
      <c r="F40" s="41"/>
      <c r="G40" s="21"/>
      <c r="H40" s="67" t="s">
        <v>48</v>
      </c>
    </row>
    <row r="41" spans="1:8" ht="14.25" customHeight="1">
      <c r="A41" s="66"/>
      <c r="B41" s="37"/>
      <c r="C41" s="13">
        <v>252</v>
      </c>
      <c r="D41" s="13">
        <v>252</v>
      </c>
      <c r="E41" s="11">
        <f t="shared" si="0"/>
        <v>0</v>
      </c>
      <c r="F41" s="39"/>
      <c r="G41" s="27"/>
      <c r="H41" s="67" t="s">
        <v>44</v>
      </c>
    </row>
    <row r="42" spans="1:8" ht="14.25" customHeight="1">
      <c r="A42" s="65" t="s">
        <v>53</v>
      </c>
      <c r="B42" s="36" t="s">
        <v>11</v>
      </c>
      <c r="C42" s="12">
        <v>157</v>
      </c>
      <c r="D42" s="12">
        <v>176</v>
      </c>
      <c r="E42" s="9">
        <f t="shared" si="0"/>
        <v>19</v>
      </c>
      <c r="F42" s="41"/>
      <c r="G42" s="26"/>
      <c r="H42" s="67" t="s">
        <v>48</v>
      </c>
    </row>
    <row r="43" spans="1:8" ht="14.25" customHeight="1">
      <c r="A43" s="66"/>
      <c r="B43" s="37"/>
      <c r="C43" s="13">
        <v>157</v>
      </c>
      <c r="D43" s="13">
        <v>176</v>
      </c>
      <c r="E43" s="11">
        <f t="shared" si="0"/>
        <v>19</v>
      </c>
      <c r="F43" s="39"/>
      <c r="G43" s="14"/>
      <c r="H43" s="67" t="s">
        <v>44</v>
      </c>
    </row>
    <row r="44" spans="1:8" ht="14.25" customHeight="1">
      <c r="A44" s="65" t="s">
        <v>27</v>
      </c>
      <c r="B44" s="36" t="s">
        <v>10</v>
      </c>
      <c r="C44" s="12">
        <v>383</v>
      </c>
      <c r="D44" s="12">
        <v>371</v>
      </c>
      <c r="E44" s="9">
        <f t="shared" si="0"/>
        <v>-12</v>
      </c>
      <c r="F44" s="41"/>
      <c r="G44" s="21"/>
      <c r="H44" s="67" t="s">
        <v>48</v>
      </c>
    </row>
    <row r="45" spans="1:8" ht="14.25" customHeight="1">
      <c r="A45" s="66"/>
      <c r="B45" s="37"/>
      <c r="C45" s="13">
        <v>383</v>
      </c>
      <c r="D45" s="13">
        <v>371</v>
      </c>
      <c r="E45" s="11">
        <f t="shared" si="0"/>
        <v>-12</v>
      </c>
      <c r="F45" s="39"/>
      <c r="G45" s="27"/>
      <c r="H45" s="67" t="s">
        <v>44</v>
      </c>
    </row>
    <row r="46" spans="1:8" ht="15" customHeight="1">
      <c r="A46" s="65" t="s">
        <v>28</v>
      </c>
      <c r="B46" s="36" t="s">
        <v>10</v>
      </c>
      <c r="C46" s="12">
        <v>229</v>
      </c>
      <c r="D46" s="12">
        <v>222</v>
      </c>
      <c r="E46" s="9">
        <f t="shared" si="0"/>
        <v>-7</v>
      </c>
      <c r="F46" s="41"/>
      <c r="G46" s="21"/>
      <c r="H46" s="67" t="s">
        <v>48</v>
      </c>
    </row>
    <row r="47" spans="1:8" ht="15" customHeight="1">
      <c r="A47" s="66"/>
      <c r="B47" s="37"/>
      <c r="C47" s="13">
        <v>229</v>
      </c>
      <c r="D47" s="13">
        <v>222</v>
      </c>
      <c r="E47" s="11">
        <f t="shared" si="0"/>
        <v>-7</v>
      </c>
      <c r="F47" s="39"/>
      <c r="G47" s="27"/>
      <c r="H47" s="67" t="s">
        <v>44</v>
      </c>
    </row>
    <row r="48" spans="1:8" ht="15" customHeight="1">
      <c r="A48" s="65" t="s">
        <v>29</v>
      </c>
      <c r="B48" s="36" t="s">
        <v>10</v>
      </c>
      <c r="C48" s="9">
        <v>600</v>
      </c>
      <c r="D48" s="9">
        <v>600</v>
      </c>
      <c r="E48" s="9">
        <f t="shared" si="0"/>
        <v>0</v>
      </c>
      <c r="F48" s="41"/>
      <c r="G48" s="26"/>
      <c r="H48" s="67" t="s">
        <v>48</v>
      </c>
    </row>
    <row r="49" spans="1:8" ht="15" customHeight="1">
      <c r="A49" s="66"/>
      <c r="B49" s="37"/>
      <c r="C49" s="13">
        <v>600</v>
      </c>
      <c r="D49" s="13">
        <v>600</v>
      </c>
      <c r="E49" s="11">
        <f t="shared" si="0"/>
        <v>0</v>
      </c>
      <c r="F49" s="39"/>
      <c r="G49" s="28"/>
      <c r="H49" s="67" t="s">
        <v>44</v>
      </c>
    </row>
    <row r="50" spans="1:8" ht="15" customHeight="1">
      <c r="A50" s="65" t="s">
        <v>54</v>
      </c>
      <c r="B50" s="36" t="s">
        <v>10</v>
      </c>
      <c r="C50" s="22">
        <v>3334</v>
      </c>
      <c r="D50" s="22">
        <v>3439</v>
      </c>
      <c r="E50" s="9">
        <f t="shared" si="0"/>
        <v>105</v>
      </c>
      <c r="F50" s="41"/>
      <c r="G50" s="21"/>
      <c r="H50" s="67" t="s">
        <v>48</v>
      </c>
    </row>
    <row r="51" spans="1:8" ht="15" customHeight="1">
      <c r="A51" s="66"/>
      <c r="B51" s="37"/>
      <c r="C51" s="13">
        <v>3334</v>
      </c>
      <c r="D51" s="13">
        <v>3439</v>
      </c>
      <c r="E51" s="11">
        <f t="shared" si="0"/>
        <v>105</v>
      </c>
      <c r="F51" s="39"/>
      <c r="G51" s="27"/>
      <c r="H51" s="67" t="s">
        <v>44</v>
      </c>
    </row>
    <row r="52" spans="1:8" ht="15" customHeight="1">
      <c r="A52" s="65" t="s">
        <v>55</v>
      </c>
      <c r="B52" s="36" t="s">
        <v>10</v>
      </c>
      <c r="C52" s="12">
        <v>819</v>
      </c>
      <c r="D52" s="12">
        <v>786</v>
      </c>
      <c r="E52" s="9">
        <f t="shared" si="0"/>
        <v>-33</v>
      </c>
      <c r="F52" s="41"/>
      <c r="G52" s="21"/>
      <c r="H52" s="67" t="s">
        <v>48</v>
      </c>
    </row>
    <row r="53" spans="1:8" ht="15" customHeight="1">
      <c r="A53" s="66"/>
      <c r="B53" s="37"/>
      <c r="C53" s="13">
        <v>819</v>
      </c>
      <c r="D53" s="13">
        <v>786</v>
      </c>
      <c r="E53" s="11">
        <f t="shared" si="0"/>
        <v>-33</v>
      </c>
      <c r="F53" s="39"/>
      <c r="G53" s="27"/>
      <c r="H53" s="67" t="s">
        <v>44</v>
      </c>
    </row>
    <row r="54" spans="1:8" ht="15" customHeight="1">
      <c r="A54" s="65" t="s">
        <v>56</v>
      </c>
      <c r="B54" s="36" t="s">
        <v>10</v>
      </c>
      <c r="C54" s="12">
        <v>313</v>
      </c>
      <c r="D54" s="12">
        <v>303</v>
      </c>
      <c r="E54" s="9">
        <f t="shared" si="0"/>
        <v>-10</v>
      </c>
      <c r="F54" s="41"/>
      <c r="G54" s="21"/>
      <c r="H54" s="67" t="s">
        <v>48</v>
      </c>
    </row>
    <row r="55" spans="1:8" ht="15" customHeight="1">
      <c r="A55" s="66"/>
      <c r="B55" s="37"/>
      <c r="C55" s="13">
        <v>313</v>
      </c>
      <c r="D55" s="13">
        <v>303</v>
      </c>
      <c r="E55" s="11">
        <f t="shared" si="0"/>
        <v>-10</v>
      </c>
      <c r="F55" s="39"/>
      <c r="G55" s="27"/>
      <c r="H55" s="67" t="s">
        <v>44</v>
      </c>
    </row>
    <row r="56" spans="1:8" ht="15" customHeight="1">
      <c r="A56" s="65" t="s">
        <v>57</v>
      </c>
      <c r="B56" s="36" t="s">
        <v>10</v>
      </c>
      <c r="C56" s="12">
        <v>348</v>
      </c>
      <c r="D56" s="12">
        <v>338</v>
      </c>
      <c r="E56" s="9">
        <f t="shared" si="0"/>
        <v>-10</v>
      </c>
      <c r="F56" s="41"/>
      <c r="G56" s="21"/>
      <c r="H56" s="67" t="s">
        <v>48</v>
      </c>
    </row>
    <row r="57" spans="1:8" ht="15" customHeight="1">
      <c r="A57" s="66"/>
      <c r="B57" s="37"/>
      <c r="C57" s="13">
        <v>348</v>
      </c>
      <c r="D57" s="13">
        <v>338</v>
      </c>
      <c r="E57" s="11">
        <f t="shared" si="0"/>
        <v>-10</v>
      </c>
      <c r="F57" s="39"/>
      <c r="G57" s="27"/>
      <c r="H57" s="67" t="s">
        <v>44</v>
      </c>
    </row>
    <row r="58" spans="1:8" ht="15" customHeight="1">
      <c r="A58" s="65" t="s">
        <v>58</v>
      </c>
      <c r="B58" s="36" t="s">
        <v>10</v>
      </c>
      <c r="C58" s="12">
        <v>3674</v>
      </c>
      <c r="D58" s="12">
        <v>3730</v>
      </c>
      <c r="E58" s="9">
        <f t="shared" si="0"/>
        <v>56</v>
      </c>
      <c r="F58" s="41"/>
      <c r="G58" s="21"/>
      <c r="H58" s="67" t="s">
        <v>48</v>
      </c>
    </row>
    <row r="59" spans="1:8" ht="15" customHeight="1">
      <c r="A59" s="66"/>
      <c r="B59" s="37"/>
      <c r="C59" s="13">
        <v>3674</v>
      </c>
      <c r="D59" s="13">
        <v>3730</v>
      </c>
      <c r="E59" s="11">
        <f t="shared" si="0"/>
        <v>56</v>
      </c>
      <c r="F59" s="39"/>
      <c r="G59" s="27"/>
      <c r="H59" s="67" t="s">
        <v>44</v>
      </c>
    </row>
    <row r="60" spans="1:8" ht="15" customHeight="1">
      <c r="A60" s="65" t="s">
        <v>59</v>
      </c>
      <c r="B60" s="36" t="s">
        <v>10</v>
      </c>
      <c r="C60" s="12">
        <v>4611</v>
      </c>
      <c r="D60" s="12">
        <v>4555</v>
      </c>
      <c r="E60" s="9">
        <f t="shared" si="0"/>
        <v>-56</v>
      </c>
      <c r="F60" s="41"/>
      <c r="G60" s="21"/>
      <c r="H60" s="67" t="s">
        <v>48</v>
      </c>
    </row>
    <row r="61" spans="1:8" ht="15" customHeight="1">
      <c r="A61" s="66"/>
      <c r="B61" s="37"/>
      <c r="C61" s="13">
        <v>4611</v>
      </c>
      <c r="D61" s="13">
        <v>4555</v>
      </c>
      <c r="E61" s="11">
        <f t="shared" si="0"/>
        <v>-56</v>
      </c>
      <c r="F61" s="39"/>
      <c r="G61" s="27"/>
      <c r="H61" s="67" t="s">
        <v>44</v>
      </c>
    </row>
    <row r="62" spans="1:8" ht="15" customHeight="1">
      <c r="A62" s="65" t="s">
        <v>30</v>
      </c>
      <c r="B62" s="36" t="s">
        <v>9</v>
      </c>
      <c r="C62" s="12">
        <v>3332</v>
      </c>
      <c r="D62" s="12">
        <v>3332</v>
      </c>
      <c r="E62" s="9">
        <f t="shared" si="0"/>
        <v>0</v>
      </c>
      <c r="F62" s="41"/>
      <c r="G62" s="21"/>
      <c r="H62" s="67" t="s">
        <v>48</v>
      </c>
    </row>
    <row r="63" spans="1:8" ht="15" customHeight="1">
      <c r="A63" s="66"/>
      <c r="B63" s="37"/>
      <c r="C63" s="13">
        <v>3332</v>
      </c>
      <c r="D63" s="13">
        <v>3332</v>
      </c>
      <c r="E63" s="11">
        <f t="shared" si="0"/>
        <v>0</v>
      </c>
      <c r="F63" s="39"/>
      <c r="G63" s="27"/>
      <c r="H63" s="67" t="s">
        <v>44</v>
      </c>
    </row>
    <row r="64" spans="1:8" ht="24" customHeight="1">
      <c r="A64" s="65" t="s">
        <v>60</v>
      </c>
      <c r="B64" s="36" t="s">
        <v>9</v>
      </c>
      <c r="C64" s="9">
        <v>18819</v>
      </c>
      <c r="D64" s="9">
        <v>15898</v>
      </c>
      <c r="E64" s="9">
        <f t="shared" si="0"/>
        <v>-2921</v>
      </c>
      <c r="F64" s="41"/>
      <c r="G64" s="26"/>
      <c r="H64" s="67" t="s">
        <v>48</v>
      </c>
    </row>
    <row r="65" spans="1:8" ht="24" customHeight="1">
      <c r="A65" s="66"/>
      <c r="B65" s="37"/>
      <c r="C65" s="10">
        <v>675</v>
      </c>
      <c r="D65" s="10">
        <v>674</v>
      </c>
      <c r="E65" s="11">
        <f t="shared" si="0"/>
        <v>-1</v>
      </c>
      <c r="F65" s="39"/>
      <c r="G65" s="29"/>
      <c r="H65" s="67" t="s">
        <v>44</v>
      </c>
    </row>
    <row r="66" spans="1:8" ht="15" customHeight="1">
      <c r="A66" s="65" t="s">
        <v>31</v>
      </c>
      <c r="B66" s="36" t="s">
        <v>9</v>
      </c>
      <c r="C66" s="12">
        <v>572</v>
      </c>
      <c r="D66" s="12">
        <v>572</v>
      </c>
      <c r="E66" s="9">
        <f t="shared" si="0"/>
        <v>0</v>
      </c>
      <c r="F66" s="41"/>
      <c r="G66" s="26"/>
      <c r="H66" s="67" t="s">
        <v>48</v>
      </c>
    </row>
    <row r="67" spans="1:8" ht="15" customHeight="1">
      <c r="A67" s="66"/>
      <c r="B67" s="37"/>
      <c r="C67" s="13">
        <v>572</v>
      </c>
      <c r="D67" s="13">
        <v>572</v>
      </c>
      <c r="E67" s="11">
        <f t="shared" si="0"/>
        <v>0</v>
      </c>
      <c r="F67" s="39"/>
      <c r="G67" s="14"/>
      <c r="H67" s="67" t="s">
        <v>44</v>
      </c>
    </row>
    <row r="68" spans="1:8" ht="15" customHeight="1">
      <c r="A68" s="65" t="s">
        <v>32</v>
      </c>
      <c r="B68" s="36" t="s">
        <v>9</v>
      </c>
      <c r="C68" s="12">
        <v>14290</v>
      </c>
      <c r="D68" s="12">
        <v>19980</v>
      </c>
      <c r="E68" s="9">
        <f t="shared" si="0"/>
        <v>5690</v>
      </c>
      <c r="F68" s="41"/>
      <c r="G68" s="26"/>
      <c r="H68" s="67" t="s">
        <v>48</v>
      </c>
    </row>
    <row r="69" spans="1:8" ht="15" customHeight="1">
      <c r="A69" s="66"/>
      <c r="B69" s="37"/>
      <c r="C69" s="13">
        <v>14290</v>
      </c>
      <c r="D69" s="13">
        <v>19980</v>
      </c>
      <c r="E69" s="11">
        <f t="shared" si="0"/>
        <v>5690</v>
      </c>
      <c r="F69" s="39"/>
      <c r="G69" s="14"/>
      <c r="H69" s="67" t="s">
        <v>44</v>
      </c>
    </row>
    <row r="70" spans="1:8" ht="15" customHeight="1">
      <c r="A70" s="65" t="s">
        <v>33</v>
      </c>
      <c r="B70" s="36" t="s">
        <v>9</v>
      </c>
      <c r="C70" s="12">
        <v>3508</v>
      </c>
      <c r="D70" s="12">
        <v>3766</v>
      </c>
      <c r="E70" s="9">
        <f t="shared" si="0"/>
        <v>258</v>
      </c>
      <c r="F70" s="41"/>
      <c r="G70" s="21"/>
      <c r="H70" s="67" t="s">
        <v>48</v>
      </c>
    </row>
    <row r="71" spans="1:8" ht="15" customHeight="1">
      <c r="A71" s="66"/>
      <c r="B71" s="37"/>
      <c r="C71" s="13">
        <v>3508</v>
      </c>
      <c r="D71" s="13">
        <v>3766</v>
      </c>
      <c r="E71" s="11">
        <f t="shared" si="0"/>
        <v>258</v>
      </c>
      <c r="F71" s="39"/>
      <c r="G71" s="27"/>
      <c r="H71" s="67" t="s">
        <v>44</v>
      </c>
    </row>
    <row r="72" spans="1:8" ht="15" customHeight="1">
      <c r="A72" s="65" t="s">
        <v>34</v>
      </c>
      <c r="B72" s="36" t="s">
        <v>9</v>
      </c>
      <c r="C72" s="12">
        <v>248</v>
      </c>
      <c r="D72" s="12">
        <v>335</v>
      </c>
      <c r="E72" s="9">
        <f t="shared" si="0"/>
        <v>87</v>
      </c>
      <c r="F72" s="41"/>
      <c r="G72" s="21"/>
      <c r="H72" s="67" t="s">
        <v>48</v>
      </c>
    </row>
    <row r="73" spans="1:8" ht="15" customHeight="1">
      <c r="A73" s="66"/>
      <c r="B73" s="37"/>
      <c r="C73" s="13">
        <v>248</v>
      </c>
      <c r="D73" s="13">
        <v>335</v>
      </c>
      <c r="E73" s="11">
        <f t="shared" ref="E73:E87" si="1">D73-C73</f>
        <v>87</v>
      </c>
      <c r="F73" s="39"/>
      <c r="G73" s="27"/>
      <c r="H73" s="67" t="s">
        <v>44</v>
      </c>
    </row>
    <row r="74" spans="1:8" ht="15" customHeight="1">
      <c r="A74" s="65" t="s">
        <v>35</v>
      </c>
      <c r="B74" s="36" t="s">
        <v>45</v>
      </c>
      <c r="C74" s="22">
        <v>47483</v>
      </c>
      <c r="D74" s="22">
        <v>49785</v>
      </c>
      <c r="E74" s="9">
        <f t="shared" si="1"/>
        <v>2302</v>
      </c>
      <c r="F74" s="41"/>
      <c r="G74" s="30"/>
      <c r="H74" s="67" t="s">
        <v>48</v>
      </c>
    </row>
    <row r="75" spans="1:8" ht="15" customHeight="1">
      <c r="A75" s="66"/>
      <c r="B75" s="37"/>
      <c r="C75" s="13">
        <v>47438</v>
      </c>
      <c r="D75" s="13">
        <v>49740</v>
      </c>
      <c r="E75" s="11">
        <f t="shared" si="1"/>
        <v>2302</v>
      </c>
      <c r="F75" s="39"/>
      <c r="G75" s="31"/>
      <c r="H75" s="67" t="s">
        <v>44</v>
      </c>
    </row>
    <row r="76" spans="1:8" ht="15" customHeight="1">
      <c r="A76" s="65" t="s">
        <v>61</v>
      </c>
      <c r="B76" s="60" t="s">
        <v>46</v>
      </c>
      <c r="C76" s="12">
        <v>34401</v>
      </c>
      <c r="D76" s="12">
        <v>34401</v>
      </c>
      <c r="E76" s="12">
        <f t="shared" si="1"/>
        <v>0</v>
      </c>
      <c r="F76" s="41"/>
      <c r="G76" s="26"/>
      <c r="H76" s="67" t="s">
        <v>48</v>
      </c>
    </row>
    <row r="77" spans="1:8" ht="15" customHeight="1">
      <c r="A77" s="66"/>
      <c r="B77" s="61"/>
      <c r="C77" s="13">
        <v>34401</v>
      </c>
      <c r="D77" s="13">
        <v>34401</v>
      </c>
      <c r="E77" s="11">
        <f t="shared" si="1"/>
        <v>0</v>
      </c>
      <c r="F77" s="39"/>
      <c r="G77" s="28"/>
      <c r="H77" s="67" t="s">
        <v>44</v>
      </c>
    </row>
    <row r="78" spans="1:8" ht="14.25" customHeight="1">
      <c r="A78" s="65" t="s">
        <v>36</v>
      </c>
      <c r="B78" s="36" t="s">
        <v>11</v>
      </c>
      <c r="C78" s="12">
        <v>23256</v>
      </c>
      <c r="D78" s="12">
        <v>28615</v>
      </c>
      <c r="E78" s="12">
        <f t="shared" si="1"/>
        <v>5359</v>
      </c>
      <c r="F78" s="41"/>
      <c r="G78" s="32"/>
      <c r="H78" s="67" t="s">
        <v>48</v>
      </c>
    </row>
    <row r="79" spans="1:8" ht="14.25" customHeight="1">
      <c r="A79" s="66"/>
      <c r="B79" s="37"/>
      <c r="C79" s="13">
        <v>23256</v>
      </c>
      <c r="D79" s="13">
        <v>28615</v>
      </c>
      <c r="E79" s="11">
        <f t="shared" si="1"/>
        <v>5359</v>
      </c>
      <c r="F79" s="39"/>
      <c r="G79" s="29"/>
      <c r="H79" s="67" t="s">
        <v>44</v>
      </c>
    </row>
    <row r="80" spans="1:8" ht="15" customHeight="1">
      <c r="A80" s="65" t="s">
        <v>37</v>
      </c>
      <c r="B80" s="36" t="s">
        <v>9</v>
      </c>
      <c r="C80" s="9">
        <v>50635</v>
      </c>
      <c r="D80" s="9">
        <v>70235</v>
      </c>
      <c r="E80" s="9">
        <f t="shared" si="1"/>
        <v>19600</v>
      </c>
      <c r="F80" s="38"/>
      <c r="G80" s="32"/>
      <c r="H80" s="67" t="s">
        <v>48</v>
      </c>
    </row>
    <row r="81" spans="1:8" ht="15" customHeight="1">
      <c r="A81" s="66"/>
      <c r="B81" s="37"/>
      <c r="C81" s="13">
        <v>49574</v>
      </c>
      <c r="D81" s="13">
        <v>67933</v>
      </c>
      <c r="E81" s="11">
        <f t="shared" si="1"/>
        <v>18359</v>
      </c>
      <c r="F81" s="39"/>
      <c r="G81" s="29"/>
      <c r="H81" s="67" t="s">
        <v>44</v>
      </c>
    </row>
    <row r="82" spans="1:8" ht="15" customHeight="1">
      <c r="A82" s="56" t="s">
        <v>38</v>
      </c>
      <c r="B82" s="63" t="s">
        <v>10</v>
      </c>
      <c r="C82" s="12">
        <v>14764</v>
      </c>
      <c r="D82" s="12">
        <v>0</v>
      </c>
      <c r="E82" s="9">
        <f t="shared" ref="E82:E83" si="2">D82-C82</f>
        <v>-14764</v>
      </c>
      <c r="F82" s="41"/>
      <c r="G82" s="21"/>
      <c r="H82" s="67" t="s">
        <v>48</v>
      </c>
    </row>
    <row r="83" spans="1:8" ht="15" customHeight="1">
      <c r="A83" s="62"/>
      <c r="B83" s="64"/>
      <c r="C83" s="13">
        <v>14764</v>
      </c>
      <c r="D83" s="13">
        <v>0</v>
      </c>
      <c r="E83" s="11">
        <f t="shared" si="2"/>
        <v>-14764</v>
      </c>
      <c r="F83" s="39"/>
      <c r="G83" s="27"/>
      <c r="H83" s="67" t="s">
        <v>44</v>
      </c>
    </row>
    <row r="84" spans="1:8" ht="15" customHeight="1">
      <c r="A84" s="56" t="s">
        <v>12</v>
      </c>
      <c r="B84" s="58" t="s">
        <v>11</v>
      </c>
      <c r="C84" s="22">
        <v>446</v>
      </c>
      <c r="D84" s="22">
        <v>375</v>
      </c>
      <c r="E84" s="9">
        <f t="shared" si="1"/>
        <v>-71</v>
      </c>
      <c r="F84" s="41"/>
      <c r="G84" s="21"/>
      <c r="H84" s="67" t="s">
        <v>48</v>
      </c>
    </row>
    <row r="85" spans="1:8" ht="15" customHeight="1">
      <c r="A85" s="57"/>
      <c r="B85" s="59"/>
      <c r="C85" s="13">
        <v>446</v>
      </c>
      <c r="D85" s="13">
        <v>375</v>
      </c>
      <c r="E85" s="11">
        <f t="shared" si="1"/>
        <v>-71</v>
      </c>
      <c r="F85" s="39"/>
      <c r="G85" s="27"/>
      <c r="H85" s="67" t="s">
        <v>44</v>
      </c>
    </row>
    <row r="86" spans="1:8" ht="15" customHeight="1">
      <c r="A86" s="51" t="s">
        <v>47</v>
      </c>
      <c r="B86" s="52"/>
      <c r="C86" s="12">
        <f>SUMIFS(C$8:C$85,$H$8:$H$85,$H$86)</f>
        <v>304526</v>
      </c>
      <c r="D86" s="12">
        <f>SUMIFS(D$8:D$85,$H$8:$H$85,$H$86)</f>
        <v>320887</v>
      </c>
      <c r="E86" s="9">
        <f t="shared" si="1"/>
        <v>16361</v>
      </c>
      <c r="F86" s="38"/>
      <c r="G86" s="34"/>
      <c r="H86" s="67" t="s">
        <v>48</v>
      </c>
    </row>
    <row r="87" spans="1:8" ht="15" customHeight="1" thickBot="1">
      <c r="A87" s="53"/>
      <c r="B87" s="54"/>
      <c r="C87" s="15">
        <f>SUMIFS(C$8:C$85,$H$8:$H$85,$H$87)</f>
        <v>284791</v>
      </c>
      <c r="D87" s="15">
        <f>SUMIFS(D$8:D$85,$H$8:$H$85,$H$87)</f>
        <v>302717</v>
      </c>
      <c r="E87" s="16">
        <f t="shared" si="1"/>
        <v>17926</v>
      </c>
      <c r="F87" s="55"/>
      <c r="G87" s="17"/>
      <c r="H87" s="67" t="s">
        <v>44</v>
      </c>
    </row>
    <row r="88" spans="1:8" ht="18" customHeight="1">
      <c r="D88" s="6"/>
      <c r="E88" s="6"/>
      <c r="F88" s="18"/>
    </row>
    <row r="89" spans="1:8" ht="18" customHeight="1">
      <c r="B89" s="19"/>
      <c r="D89" s="6"/>
      <c r="E89" s="6"/>
      <c r="F89" s="18"/>
    </row>
  </sheetData>
  <autoFilter ref="A7:G85">
    <filterColumn colId="5" showButton="0"/>
  </autoFilter>
  <mergeCells count="124">
    <mergeCell ref="A86:B87"/>
    <mergeCell ref="F86:F87"/>
    <mergeCell ref="A80:A81"/>
    <mergeCell ref="B80:B81"/>
    <mergeCell ref="F80:F81"/>
    <mergeCell ref="A84:A85"/>
    <mergeCell ref="B84:B85"/>
    <mergeCell ref="F84:F85"/>
    <mergeCell ref="A76:A77"/>
    <mergeCell ref="B76:B77"/>
    <mergeCell ref="F76:F77"/>
    <mergeCell ref="A78:A79"/>
    <mergeCell ref="B78:B79"/>
    <mergeCell ref="F78:F79"/>
    <mergeCell ref="A82:A83"/>
    <mergeCell ref="B82:B83"/>
    <mergeCell ref="F82:F83"/>
    <mergeCell ref="A72:A73"/>
    <mergeCell ref="B72:B73"/>
    <mergeCell ref="F72:F73"/>
    <mergeCell ref="A74:A75"/>
    <mergeCell ref="B74:B75"/>
    <mergeCell ref="F74:F75"/>
    <mergeCell ref="A68:A69"/>
    <mergeCell ref="B68:B69"/>
    <mergeCell ref="F68:F69"/>
    <mergeCell ref="A70:A71"/>
    <mergeCell ref="B70:B71"/>
    <mergeCell ref="F70:F71"/>
    <mergeCell ref="A64:A65"/>
    <mergeCell ref="B64:B65"/>
    <mergeCell ref="F64:F65"/>
    <mergeCell ref="A66:A67"/>
    <mergeCell ref="B66:B67"/>
    <mergeCell ref="F66:F67"/>
    <mergeCell ref="A60:A61"/>
    <mergeCell ref="B60:B61"/>
    <mergeCell ref="F60:F61"/>
    <mergeCell ref="A62:A63"/>
    <mergeCell ref="B62:B63"/>
    <mergeCell ref="F62:F63"/>
    <mergeCell ref="A56:A57"/>
    <mergeCell ref="B56:B57"/>
    <mergeCell ref="F56:F57"/>
    <mergeCell ref="A58:A59"/>
    <mergeCell ref="B58:B59"/>
    <mergeCell ref="F58:F59"/>
    <mergeCell ref="A52:A53"/>
    <mergeCell ref="B52:B53"/>
    <mergeCell ref="F52:F53"/>
    <mergeCell ref="A54:A55"/>
    <mergeCell ref="B54:B55"/>
    <mergeCell ref="F54:F55"/>
    <mergeCell ref="A48:A49"/>
    <mergeCell ref="B48:B49"/>
    <mergeCell ref="F48:F49"/>
    <mergeCell ref="A50:A51"/>
    <mergeCell ref="B50:B51"/>
    <mergeCell ref="F50:F51"/>
    <mergeCell ref="A44:A45"/>
    <mergeCell ref="B44:B45"/>
    <mergeCell ref="F44:F45"/>
    <mergeCell ref="A46:A47"/>
    <mergeCell ref="B46:B47"/>
    <mergeCell ref="F46:F47"/>
    <mergeCell ref="A40:A41"/>
    <mergeCell ref="B40:B41"/>
    <mergeCell ref="F40:F41"/>
    <mergeCell ref="A42:A43"/>
    <mergeCell ref="B42:B43"/>
    <mergeCell ref="F42:F43"/>
    <mergeCell ref="A36:A37"/>
    <mergeCell ref="B36:B37"/>
    <mergeCell ref="F36:F37"/>
    <mergeCell ref="A38:A39"/>
    <mergeCell ref="B38:B39"/>
    <mergeCell ref="F38:F39"/>
    <mergeCell ref="A32:A33"/>
    <mergeCell ref="B32:B33"/>
    <mergeCell ref="F32:F33"/>
    <mergeCell ref="A34:A35"/>
    <mergeCell ref="B34:B35"/>
    <mergeCell ref="F34:F35"/>
    <mergeCell ref="A28:A29"/>
    <mergeCell ref="B28:B29"/>
    <mergeCell ref="F28:F29"/>
    <mergeCell ref="A30:A31"/>
    <mergeCell ref="B30:B31"/>
    <mergeCell ref="F30:F31"/>
    <mergeCell ref="A24:A25"/>
    <mergeCell ref="B24:B25"/>
    <mergeCell ref="F24:F25"/>
    <mergeCell ref="A26:A27"/>
    <mergeCell ref="B26:B27"/>
    <mergeCell ref="F26:F27"/>
    <mergeCell ref="A20:A21"/>
    <mergeCell ref="B20:B21"/>
    <mergeCell ref="F20:F21"/>
    <mergeCell ref="A22:A23"/>
    <mergeCell ref="B22:B23"/>
    <mergeCell ref="F22:F23"/>
    <mergeCell ref="A16:A17"/>
    <mergeCell ref="B16:B17"/>
    <mergeCell ref="F16:F17"/>
    <mergeCell ref="A18:A19"/>
    <mergeCell ref="B18:B19"/>
    <mergeCell ref="F18:F19"/>
    <mergeCell ref="A12:A13"/>
    <mergeCell ref="B12:B13"/>
    <mergeCell ref="F12:F13"/>
    <mergeCell ref="A14:A15"/>
    <mergeCell ref="B14:B15"/>
    <mergeCell ref="F14:F15"/>
    <mergeCell ref="A8:A9"/>
    <mergeCell ref="B8:B9"/>
    <mergeCell ref="F8:F9"/>
    <mergeCell ref="A10:A11"/>
    <mergeCell ref="B10:B11"/>
    <mergeCell ref="F10:F11"/>
    <mergeCell ref="F1:G1"/>
    <mergeCell ref="C5:E5"/>
    <mergeCell ref="A6:A7"/>
    <mergeCell ref="B6:B7"/>
    <mergeCell ref="F6:G7"/>
  </mergeCells>
  <phoneticPr fontId="4"/>
  <conditionalFormatting sqref="G86">
    <cfRule type="cellIs" dxfId="0" priority="2" stopIfTrue="1" operator="equal">
      <formula>0</formula>
    </cfRule>
  </conditionalFormatting>
  <dataValidations count="1">
    <dataValidation type="list" allowBlank="1" showInputMessage="1" showErrorMessage="1" sqref="F8:F85">
      <formula1>"　　,区ＣＭ"</formula1>
    </dataValidation>
  </dataValidations>
  <hyperlinks>
    <hyperlink ref="A8" r:id="rId1" display="https://www.city.osaka.lg.jp/fukushima/cmsfiles/contents/0000587/587050/02.xlsx"/>
    <hyperlink ref="A10" r:id="rId2" display="https://www.city.osaka.lg.jp/fukushima/cmsfiles/contents/0000587/587050/03.xlsx"/>
    <hyperlink ref="A12" r:id="rId3" display="https://www.city.osaka.lg.jp/fukushima/cmsfiles/contents/0000587/587050/04.xlsx"/>
    <hyperlink ref="A14" r:id="rId4" display="https://www.city.osaka.lg.jp/fukushima/cmsfiles/contents/0000587/587050/05.xlsx"/>
    <hyperlink ref="A16" r:id="rId5" display="https://www.city.osaka.lg.jp/fukushima/cmsfiles/contents/0000587/587050/06.xlsx"/>
    <hyperlink ref="A18" r:id="rId6" display="https://www.city.osaka.lg.jp/fukushima/cmsfiles/contents/0000587/587050/07.xlsx"/>
    <hyperlink ref="A20" r:id="rId7" display="https://www.city.osaka.lg.jp/fukushima/cmsfiles/contents/0000587/587050/08.xlsx"/>
    <hyperlink ref="A22" r:id="rId8" display="https://www.city.osaka.lg.jp/fukushima/cmsfiles/contents/0000587/587050/09.xlsx"/>
    <hyperlink ref="A24" r:id="rId9" display="https://www.city.osaka.lg.jp/fukushima/cmsfiles/contents/0000587/587050/10.xlsx"/>
    <hyperlink ref="A26" r:id="rId10" display="https://www.city.osaka.lg.jp/fukushima/cmsfiles/contents/0000587/587050/11.xlsx"/>
    <hyperlink ref="A28" r:id="rId11" display="https://www.city.osaka.lg.jp/fukushima/cmsfiles/contents/0000587/587050/12.xlsx"/>
    <hyperlink ref="A30" r:id="rId12" display="https://www.city.osaka.lg.jp/fukushima/cmsfiles/contents/0000587/587050/13.xlsx"/>
    <hyperlink ref="A32" r:id="rId13" display="https://www.city.osaka.lg.jp/fukushima/cmsfiles/contents/0000587/587050/14.xlsx"/>
    <hyperlink ref="A34" r:id="rId14" display="https://www.city.osaka.lg.jp/fukushima/cmsfiles/contents/0000587/587050/15.xlsx"/>
    <hyperlink ref="A36" r:id="rId15" display="https://www.city.osaka.lg.jp/fukushima/cmsfiles/contents/0000587/587050/16.xlsx"/>
    <hyperlink ref="A38" r:id="rId16" display="https://www.city.osaka.lg.jp/fukushima/cmsfiles/contents/0000587/587050/17.xlsx"/>
    <hyperlink ref="A40" r:id="rId17" display="https://www.city.osaka.lg.jp/fukushima/cmsfiles/contents/0000587/587050/18.xlsx"/>
    <hyperlink ref="A42" r:id="rId18" display="https://www.city.osaka.lg.jp/fukushima/cmsfiles/contents/0000587/587050/19.xlsx"/>
    <hyperlink ref="A44" r:id="rId19" display="https://www.city.osaka.lg.jp/fukushima/cmsfiles/contents/0000587/587050/20.xlsx"/>
    <hyperlink ref="A46" r:id="rId20" display="https://www.city.osaka.lg.jp/fukushima/cmsfiles/contents/0000587/587050/21.xlsx"/>
    <hyperlink ref="A48" r:id="rId21" display="https://www.city.osaka.lg.jp/fukushima/cmsfiles/contents/0000587/587050/22.xlsx"/>
    <hyperlink ref="A50" r:id="rId22" display="https://www.city.osaka.lg.jp/fukushima/cmsfiles/contents/0000587/587050/23.xlsx"/>
    <hyperlink ref="A52" r:id="rId23" display="https://www.city.osaka.lg.jp/fukushima/cmsfiles/contents/0000587/587050/24.xlsx"/>
    <hyperlink ref="A54" r:id="rId24" display="https://www.city.osaka.lg.jp/fukushima/cmsfiles/contents/0000587/587050/25.xlsx"/>
    <hyperlink ref="A56" r:id="rId25" display="https://www.city.osaka.lg.jp/fukushima/cmsfiles/contents/0000587/587050/26.xlsx"/>
    <hyperlink ref="A58" r:id="rId26" display="https://www.city.osaka.lg.jp/fukushima/cmsfiles/contents/0000587/587050/27.xlsx"/>
    <hyperlink ref="A60" r:id="rId27" display="https://www.city.osaka.lg.jp/fukushima/cmsfiles/contents/0000587/587050/28.xlsx"/>
    <hyperlink ref="A62" r:id="rId28" display="https://www.city.osaka.lg.jp/fukushima/cmsfiles/contents/0000587/587050/29.xlsx"/>
    <hyperlink ref="A64" r:id="rId29" display="https://www.city.osaka.lg.jp/fukushima/cmsfiles/contents/0000587/587050/30.xlsx"/>
    <hyperlink ref="A66" r:id="rId30" display="https://www.city.osaka.lg.jp/fukushima/cmsfiles/contents/0000587/587050/31.xlsx"/>
    <hyperlink ref="A68" r:id="rId31" display="https://www.city.osaka.lg.jp/fukushima/cmsfiles/contents/0000587/587050/32.xlsx"/>
    <hyperlink ref="A70" r:id="rId32" display="https://www.city.osaka.lg.jp/fukushima/cmsfiles/contents/0000587/587050/33.xlsx"/>
    <hyperlink ref="A72" r:id="rId33" display="https://www.city.osaka.lg.jp/fukushima/cmsfiles/contents/0000587/587050/34.xlsx"/>
    <hyperlink ref="A74" r:id="rId34" display="https://www.city.osaka.lg.jp/fukushima/cmsfiles/contents/0000587/587050/35.xlsx"/>
    <hyperlink ref="A76" r:id="rId35" display="https://www.city.osaka.lg.jp/fukushima/cmsfiles/contents/0000587/587050/36.xlsx"/>
    <hyperlink ref="A78" r:id="rId36" display="https://www.city.osaka.lg.jp/fukushima/cmsfiles/contents/0000587/587050/37.xlsx"/>
    <hyperlink ref="A80" r:id="rId37" display="https://www.city.osaka.lg.jp/fukushima/cmsfiles/contents/0000587/587050/38.xlsx"/>
  </hyperlinks>
  <pageMargins left="0.62992125984251968" right="0.51181102362204722" top="0.62992125984251968" bottom="0.51181102362204722" header="0.31496062992125984" footer="0.31496062992125984"/>
  <pageSetup paperSize="9" scale="96" fitToHeight="0" orientation="portrait" blackAndWhite="1" cellComments="asDisplayed" r:id="rId38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福島区</vt:lpstr>
      <vt:lpstr>福島区!Print_Area</vt:lpstr>
      <vt:lpstr>福島区!Print_Titles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2022-12-15T02:44:59Z</dcterms:modified>
</cp:coreProperties>
</file>