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1CFDD71-F529-4C1B-860A-D50E0CC81883}" xr6:coauthVersionLast="47" xr6:coauthVersionMax="47" xr10:uidLastSave="{00000000-0000-0000-0000-000000000000}"/>
  <bookViews>
    <workbookView xWindow="-120" yWindow="-120" windowWidth="20730" windowHeight="11040" xr2:uid="{57453D54-DA0F-4781-AC53-82C65E3437E1}"/>
  </bookViews>
  <sheets>
    <sheet name="活動報告書" sheetId="1" r:id="rId1"/>
    <sheet name="活動報告書 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H38" i="1"/>
  <c r="J38" i="1" s="1"/>
  <c r="D38" i="1"/>
  <c r="H38" i="2"/>
  <c r="E33" i="2"/>
  <c r="D33" i="2"/>
  <c r="D38" i="2" s="1"/>
  <c r="E33" i="1"/>
  <c r="D33" i="1"/>
  <c r="J38" i="2" l="1"/>
  <c r="J39" i="2" s="1"/>
  <c r="J40" i="2" s="1"/>
</calcChain>
</file>

<file path=xl/sharedStrings.xml><?xml version="1.0" encoding="utf-8"?>
<sst xmlns="http://schemas.openxmlformats.org/spreadsheetml/2006/main" count="53" uniqueCount="31">
  <si>
    <t>（様式第３号）</t>
    <rPh sb="1" eb="3">
      <t>ヨウシキ</t>
    </rPh>
    <rPh sb="3" eb="4">
      <t>ダイ</t>
    </rPh>
    <rPh sb="5" eb="6">
      <t>ゴウ</t>
    </rPh>
    <phoneticPr fontId="4"/>
  </si>
  <si>
    <t>校長</t>
    <rPh sb="0" eb="2">
      <t>コウチョウ</t>
    </rPh>
    <phoneticPr fontId="4"/>
  </si>
  <si>
    <t>ボランティア氏名</t>
    <rPh sb="6" eb="8">
      <t>シメイ</t>
    </rPh>
    <phoneticPr fontId="4"/>
  </si>
  <si>
    <t>学校名</t>
    <rPh sb="0" eb="3">
      <t>ガッコウメイ</t>
    </rPh>
    <phoneticPr fontId="4"/>
  </si>
  <si>
    <t>ボランティアが活動した場合は、下表に記入してください。</t>
    <rPh sb="7" eb="9">
      <t>カツドウ</t>
    </rPh>
    <rPh sb="11" eb="13">
      <t>バアイ</t>
    </rPh>
    <rPh sb="15" eb="17">
      <t>カヒョウ</t>
    </rPh>
    <rPh sb="18" eb="20">
      <t>キニュウ</t>
    </rPh>
    <phoneticPr fontId="4"/>
  </si>
  <si>
    <t>日</t>
    <rPh sb="0" eb="1">
      <t>ヒ</t>
    </rPh>
    <phoneticPr fontId="4"/>
  </si>
  <si>
    <t>曜日</t>
    <rPh sb="0" eb="2">
      <t>ヨウビ</t>
    </rPh>
    <phoneticPr fontId="4"/>
  </si>
  <si>
    <t>時間数</t>
    <rPh sb="0" eb="3">
      <t>ジカンスウ</t>
    </rPh>
    <phoneticPr fontId="4"/>
  </si>
  <si>
    <t>支援数
（実数）</t>
    <rPh sb="0" eb="3">
      <t>シエン</t>
    </rPh>
    <rPh sb="5" eb="7">
      <t>ジッスウ</t>
    </rPh>
    <phoneticPr fontId="4"/>
  </si>
  <si>
    <t>ボランティア
活動内容</t>
    <rPh sb="7" eb="11">
      <t>カツドウナイヨウ</t>
    </rPh>
    <phoneticPr fontId="4"/>
  </si>
  <si>
    <t>不登校児童生徒支援ボランティア活動報告書（　　　　年　　　月分）</t>
    <rPh sb="0" eb="5">
      <t>フトウコウジドウ</t>
    </rPh>
    <rPh sb="5" eb="7">
      <t>セイト</t>
    </rPh>
    <rPh sb="7" eb="9">
      <t>シエン</t>
    </rPh>
    <rPh sb="15" eb="20">
      <t>カツドウホウコクショ</t>
    </rPh>
    <rPh sb="25" eb="26">
      <t>ネン</t>
    </rPh>
    <rPh sb="29" eb="31">
      <t>ツキブン</t>
    </rPh>
    <phoneticPr fontId="4"/>
  </si>
  <si>
    <t>月</t>
    <rPh sb="0" eb="1">
      <t>ゲツ</t>
    </rPh>
    <phoneticPr fontId="4"/>
  </si>
  <si>
    <t>ア、イ、ウ</t>
    <phoneticPr fontId="4"/>
  </si>
  <si>
    <t>報酬単価</t>
    <rPh sb="0" eb="4">
      <t>ホウシュウタンカ</t>
    </rPh>
    <phoneticPr fontId="4"/>
  </si>
  <si>
    <t>活動時間</t>
    <rPh sb="0" eb="4">
      <t>カツドウジカン</t>
    </rPh>
    <phoneticPr fontId="4"/>
  </si>
  <si>
    <t>交通費</t>
    <rPh sb="0" eb="3">
      <t>コウツウヒ</t>
    </rPh>
    <phoneticPr fontId="4"/>
  </si>
  <si>
    <t>活動日数</t>
    <rPh sb="0" eb="4">
      <t>カツドウニッスウ</t>
    </rPh>
    <phoneticPr fontId="4"/>
  </si>
  <si>
    <t>円／日</t>
    <rPh sb="0" eb="1">
      <t>エン</t>
    </rPh>
    <rPh sb="2" eb="3">
      <t>ヒ</t>
    </rPh>
    <phoneticPr fontId="4"/>
  </si>
  <si>
    <t>以下、学校は太枠内に交通費のみを記入してください。</t>
    <rPh sb="0" eb="2">
      <t>イカ</t>
    </rPh>
    <rPh sb="3" eb="5">
      <t>ガッコウ</t>
    </rPh>
    <rPh sb="6" eb="9">
      <t>フトワクナイ</t>
    </rPh>
    <rPh sb="10" eb="13">
      <t>コウツウヒ</t>
    </rPh>
    <rPh sb="16" eb="18">
      <t>キニュウ</t>
    </rPh>
    <phoneticPr fontId="4"/>
  </si>
  <si>
    <t>差引支給額</t>
    <rPh sb="0" eb="2">
      <t>サシヒキ</t>
    </rPh>
    <rPh sb="2" eb="5">
      <t>シキュウガク</t>
    </rPh>
    <phoneticPr fontId="4"/>
  </si>
  <si>
    <t>合計金額</t>
    <rPh sb="0" eb="2">
      <t>ゴウケイ</t>
    </rPh>
    <rPh sb="2" eb="4">
      <t>キンガク</t>
    </rPh>
    <phoneticPr fontId="4"/>
  </si>
  <si>
    <t>源泉徴収税額（合計金額の10.21％）</t>
    <rPh sb="0" eb="6">
      <t>ゲンセンチョウシュウゼイガク</t>
    </rPh>
    <rPh sb="7" eb="9">
      <t>ゴウケイ</t>
    </rPh>
    <rPh sb="9" eb="11">
      <t>キンガク</t>
    </rPh>
    <phoneticPr fontId="4"/>
  </si>
  <si>
    <t>〇〇〇学校</t>
    <rPh sb="3" eb="5">
      <t>ガッコウ</t>
    </rPh>
    <phoneticPr fontId="4"/>
  </si>
  <si>
    <t>〇〇　〇〇</t>
    <phoneticPr fontId="4"/>
  </si>
  <si>
    <t>不登校児童生徒支援ボランティア活動報告書（令和　〇　年　〇　月分）</t>
    <rPh sb="0" eb="5">
      <t>フトウコウジドウ</t>
    </rPh>
    <rPh sb="5" eb="7">
      <t>セイト</t>
    </rPh>
    <rPh sb="7" eb="9">
      <t>シエン</t>
    </rPh>
    <rPh sb="15" eb="20">
      <t>カツドウホウコクショ</t>
    </rPh>
    <rPh sb="21" eb="23">
      <t>レイワ</t>
    </rPh>
    <rPh sb="26" eb="27">
      <t>ネン</t>
    </rPh>
    <rPh sb="30" eb="32">
      <t>ツキブン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</si>
  <si>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</si>
  <si>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</si>
  <si>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水</t>
    <rPh sb="0" eb="1">
      <t>スイ</t>
    </rPh>
    <phoneticPr fontId="4"/>
  </si>
  <si>
    <t>ア、ウ</t>
    <phoneticPr fontId="4"/>
  </si>
  <si>
    <t>ウ</t>
    <phoneticPr fontId="4"/>
  </si>
  <si>
    <t>ア、イ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</si>
</sst>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時&quot;&quot;間&quot;"/>
    <numFmt numFmtId="177" formatCode="#,##0&quot;日&quot;"/>
    <numFmt numFmtId="178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8" fontId="1" fillId="0" borderId="6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1" fillId="0" borderId="5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47625</xdr:rowOff>
    </xdr:from>
    <xdr:to>
      <xdr:col>3</xdr:col>
      <xdr:colOff>428624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B8E292-201B-D8D0-AAFA-A3742731A280}"/>
            </a:ext>
          </a:extLst>
        </xdr:cNvPr>
        <xdr:cNvSpPr txBox="1"/>
      </xdr:nvSpPr>
      <xdr:spPr>
        <a:xfrm>
          <a:off x="19049" y="47625"/>
          <a:ext cx="14382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翌月５日までに提出</a:t>
          </a:r>
        </a:p>
      </xdr:txBody>
    </xdr:sp>
    <xdr:clientData/>
  </xdr:twoCellAnchor>
  <xdr:twoCellAnchor>
    <xdr:from>
      <xdr:col>8</xdr:col>
      <xdr:colOff>304800</xdr:colOff>
      <xdr:row>11</xdr:row>
      <xdr:rowOff>257174</xdr:rowOff>
    </xdr:from>
    <xdr:to>
      <xdr:col>14</xdr:col>
      <xdr:colOff>304800</xdr:colOff>
      <xdr:row>16</xdr:row>
      <xdr:rowOff>161924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B9A02-D33D-FEB5-C95C-8104C5C967D2}"/>
            </a:ext>
          </a:extLst>
        </xdr:cNvPr>
        <xdr:cNvSpPr txBox="1"/>
      </xdr:nvSpPr>
      <xdr:spPr>
        <a:xfrm>
          <a:off x="3381375" y="2543174"/>
          <a:ext cx="2571750" cy="1209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100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当月に活動がなかった場合は、下記「当月活動実績なし」に✓を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endParaRPr kumimoji="1" lang="en-US" altLang="ja-JP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□　当月活動実績なし</a:t>
          </a:r>
          <a:endParaRPr kumimoji="1" lang="ja-JP" altLang="en-US" sz="16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8</xdr:col>
      <xdr:colOff>285750</xdr:colOff>
      <xdr:row>17</xdr:row>
      <xdr:rowOff>152401</xdr:rowOff>
    </xdr:from>
    <xdr:to>
      <xdr:col>14</xdr:col>
      <xdr:colOff>285750</xdr:colOff>
      <xdr:row>24</xdr:row>
      <xdr:rowOff>9525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95E43115-9789-2276-CDCD-F4A19B2712A7}"/>
            </a:ext>
          </a:extLst>
        </xdr:cNvPr>
        <xdr:cNvSpPr txBox="1">
          <a:spLocks noChangeArrowheads="1"/>
        </xdr:cNvSpPr>
      </xdr:nvSpPr>
      <xdr:spPr bwMode="auto">
        <a:xfrm>
          <a:off x="3362325" y="3990976"/>
          <a:ext cx="2571750" cy="1590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33350" indent="-133350"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※ボランティア活動内容は次の項目から当てはまるものを選択し、記入してください。</a:t>
          </a:r>
          <a:endParaRPr lang="en-US" altLang="ja-JP" sz="1050" kern="100">
            <a:effectLst/>
            <a:latin typeface="Century" panose="02040604050505020304" pitchFamily="18" charset="0"/>
            <a:ea typeface="UD デジタル 教科書体 NK-B" panose="02020700000000000000" pitchFamily="18" charset="-128"/>
            <a:cs typeface="Times New Roman" panose="02020603050405020304" pitchFamily="18" charset="0"/>
          </a:endParaRPr>
        </a:p>
        <a:p>
          <a:pPr marL="133350" indent="-133350" algn="just"/>
          <a:r>
            <a:rPr lang="en-US" sz="1050" kern="100">
              <a:effectLst/>
              <a:latin typeface="UD デジタル 教科書体 NK-B" panose="020207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00025" indent="-200025"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ア：登校支援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イ：別室</a:t>
          </a:r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での見守り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ウ：自宅への訪問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エ：その他区長が必要と認める支援活動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47625</xdr:rowOff>
    </xdr:from>
    <xdr:to>
      <xdr:col>3</xdr:col>
      <xdr:colOff>428624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73261F-894C-480E-94B7-DC2FCD50EE00}"/>
            </a:ext>
          </a:extLst>
        </xdr:cNvPr>
        <xdr:cNvSpPr txBox="1"/>
      </xdr:nvSpPr>
      <xdr:spPr>
        <a:xfrm>
          <a:off x="19049" y="47625"/>
          <a:ext cx="14382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翌月５日までに提出</a:t>
          </a:r>
        </a:p>
      </xdr:txBody>
    </xdr:sp>
    <xdr:clientData/>
  </xdr:twoCellAnchor>
  <xdr:twoCellAnchor>
    <xdr:from>
      <xdr:col>8</xdr:col>
      <xdr:colOff>304800</xdr:colOff>
      <xdr:row>11</xdr:row>
      <xdr:rowOff>257174</xdr:rowOff>
    </xdr:from>
    <xdr:to>
      <xdr:col>14</xdr:col>
      <xdr:colOff>304800</xdr:colOff>
      <xdr:row>16</xdr:row>
      <xdr:rowOff>161924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E303FD-774C-4FD3-91CF-215114DD7A9A}"/>
            </a:ext>
          </a:extLst>
        </xdr:cNvPr>
        <xdr:cNvSpPr txBox="1"/>
      </xdr:nvSpPr>
      <xdr:spPr>
        <a:xfrm>
          <a:off x="3476625" y="2543174"/>
          <a:ext cx="2571750" cy="1209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100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当月に活動がなかった場合は、下記「当月活動実績なし」に✓を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endParaRPr kumimoji="1" lang="en-US" altLang="ja-JP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□　当月活動実績なし</a:t>
          </a:r>
          <a:endParaRPr kumimoji="1" lang="ja-JP" altLang="en-US" sz="16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8</xdr:col>
      <xdr:colOff>285750</xdr:colOff>
      <xdr:row>17</xdr:row>
      <xdr:rowOff>152401</xdr:rowOff>
    </xdr:from>
    <xdr:to>
      <xdr:col>14</xdr:col>
      <xdr:colOff>285750</xdr:colOff>
      <xdr:row>24</xdr:row>
      <xdr:rowOff>9525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DBB38C4D-F040-493B-A018-EA71D9A286B4}"/>
            </a:ext>
          </a:extLst>
        </xdr:cNvPr>
        <xdr:cNvSpPr txBox="1">
          <a:spLocks noChangeArrowheads="1"/>
        </xdr:cNvSpPr>
      </xdr:nvSpPr>
      <xdr:spPr bwMode="auto">
        <a:xfrm>
          <a:off x="3457575" y="3990976"/>
          <a:ext cx="2571750" cy="1590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33350" indent="-133350" algn="just"/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※ボランティア活動内容は次の項目から当てはまるものを選択し、記入してください。</a:t>
          </a:r>
          <a:endParaRPr lang="en-US" altLang="ja-JP" sz="1050" kern="100">
            <a:effectLst/>
            <a:latin typeface="Century" panose="02040604050505020304" pitchFamily="18" charset="0"/>
            <a:ea typeface="UD デジタル 教科書体 NK-B" panose="02020700000000000000" pitchFamily="18" charset="-128"/>
            <a:cs typeface="Times New Roman" panose="02020603050405020304" pitchFamily="18" charset="0"/>
          </a:endParaRPr>
        </a:p>
        <a:p>
          <a:pPr marL="133350" indent="-133350" algn="just"/>
          <a:r>
            <a:rPr lang="en-US" sz="1050" kern="100">
              <a:effectLst/>
              <a:latin typeface="UD デジタル 教科書体 NK-B" panose="020207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00025" indent="-200025"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ア：登校支援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イ：別室</a:t>
          </a:r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での見守り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ウ：自宅への訪問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　</a:t>
          </a:r>
          <a:r>
            <a:rPr lang="ja-JP" sz="1050" kern="100">
              <a:effectLst/>
              <a:latin typeface="Century" panose="02040604050505020304" pitchFamily="18" charset="0"/>
              <a:ea typeface="UD デジタル 教科書体 NK-B" panose="02020700000000000000" pitchFamily="18" charset="-128"/>
              <a:cs typeface="Times New Roman" panose="02020603050405020304" pitchFamily="18" charset="0"/>
            </a:rPr>
            <a:t>エ：その他区長が必要と認める支援活動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03875-FCB3-4F74-885E-2545E8053DC2}">
  <dimension ref="A1:R42"/>
  <sheetViews>
    <sheetView tabSelected="1" workbookViewId="0">
      <selection activeCell="Q1" sqref="Q1"/>
    </sheetView>
  </sheetViews>
  <sheetFormatPr defaultRowHeight="15" x14ac:dyDescent="0.4"/>
  <cols>
    <col min="1" max="1" width="2.25" style="1" customWidth="1"/>
    <col min="2" max="15" width="5.625" style="1" customWidth="1"/>
    <col min="16" max="16384" width="9" style="1"/>
  </cols>
  <sheetData>
    <row r="1" spans="1:15" x14ac:dyDescent="0.4">
      <c r="M1" s="10"/>
      <c r="O1" s="3" t="s">
        <v>0</v>
      </c>
    </row>
    <row r="3" spans="1:15" ht="5.25" customHeight="1" x14ac:dyDescent="0.4"/>
    <row r="4" spans="1:15" ht="21" customHeight="1" x14ac:dyDescent="0.4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0.5" customHeight="1" x14ac:dyDescent="0.4"/>
    <row r="6" spans="1:15" ht="24.95" customHeight="1" x14ac:dyDescent="0.25">
      <c r="I6" s="4"/>
      <c r="K6" s="7"/>
      <c r="L6" s="4" t="s">
        <v>3</v>
      </c>
      <c r="M6" s="19"/>
      <c r="N6" s="19"/>
      <c r="O6" s="19"/>
    </row>
    <row r="7" spans="1:15" ht="24.95" customHeight="1" x14ac:dyDescent="0.25">
      <c r="I7" s="4"/>
      <c r="K7" s="7"/>
      <c r="L7" s="4" t="s">
        <v>1</v>
      </c>
      <c r="M7" s="20"/>
      <c r="N7" s="20"/>
      <c r="O7" s="20"/>
    </row>
    <row r="8" spans="1:15" ht="24.95" customHeight="1" x14ac:dyDescent="0.25">
      <c r="I8" s="4"/>
      <c r="K8" s="7"/>
      <c r="L8" s="4" t="s">
        <v>2</v>
      </c>
      <c r="M8" s="20"/>
      <c r="N8" s="20"/>
      <c r="O8" s="20"/>
    </row>
    <row r="10" spans="1:15" ht="15.75" x14ac:dyDescent="0.4">
      <c r="A10" s="2" t="s">
        <v>4</v>
      </c>
    </row>
    <row r="11" spans="1:15" ht="8.25" customHeight="1" x14ac:dyDescent="0.4"/>
    <row r="12" spans="1:15" ht="24.95" customHeight="1" x14ac:dyDescent="0.4">
      <c r="B12" s="5" t="s">
        <v>5</v>
      </c>
      <c r="C12" s="5" t="s">
        <v>6</v>
      </c>
      <c r="D12" s="5" t="s">
        <v>7</v>
      </c>
      <c r="E12" s="6" t="s">
        <v>8</v>
      </c>
      <c r="F12" s="21" t="s">
        <v>9</v>
      </c>
      <c r="G12" s="21"/>
      <c r="H12" s="21"/>
    </row>
    <row r="13" spans="1:15" ht="20.100000000000001" customHeight="1" x14ac:dyDescent="0.4">
      <c r="B13" s="9"/>
      <c r="C13" s="9"/>
      <c r="D13" s="9"/>
      <c r="E13" s="9"/>
      <c r="F13" s="16"/>
      <c r="G13" s="16"/>
      <c r="H13" s="16"/>
    </row>
    <row r="14" spans="1:15" ht="20.100000000000001" customHeight="1" x14ac:dyDescent="0.4">
      <c r="B14" s="9"/>
      <c r="C14" s="9"/>
      <c r="D14" s="9"/>
      <c r="E14" s="9"/>
      <c r="F14" s="16"/>
      <c r="G14" s="16"/>
      <c r="H14" s="16"/>
    </row>
    <row r="15" spans="1:15" ht="20.100000000000001" customHeight="1" x14ac:dyDescent="0.4">
      <c r="B15" s="9"/>
      <c r="C15" s="9"/>
      <c r="D15" s="9"/>
      <c r="E15" s="9"/>
      <c r="F15" s="16"/>
      <c r="G15" s="16"/>
      <c r="H15" s="16"/>
    </row>
    <row r="16" spans="1:15" ht="20.100000000000001" customHeight="1" x14ac:dyDescent="0.4">
      <c r="B16" s="9"/>
      <c r="C16" s="9"/>
      <c r="D16" s="9"/>
      <c r="E16" s="9"/>
      <c r="F16" s="16"/>
      <c r="G16" s="16"/>
      <c r="H16" s="16"/>
    </row>
    <row r="17" spans="2:8" ht="20.100000000000001" customHeight="1" x14ac:dyDescent="0.4">
      <c r="B17" s="9"/>
      <c r="C17" s="9"/>
      <c r="D17" s="9"/>
      <c r="E17" s="9"/>
      <c r="F17" s="16"/>
      <c r="G17" s="16"/>
      <c r="H17" s="16"/>
    </row>
    <row r="18" spans="2:8" ht="20.100000000000001" customHeight="1" x14ac:dyDescent="0.4">
      <c r="B18" s="9"/>
      <c r="C18" s="9"/>
      <c r="D18" s="9"/>
      <c r="E18" s="9"/>
      <c r="F18" s="16"/>
      <c r="G18" s="16"/>
      <c r="H18" s="16"/>
    </row>
    <row r="19" spans="2:8" ht="20.100000000000001" customHeight="1" x14ac:dyDescent="0.4">
      <c r="B19" s="9"/>
      <c r="C19" s="9"/>
      <c r="D19" s="9"/>
      <c r="E19" s="9"/>
      <c r="F19" s="16"/>
      <c r="G19" s="16"/>
      <c r="H19" s="16"/>
    </row>
    <row r="20" spans="2:8" ht="20.100000000000001" customHeight="1" x14ac:dyDescent="0.4">
      <c r="B20" s="9"/>
      <c r="C20" s="9"/>
      <c r="D20" s="9"/>
      <c r="E20" s="9"/>
      <c r="F20" s="16"/>
      <c r="G20" s="16"/>
      <c r="H20" s="16"/>
    </row>
    <row r="21" spans="2:8" ht="20.100000000000001" customHeight="1" x14ac:dyDescent="0.4">
      <c r="B21" s="9"/>
      <c r="C21" s="9"/>
      <c r="D21" s="9"/>
      <c r="E21" s="9"/>
      <c r="F21" s="16"/>
      <c r="G21" s="16"/>
      <c r="H21" s="16"/>
    </row>
    <row r="22" spans="2:8" ht="20.100000000000001" customHeight="1" x14ac:dyDescent="0.4">
      <c r="B22" s="9"/>
      <c r="C22" s="9"/>
      <c r="D22" s="9"/>
      <c r="E22" s="9"/>
      <c r="F22" s="16"/>
      <c r="G22" s="16"/>
      <c r="H22" s="16"/>
    </row>
    <row r="23" spans="2:8" ht="20.100000000000001" customHeight="1" x14ac:dyDescent="0.4">
      <c r="B23" s="9"/>
      <c r="C23" s="9"/>
      <c r="D23" s="9"/>
      <c r="E23" s="9"/>
      <c r="F23" s="16"/>
      <c r="G23" s="16"/>
      <c r="H23" s="16"/>
    </row>
    <row r="24" spans="2:8" ht="20.100000000000001" customHeight="1" x14ac:dyDescent="0.4">
      <c r="B24" s="9"/>
      <c r="C24" s="9"/>
      <c r="D24" s="9"/>
      <c r="E24" s="9"/>
      <c r="F24" s="16"/>
      <c r="G24" s="16"/>
      <c r="H24" s="16"/>
    </row>
    <row r="25" spans="2:8" ht="20.100000000000001" customHeight="1" x14ac:dyDescent="0.4">
      <c r="B25" s="9"/>
      <c r="C25" s="9"/>
      <c r="D25" s="9"/>
      <c r="E25" s="9"/>
      <c r="F25" s="16"/>
      <c r="G25" s="16"/>
      <c r="H25" s="16"/>
    </row>
    <row r="26" spans="2:8" ht="20.100000000000001" customHeight="1" x14ac:dyDescent="0.4">
      <c r="B26" s="9"/>
      <c r="C26" s="9"/>
      <c r="D26" s="9"/>
      <c r="E26" s="9"/>
      <c r="F26" s="16"/>
      <c r="G26" s="16"/>
      <c r="H26" s="16"/>
    </row>
    <row r="27" spans="2:8" ht="20.100000000000001" customHeight="1" x14ac:dyDescent="0.4">
      <c r="B27" s="9"/>
      <c r="C27" s="9"/>
      <c r="D27" s="9"/>
      <c r="E27" s="9"/>
      <c r="F27" s="16"/>
      <c r="G27" s="16"/>
      <c r="H27" s="16"/>
    </row>
    <row r="28" spans="2:8" ht="20.100000000000001" customHeight="1" x14ac:dyDescent="0.4">
      <c r="B28" s="9"/>
      <c r="C28" s="9"/>
      <c r="D28" s="9"/>
      <c r="E28" s="9"/>
      <c r="F28" s="16"/>
      <c r="G28" s="16"/>
      <c r="H28" s="16"/>
    </row>
    <row r="29" spans="2:8" ht="20.100000000000001" customHeight="1" x14ac:dyDescent="0.4">
      <c r="B29" s="9"/>
      <c r="C29" s="9"/>
      <c r="D29" s="9"/>
      <c r="E29" s="9"/>
      <c r="F29" s="16"/>
      <c r="G29" s="16"/>
      <c r="H29" s="16"/>
    </row>
    <row r="30" spans="2:8" ht="20.100000000000001" customHeight="1" x14ac:dyDescent="0.4">
      <c r="B30" s="9"/>
      <c r="C30" s="9"/>
      <c r="D30" s="9"/>
      <c r="E30" s="9"/>
      <c r="F30" s="16"/>
      <c r="G30" s="16"/>
      <c r="H30" s="16"/>
    </row>
    <row r="31" spans="2:8" ht="20.100000000000001" customHeight="1" x14ac:dyDescent="0.4">
      <c r="B31" s="9"/>
      <c r="C31" s="9"/>
      <c r="D31" s="9"/>
      <c r="E31" s="9"/>
      <c r="F31" s="16"/>
      <c r="G31" s="16"/>
      <c r="H31" s="16"/>
    </row>
    <row r="32" spans="2:8" ht="20.100000000000001" customHeight="1" thickBot="1" x14ac:dyDescent="0.45">
      <c r="B32" s="15"/>
      <c r="C32" s="15"/>
      <c r="D32" s="15"/>
      <c r="E32" s="15"/>
      <c r="F32" s="22"/>
      <c r="G32" s="22"/>
      <c r="H32" s="22"/>
    </row>
    <row r="33" spans="1:18" ht="20.100000000000001" customHeight="1" thickTop="1" x14ac:dyDescent="0.4">
      <c r="B33" s="13"/>
      <c r="C33" s="13"/>
      <c r="D33" s="14">
        <f>SUM(D13:D32)</f>
        <v>0</v>
      </c>
      <c r="E33" s="14">
        <f>SUM(E13:E32)</f>
        <v>0</v>
      </c>
      <c r="F33" s="23"/>
      <c r="G33" s="23"/>
      <c r="H33" s="23"/>
    </row>
    <row r="34" spans="1:18" ht="24.75" customHeight="1" x14ac:dyDescent="0.4"/>
    <row r="35" spans="1:18" ht="15" customHeight="1" x14ac:dyDescent="0.4">
      <c r="A35" s="1" t="s">
        <v>18</v>
      </c>
    </row>
    <row r="36" spans="1:18" ht="7.5" customHeight="1" x14ac:dyDescent="0.4"/>
    <row r="37" spans="1:18" ht="20.100000000000001" customHeight="1" thickBot="1" x14ac:dyDescent="0.45">
      <c r="B37" s="17" t="s">
        <v>13</v>
      </c>
      <c r="C37" s="17"/>
      <c r="D37" s="17" t="s">
        <v>14</v>
      </c>
      <c r="E37" s="17"/>
      <c r="F37" s="24" t="s">
        <v>15</v>
      </c>
      <c r="G37" s="17"/>
      <c r="H37" s="17" t="s">
        <v>16</v>
      </c>
      <c r="I37" s="17"/>
      <c r="J37" s="17" t="s">
        <v>20</v>
      </c>
      <c r="K37" s="17"/>
      <c r="L37" s="17"/>
      <c r="M37" s="17"/>
      <c r="N37" s="17"/>
    </row>
    <row r="38" spans="1:18" ht="21.95" customHeight="1" thickTop="1" thickBot="1" x14ac:dyDescent="0.45">
      <c r="B38" s="33">
        <v>1300</v>
      </c>
      <c r="C38" s="33"/>
      <c r="D38" s="31">
        <f>D33</f>
        <v>0</v>
      </c>
      <c r="E38" s="32"/>
      <c r="F38" s="11"/>
      <c r="G38" s="12" t="s">
        <v>17</v>
      </c>
      <c r="H38" s="30">
        <f>COUNT(B13:B32)</f>
        <v>0</v>
      </c>
      <c r="I38" s="30"/>
      <c r="J38" s="29">
        <f>B38*D38+F38*H38</f>
        <v>0</v>
      </c>
      <c r="K38" s="29"/>
      <c r="L38" s="29"/>
      <c r="M38" s="29"/>
      <c r="N38" s="29"/>
      <c r="Q38" s="8"/>
    </row>
    <row r="39" spans="1:18" ht="21.95" customHeight="1" thickTop="1" x14ac:dyDescent="0.4">
      <c r="B39" s="25" t="s">
        <v>21</v>
      </c>
      <c r="C39" s="25"/>
      <c r="D39" s="25"/>
      <c r="E39" s="25"/>
      <c r="F39" s="25"/>
      <c r="G39" s="25"/>
      <c r="H39" s="25"/>
      <c r="I39" s="25"/>
      <c r="J39" s="27">
        <f>ROUNDDOWN(J38*0.1021,0)</f>
        <v>0</v>
      </c>
      <c r="K39" s="27"/>
      <c r="L39" s="27"/>
      <c r="M39" s="27"/>
      <c r="N39" s="27"/>
      <c r="R39" s="8"/>
    </row>
    <row r="40" spans="1:18" ht="21.95" customHeight="1" x14ac:dyDescent="0.4">
      <c r="B40" s="26" t="s">
        <v>19</v>
      </c>
      <c r="C40" s="26"/>
      <c r="D40" s="26"/>
      <c r="E40" s="26"/>
      <c r="F40" s="26"/>
      <c r="G40" s="26"/>
      <c r="H40" s="26"/>
      <c r="I40" s="26"/>
      <c r="J40" s="28">
        <f>J38-J39</f>
        <v>0</v>
      </c>
      <c r="K40" s="28"/>
      <c r="L40" s="28"/>
      <c r="M40" s="28"/>
      <c r="N40" s="28"/>
    </row>
    <row r="41" spans="1:18" ht="24.95" customHeight="1" x14ac:dyDescent="0.4"/>
    <row r="42" spans="1:18" ht="24.95" customHeight="1" x14ac:dyDescent="0.4"/>
  </sheetData>
  <mergeCells count="39">
    <mergeCell ref="B40:I40"/>
    <mergeCell ref="J39:N39"/>
    <mergeCell ref="J40:N40"/>
    <mergeCell ref="J37:N37"/>
    <mergeCell ref="J38:N38"/>
    <mergeCell ref="H38:I38"/>
    <mergeCell ref="D38:E38"/>
    <mergeCell ref="B38:C38"/>
    <mergeCell ref="F32:H32"/>
    <mergeCell ref="F33:H33"/>
    <mergeCell ref="F37:G37"/>
    <mergeCell ref="H37:I37"/>
    <mergeCell ref="B39:I39"/>
    <mergeCell ref="F26:H26"/>
    <mergeCell ref="F27:H27"/>
    <mergeCell ref="F28:H28"/>
    <mergeCell ref="F30:H30"/>
    <mergeCell ref="F31:H31"/>
    <mergeCell ref="F21:H21"/>
    <mergeCell ref="F22:H22"/>
    <mergeCell ref="F23:H23"/>
    <mergeCell ref="F24:H24"/>
    <mergeCell ref="F25:H25"/>
    <mergeCell ref="F17:H17"/>
    <mergeCell ref="B37:C37"/>
    <mergeCell ref="D37:E37"/>
    <mergeCell ref="A4:O4"/>
    <mergeCell ref="M6:O6"/>
    <mergeCell ref="M7:O7"/>
    <mergeCell ref="M8:O8"/>
    <mergeCell ref="F12:H12"/>
    <mergeCell ref="F13:H13"/>
    <mergeCell ref="F14:H14"/>
    <mergeCell ref="F15:H15"/>
    <mergeCell ref="F16:H16"/>
    <mergeCell ref="F29:H29"/>
    <mergeCell ref="F18:H18"/>
    <mergeCell ref="F19:H19"/>
    <mergeCell ref="F20:H20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C453-239B-410C-8244-62049585810B}">
  <dimension ref="A1:R42"/>
  <sheetViews>
    <sheetView workbookViewId="0">
      <selection activeCell="P1" sqref="P1"/>
    </sheetView>
  </sheetViews>
  <sheetFormatPr defaultRowHeight="15" x14ac:dyDescent="0.4"/>
  <cols>
    <col min="1" max="1" width="2.25" style="1" customWidth="1"/>
    <col min="2" max="15" width="5.625" style="1" customWidth="1"/>
    <col min="16" max="16384" width="9" style="1"/>
  </cols>
  <sheetData>
    <row r="1" spans="1:15" x14ac:dyDescent="0.4">
      <c r="M1" s="10"/>
      <c r="O1" s="3" t="s">
        <v>0</v>
      </c>
    </row>
    <row r="3" spans="1:15" ht="5.25" customHeight="1" x14ac:dyDescent="0.4"/>
    <row r="4" spans="1:15" ht="21" customHeight="1" x14ac:dyDescent="0.4">
      <c r="A4" s="18" t="s">
        <v>24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0.5" customHeight="1" x14ac:dyDescent="0.4"/>
    <row r="6" spans="1:15" ht="24.95" customHeight="1" x14ac:dyDescent="0.25">
      <c r="I6" s="4"/>
      <c r="K6" s="7"/>
      <c r="L6" s="4" t="s">
        <v>3</v>
      </c>
      <c r="M6" s="19" t="s">
        <v>22</v>
      </c>
      <c r="N6" s="19"/>
      <c r="O6" s="19"/>
    </row>
    <row r="7" spans="1:15" ht="24.95" customHeight="1" x14ac:dyDescent="0.25">
      <c r="I7" s="4"/>
      <c r="K7" s="7"/>
      <c r="L7" s="4" t="s">
        <v>1</v>
      </c>
      <c r="M7" s="20" t="s">
        <v>23</v>
      </c>
      <c r="N7" s="20"/>
      <c r="O7" s="20"/>
    </row>
    <row r="8" spans="1:15" ht="24.95" customHeight="1" x14ac:dyDescent="0.25">
      <c r="I8" s="4"/>
      <c r="K8" s="7"/>
      <c r="L8" s="4" t="s">
        <v>2</v>
      </c>
      <c r="M8" s="20" t="s">
        <v>23</v>
      </c>
      <c r="N8" s="20"/>
      <c r="O8" s="20"/>
    </row>
    <row r="10" spans="1:15" ht="15.75" x14ac:dyDescent="0.4">
      <c r="A10" s="2" t="s">
        <v>4</v>
      </c>
    </row>
    <row r="11" spans="1:15" ht="8.25" customHeight="1" x14ac:dyDescent="0.4"/>
    <row r="12" spans="1:15" ht="24.95" customHeight="1" x14ac:dyDescent="0.4">
      <c r="B12" s="5" t="s">
        <v>5</v>
      </c>
      <c r="C12" s="5" t="s">
        <v>6</v>
      </c>
      <c r="D12" s="5" t="s">
        <v>7</v>
      </c>
      <c r="E12" s="6" t="s">
        <v>8</v>
      </c>
      <c r="F12" s="21" t="s">
        <v>9</v>
      </c>
      <c r="G12" s="21"/>
      <c r="H12" s="21"/>
    </row>
    <row r="13" spans="1:15" ht="20.100000000000001" customHeight="1" x14ac:dyDescent="0.4">
      <c r="B13" s="9">
        <v>1</v>
      </c>
      <c r="C13" s="9" t="s">
        <v>25</v>
      </c>
      <c r="D13" s="9">
        <v>3</v>
      </c>
      <c r="E13" s="9">
        <v>5</v>
      </c>
      <c r="F13" s="16" t="s">
        <v>12</v>
      </c>
      <c r="G13" s="16"/>
      <c r="H13" s="16"/>
    </row>
    <row r="14" spans="1:15" ht="20.100000000000001" customHeight="1" x14ac:dyDescent="0.4">
      <c r="B14" s="9">
        <v>2</v>
      </c>
      <c r="C14" s="9" t="s">
        <v>26</v>
      </c>
      <c r="D14" s="9">
        <v>2</v>
      </c>
      <c r="E14" s="9">
        <v>3</v>
      </c>
      <c r="F14" s="16" t="s">
        <v>28</v>
      </c>
      <c r="G14" s="16"/>
      <c r="H14" s="16"/>
    </row>
    <row r="15" spans="1:15" ht="20.100000000000001" customHeight="1" x14ac:dyDescent="0.4">
      <c r="B15" s="9">
        <v>7</v>
      </c>
      <c r="C15" s="9" t="s">
        <v>27</v>
      </c>
      <c r="D15" s="9">
        <v>2</v>
      </c>
      <c r="E15" s="9">
        <v>2</v>
      </c>
      <c r="F15" s="16" t="s">
        <v>30</v>
      </c>
      <c r="G15" s="16"/>
      <c r="H15" s="16"/>
    </row>
    <row r="16" spans="1:15" ht="20.100000000000001" customHeight="1" x14ac:dyDescent="0.4">
      <c r="B16" s="9">
        <v>9</v>
      </c>
      <c r="C16" s="9" t="s">
        <v>26</v>
      </c>
      <c r="D16" s="9">
        <v>1</v>
      </c>
      <c r="E16" s="9">
        <v>2</v>
      </c>
      <c r="F16" s="16" t="s">
        <v>29</v>
      </c>
      <c r="G16" s="16"/>
      <c r="H16" s="16"/>
    </row>
    <row r="17" spans="2:8" ht="20.100000000000001" customHeight="1" x14ac:dyDescent="0.4">
      <c r="B17" s="9">
        <v>12</v>
      </c>
      <c r="C17" s="9" t="s">
        <v>11</v>
      </c>
      <c r="D17" s="9">
        <v>3</v>
      </c>
      <c r="E17" s="9">
        <v>4</v>
      </c>
      <c r="F17" s="16" t="s">
        <v>12</v>
      </c>
      <c r="G17" s="16"/>
      <c r="H17" s="16"/>
    </row>
    <row r="18" spans="2:8" ht="20.100000000000001" customHeight="1" x14ac:dyDescent="0.4">
      <c r="B18" s="9"/>
      <c r="C18" s="9"/>
      <c r="D18" s="9"/>
      <c r="E18" s="9"/>
      <c r="F18" s="16"/>
      <c r="G18" s="16"/>
      <c r="H18" s="16"/>
    </row>
    <row r="19" spans="2:8" ht="20.100000000000001" customHeight="1" x14ac:dyDescent="0.4">
      <c r="B19" s="9"/>
      <c r="C19" s="9"/>
      <c r="D19" s="9"/>
      <c r="E19" s="9"/>
      <c r="F19" s="16"/>
      <c r="G19" s="16"/>
      <c r="H19" s="16"/>
    </row>
    <row r="20" spans="2:8" ht="20.100000000000001" customHeight="1" x14ac:dyDescent="0.4">
      <c r="B20" s="9"/>
      <c r="C20" s="9"/>
      <c r="D20" s="9"/>
      <c r="E20" s="9"/>
      <c r="F20" s="16"/>
      <c r="G20" s="16"/>
      <c r="H20" s="16"/>
    </row>
    <row r="21" spans="2:8" ht="20.100000000000001" customHeight="1" x14ac:dyDescent="0.4">
      <c r="B21" s="9"/>
      <c r="C21" s="9"/>
      <c r="D21" s="9"/>
      <c r="E21" s="9"/>
      <c r="F21" s="16"/>
      <c r="G21" s="16"/>
      <c r="H21" s="16"/>
    </row>
    <row r="22" spans="2:8" ht="20.100000000000001" customHeight="1" x14ac:dyDescent="0.4">
      <c r="B22" s="9"/>
      <c r="C22" s="9"/>
      <c r="D22" s="9"/>
      <c r="E22" s="9"/>
      <c r="F22" s="16"/>
      <c r="G22" s="16"/>
      <c r="H22" s="16"/>
    </row>
    <row r="23" spans="2:8" ht="20.100000000000001" customHeight="1" x14ac:dyDescent="0.4">
      <c r="B23" s="9"/>
      <c r="C23" s="9"/>
      <c r="D23" s="9"/>
      <c r="E23" s="9"/>
      <c r="F23" s="16"/>
      <c r="G23" s="16"/>
      <c r="H23" s="16"/>
    </row>
    <row r="24" spans="2:8" ht="20.100000000000001" customHeight="1" x14ac:dyDescent="0.4">
      <c r="B24" s="9"/>
      <c r="C24" s="9"/>
      <c r="D24" s="9"/>
      <c r="E24" s="9"/>
      <c r="F24" s="16"/>
      <c r="G24" s="16"/>
      <c r="H24" s="16"/>
    </row>
    <row r="25" spans="2:8" ht="20.100000000000001" customHeight="1" x14ac:dyDescent="0.4">
      <c r="B25" s="9"/>
      <c r="C25" s="9"/>
      <c r="D25" s="9"/>
      <c r="E25" s="9"/>
      <c r="F25" s="16"/>
      <c r="G25" s="16"/>
      <c r="H25" s="16"/>
    </row>
    <row r="26" spans="2:8" ht="20.100000000000001" customHeight="1" x14ac:dyDescent="0.4">
      <c r="B26" s="9"/>
      <c r="C26" s="9"/>
      <c r="D26" s="9"/>
      <c r="E26" s="9"/>
      <c r="F26" s="16"/>
      <c r="G26" s="16"/>
      <c r="H26" s="16"/>
    </row>
    <row r="27" spans="2:8" ht="20.100000000000001" customHeight="1" x14ac:dyDescent="0.4">
      <c r="B27" s="9"/>
      <c r="C27" s="9"/>
      <c r="D27" s="9"/>
      <c r="E27" s="9"/>
      <c r="F27" s="16"/>
      <c r="G27" s="16"/>
      <c r="H27" s="16"/>
    </row>
    <row r="28" spans="2:8" ht="20.100000000000001" customHeight="1" x14ac:dyDescent="0.4">
      <c r="B28" s="9"/>
      <c r="C28" s="9"/>
      <c r="D28" s="9"/>
      <c r="E28" s="9"/>
      <c r="F28" s="16"/>
      <c r="G28" s="16"/>
      <c r="H28" s="16"/>
    </row>
    <row r="29" spans="2:8" ht="20.100000000000001" customHeight="1" x14ac:dyDescent="0.4">
      <c r="B29" s="9"/>
      <c r="C29" s="9"/>
      <c r="D29" s="9"/>
      <c r="E29" s="9"/>
      <c r="F29" s="16"/>
      <c r="G29" s="16"/>
      <c r="H29" s="16"/>
    </row>
    <row r="30" spans="2:8" ht="20.100000000000001" customHeight="1" x14ac:dyDescent="0.4">
      <c r="B30" s="9"/>
      <c r="C30" s="9"/>
      <c r="D30" s="9"/>
      <c r="E30" s="9"/>
      <c r="F30" s="16"/>
      <c r="G30" s="16"/>
      <c r="H30" s="16"/>
    </row>
    <row r="31" spans="2:8" ht="20.100000000000001" customHeight="1" x14ac:dyDescent="0.4">
      <c r="B31" s="9"/>
      <c r="C31" s="9"/>
      <c r="D31" s="9"/>
      <c r="E31" s="9"/>
      <c r="F31" s="16"/>
      <c r="G31" s="16"/>
      <c r="H31" s="16"/>
    </row>
    <row r="32" spans="2:8" ht="20.100000000000001" customHeight="1" thickBot="1" x14ac:dyDescent="0.45">
      <c r="B32" s="15"/>
      <c r="C32" s="15"/>
      <c r="D32" s="15"/>
      <c r="E32" s="15"/>
      <c r="F32" s="22"/>
      <c r="G32" s="22"/>
      <c r="H32" s="22"/>
    </row>
    <row r="33" spans="1:18" ht="20.100000000000001" customHeight="1" thickTop="1" x14ac:dyDescent="0.4">
      <c r="B33" s="13"/>
      <c r="C33" s="13"/>
      <c r="D33" s="14">
        <f>SUM(D13:D32)</f>
        <v>11</v>
      </c>
      <c r="E33" s="14">
        <f>SUM(E13:E32)</f>
        <v>16</v>
      </c>
      <c r="F33" s="23"/>
      <c r="G33" s="23"/>
      <c r="H33" s="23"/>
    </row>
    <row r="34" spans="1:18" ht="24.75" customHeight="1" x14ac:dyDescent="0.4"/>
    <row r="35" spans="1:18" ht="15" customHeight="1" x14ac:dyDescent="0.4">
      <c r="A35" s="1" t="s">
        <v>18</v>
      </c>
    </row>
    <row r="36" spans="1:18" ht="7.5" customHeight="1" x14ac:dyDescent="0.4"/>
    <row r="37" spans="1:18" ht="20.100000000000001" customHeight="1" thickBot="1" x14ac:dyDescent="0.45">
      <c r="B37" s="17" t="s">
        <v>13</v>
      </c>
      <c r="C37" s="17"/>
      <c r="D37" s="17" t="s">
        <v>14</v>
      </c>
      <c r="E37" s="17"/>
      <c r="F37" s="24" t="s">
        <v>15</v>
      </c>
      <c r="G37" s="17"/>
      <c r="H37" s="17" t="s">
        <v>16</v>
      </c>
      <c r="I37" s="17"/>
      <c r="J37" s="17" t="s">
        <v>20</v>
      </c>
      <c r="K37" s="17"/>
      <c r="L37" s="17"/>
      <c r="M37" s="17"/>
      <c r="N37" s="17"/>
    </row>
    <row r="38" spans="1:18" ht="21.95" customHeight="1" thickTop="1" thickBot="1" x14ac:dyDescent="0.45">
      <c r="B38" s="33">
        <v>1300</v>
      </c>
      <c r="C38" s="33"/>
      <c r="D38" s="31">
        <f>D33</f>
        <v>11</v>
      </c>
      <c r="E38" s="32"/>
      <c r="F38" s="11">
        <v>460</v>
      </c>
      <c r="G38" s="12" t="s">
        <v>17</v>
      </c>
      <c r="H38" s="30">
        <f>COUNT(B13:B32)</f>
        <v>5</v>
      </c>
      <c r="I38" s="30"/>
      <c r="J38" s="29">
        <f>B38*D38+F38*H38</f>
        <v>16600</v>
      </c>
      <c r="K38" s="29"/>
      <c r="L38" s="29"/>
      <c r="M38" s="29"/>
      <c r="N38" s="29"/>
      <c r="Q38" s="8"/>
    </row>
    <row r="39" spans="1:18" ht="21.95" customHeight="1" thickTop="1" x14ac:dyDescent="0.4">
      <c r="B39" s="25" t="s">
        <v>21</v>
      </c>
      <c r="C39" s="25"/>
      <c r="D39" s="25"/>
      <c r="E39" s="25"/>
      <c r="F39" s="25"/>
      <c r="G39" s="25"/>
      <c r="H39" s="25"/>
      <c r="I39" s="25"/>
      <c r="J39" s="27">
        <f>ROUNDDOWN(J38*0.1021,0)</f>
        <v>1694</v>
      </c>
      <c r="K39" s="27"/>
      <c r="L39" s="27"/>
      <c r="M39" s="27"/>
      <c r="N39" s="27"/>
      <c r="R39" s="8"/>
    </row>
    <row r="40" spans="1:18" ht="21.95" customHeight="1" x14ac:dyDescent="0.4">
      <c r="B40" s="26" t="s">
        <v>19</v>
      </c>
      <c r="C40" s="26"/>
      <c r="D40" s="26"/>
      <c r="E40" s="26"/>
      <c r="F40" s="26"/>
      <c r="G40" s="26"/>
      <c r="H40" s="26"/>
      <c r="I40" s="26"/>
      <c r="J40" s="28">
        <f>J38-J39</f>
        <v>14906</v>
      </c>
      <c r="K40" s="28"/>
      <c r="L40" s="28"/>
      <c r="M40" s="28"/>
      <c r="N40" s="28"/>
    </row>
    <row r="41" spans="1:18" ht="24.95" customHeight="1" x14ac:dyDescent="0.4"/>
    <row r="42" spans="1:18" ht="24.95" customHeight="1" x14ac:dyDescent="0.4"/>
  </sheetData>
  <mergeCells count="39">
    <mergeCell ref="B40:I40"/>
    <mergeCell ref="J40:N40"/>
    <mergeCell ref="J37:N37"/>
    <mergeCell ref="B38:C38"/>
    <mergeCell ref="D38:E38"/>
    <mergeCell ref="H38:I38"/>
    <mergeCell ref="J38:N38"/>
    <mergeCell ref="B39:I39"/>
    <mergeCell ref="J39:N39"/>
    <mergeCell ref="F32:H32"/>
    <mergeCell ref="F33:H33"/>
    <mergeCell ref="B37:C37"/>
    <mergeCell ref="D37:E37"/>
    <mergeCell ref="F37:G37"/>
    <mergeCell ref="H37:I37"/>
    <mergeCell ref="F31:H31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19:H19"/>
    <mergeCell ref="A4:O4"/>
    <mergeCell ref="M6:O6"/>
    <mergeCell ref="M7:O7"/>
    <mergeCell ref="M8:O8"/>
    <mergeCell ref="F12:H12"/>
    <mergeCell ref="F13:H13"/>
    <mergeCell ref="F14:H14"/>
    <mergeCell ref="F15:H15"/>
    <mergeCell ref="F16:H16"/>
    <mergeCell ref="F17:H17"/>
    <mergeCell ref="F18:H18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活動報告書</vt:lpstr>
      <vt:lpstr>活動報告書 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2025-03-10T04:51:54Z</dcterms:created>
  <dcterms:modified xsi:type="dcterms:W3CDTF">2025-03-10T04:51:58Z</dcterms:modified>
</cp:coreProperties>
</file>