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0444872A-5016-4C4C-BED0-601C120164A1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委託料支出一覧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委託料支出一覧!$A$4:$F$23</definedName>
    <definedName name="AAA" localSheetId="0">[1]APP価格!#REF!</definedName>
    <definedName name="AAA">[1]APP価格!#REF!</definedName>
    <definedName name="BBB">[1]APP価格!#REF!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[2]APP価格!#REF!</definedName>
    <definedName name="link">[2]APP価格!#REF!</definedName>
    <definedName name="Link2">[2]APP価格!#REF!</definedName>
    <definedName name="Nｺｰﾄﾞ" localSheetId="0">#REF!</definedName>
    <definedName name="Nｺｰﾄﾞ">#REF!</definedName>
    <definedName name="PG単金">[3]単金表!$C$4</definedName>
    <definedName name="_xlnm.Print_Area" localSheetId="0">委託料支出一覧!$A$1:$F$24</definedName>
    <definedName name="_xlnm.Print_Area">#REF!</definedName>
    <definedName name="_xlnm.Print_Titles" localSheetId="0">委託料支出一覧!$4:$4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[3]単金表!$C$3</definedName>
    <definedName name="TS単金">[3]単金表!$C$5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0544855_B438_4F4F_8CC0_C288BE3D6F99_.wvu.FilterData" localSheetId="0" hidden="1">委託料支出一覧!$A$4:$F$12</definedName>
    <definedName name="Z_01861984_F6CF_4772_AA0A_2B6157221AC2_.wvu.FilterData" localSheetId="0" hidden="1">委託料支出一覧!$A$4:$F$12</definedName>
    <definedName name="Z_05D8E8D0_8AEC_4296_897D_974A15178679_.wvu.FilterData" localSheetId="0" hidden="1">委託料支出一覧!$A$4:$F$12</definedName>
    <definedName name="Z_125D2721_B6FD_4173_B763_82747310422D_.wvu.FilterData" localSheetId="0" hidden="1">委託料支出一覧!$A$4:$F$12</definedName>
    <definedName name="Z_1734C9BF_4633_42E5_A258_E83D5FC85BDD_.wvu.FilterData" localSheetId="0" hidden="1">委託料支出一覧!$A$4:$F$12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EEE5B19_999F_42D8_BBDA_DD044F22B05A_.wvu.FilterData" localSheetId="0" hidden="1">委託料支出一覧!$A$4:$F$12</definedName>
    <definedName name="Z_20B03370_A9A7_47AC_A0DB_85C2011EA70A_.wvu.FilterData" localSheetId="0" hidden="1">委託料支出一覧!$A$4:$F$12</definedName>
    <definedName name="Z_21FC65F8_9914_4585_90AF_A00EE3463597_.wvu.FilterData" localSheetId="0" hidden="1">委託料支出一覧!$A$4:$F$12</definedName>
    <definedName name="Z_261563C4_10C5_41C2_AA69_0888E524912C_.wvu.FilterData" localSheetId="0" hidden="1">委託料支出一覧!$A$4:$F$12</definedName>
    <definedName name="Z_26F4FA0C_26D1_4602_B44C_88A47227D214_.wvu.FilterData" localSheetId="0" hidden="1">委託料支出一覧!$A$4:$F$12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委託料支出一覧!$A$4:$F$12</definedName>
    <definedName name="Z_2EE00EDD_A664_4A32_9029_1A8662176B52_.wvu.FilterData" localSheetId="0" hidden="1">委託料支出一覧!$A$4:$F$12</definedName>
    <definedName name="Z_323C7CA6_5B75_4FC7_8BF5_6960759E522F_.wvu.FilterData" localSheetId="0" hidden="1">委託料支出一覧!$A$4:$F$12</definedName>
    <definedName name="Z_32E8BB21_264F_4FA1_ACD6_2B2A4CC6599F_.wvu.FilterData" localSheetId="0" hidden="1">委託料支出一覧!$A$4:$F$12</definedName>
    <definedName name="Z_366193B7_515F_4E8E_B6B3_3C10204FFEB4_.wvu.FilterData" localSheetId="0" hidden="1">委託料支出一覧!$A$4:$F$12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委託料支出一覧!$A$4:$F$12</definedName>
    <definedName name="Z_3F902C3D_246B_4DFD_BED0_7FBC950FBA84_.wvu.FilterData" localSheetId="0" hidden="1">委託料支出一覧!$A$4:$F$12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委託料支出一覧!$A$4:$F$12</definedName>
    <definedName name="Z_45EA684E_0DBC_42CF_9801_5ACCADE6B1C5_.wvu.FilterData" localSheetId="0" hidden="1">委託料支出一覧!$A$4:$F$12</definedName>
    <definedName name="Z_475A1739_6786_4CD7_B022_F4CCFD570429_.wvu.FilterData" localSheetId="0" hidden="1">委託料支出一覧!$A$4:$F$12</definedName>
    <definedName name="Z_4AFA3E2C_4405_4B44_A9E8_DB64B4860EB1_.wvu.FilterData" localSheetId="0" hidden="1">委託料支出一覧!$A$4:$F$12</definedName>
    <definedName name="Z_4C8949B6_9C26_492B_959F_0779BC4BBEAA_.wvu.FilterData" localSheetId="0" hidden="1">委託料支出一覧!$A$4:$F$12</definedName>
    <definedName name="Z_4CF4D751_28E3_4B4C_BAA9_58C0269BAAF6_.wvu.FilterData" localSheetId="0" hidden="1">委託料支出一覧!$A$4:$F$12</definedName>
    <definedName name="Z_5128EF7F_156A_4EB1_9EA1_B4C8844A7633_.wvu.FilterData" localSheetId="0" hidden="1">委託料支出一覧!$A$4:$F$12</definedName>
    <definedName name="Z_5550DBBC_4815_4DAB_937F_7C62DA5F1144_.wvu.FilterData" localSheetId="0" hidden="1">委託料支出一覧!$A$4:$F$12</definedName>
    <definedName name="Z_56E27382_3FA3_4BA1_90FC_C27ACB491421_.wvu.FilterData" localSheetId="0" hidden="1">委託料支出一覧!$A$4:$F$12</definedName>
    <definedName name="Z_619A491E_ABD2_46A4_968E_A89999FA1DFD_.wvu.FilterData" localSheetId="0" hidden="1">委託料支出一覧!$A$4:$F$12</definedName>
    <definedName name="Z_6493F7BA_CCC8_44B0_AD30_AFA1A2BD0947_.wvu.FilterData" localSheetId="0" hidden="1">委託料支出一覧!$A$4:$F$12</definedName>
    <definedName name="Z_6926EB01_B5C3_4972_A68F_E30052702C5C_.wvu.FilterData" localSheetId="0" hidden="1">委託料支出一覧!$A$4:$F$12</definedName>
    <definedName name="Z_6A911F75_FCD5_4F5C_9F77_401D41C7CA2F_.wvu.FilterData" localSheetId="0" hidden="1">委託料支出一覧!$A$4:$F$12</definedName>
    <definedName name="Z_774CE9F3_B276_4E89_8142_59042DE66CD1_.wvu.FilterData" localSheetId="0" hidden="1">委託料支出一覧!$A$4:$F$12</definedName>
    <definedName name="Z_7A9DD16E_F903_4863_B829_4796CE894ED0_.wvu.FilterData" localSheetId="0" hidden="1">委託料支出一覧!$A$4:$F$12</definedName>
    <definedName name="Z_8E098FB6_79F5_4218_8CFD_D5C4145EF04C_.wvu.FilterData" localSheetId="0" hidden="1">委託料支出一覧!$A$4:$F$12</definedName>
    <definedName name="Z_958DC23D_65D9_45EB_BCE2_23C1F33BF0E3_.wvu.FilterData" localSheetId="0" hidden="1">委託料支出一覧!$A$4:$F$12</definedName>
    <definedName name="Z_973EE690_0B31_4D59_B7AB_FA497BA3F53C_.wvu.FilterData" localSheetId="0" hidden="1">委託料支出一覧!$A$4:$F$12</definedName>
    <definedName name="Z_977235F8_48D3_4499_A0D1_031044790F81_.wvu.FilterData" localSheetId="0" hidden="1">委託料支出一覧!$A$4:$F$12</definedName>
    <definedName name="Z_99685710_72AE_4B5D_8870_53975EB781F5_.wvu.FilterData" localSheetId="0" hidden="1">委託料支出一覧!$A$4:$F$12</definedName>
    <definedName name="Z_9DBC28CF_F252_4212_B07E_05ADE2A691D3_.wvu.FilterData" localSheetId="0" hidden="1">委託料支出一覧!$A$4:$F$12</definedName>
    <definedName name="Z_A11322EF_73F6_40DE_B0AC_6E42B3D76055_.wvu.FilterData" localSheetId="0" hidden="1">委託料支出一覧!$A$4:$F$12</definedName>
    <definedName name="Z_A11E4C00_0394_4CE6_B73E_221C7BA742F6_.wvu.FilterData" localSheetId="0" hidden="1">委託料支出一覧!$A$4:$F$12</definedName>
    <definedName name="Z_A1F478E3_F435_447F_B2CC_6E9C174DA928_.wvu.FilterData" localSheetId="0" hidden="1">委託料支出一覧!$A$4:$F$12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委託料支出一覧!$A$4:$F$12</definedName>
    <definedName name="Z_AAB712E3_C5D9_4902_A117_C12BE7FDD63D_.wvu.FilterData" localSheetId="0" hidden="1">委託料支出一覧!$A$4:$F$12</definedName>
    <definedName name="Z_AC924E32_4F5F_41AD_8889_A0469107E927_.wvu.FilterData" localSheetId="0" hidden="1">委託料支出一覧!$A$4:$F$12</definedName>
    <definedName name="Z_AD51D3A2_A23B_4D02_92C2_113F69CB176E_.wvu.FilterData" localSheetId="0" hidden="1">委託料支出一覧!$A$4:$F$12</definedName>
    <definedName name="Z_AFEB9B81_C902_4151_A96F_74FCF405D0C7_.wvu.FilterData" localSheetId="0" hidden="1">委託料支出一覧!$A$4:$F$12</definedName>
    <definedName name="Z_B47A04AA_FBBF_4ADA_AD65_5912F0410B3F_.wvu.FilterData" localSheetId="0" hidden="1">委託料支出一覧!$A$4:$F$12</definedName>
    <definedName name="Z_B503762D_2683_4889_91D1_277AA3465232_.wvu.FilterData" localSheetId="0" hidden="1">委託料支出一覧!$A$4:$F$12</definedName>
    <definedName name="Z_B63AB35D_2734_41D8_AD39_37CEDCB6A450_.wvu.FilterData" localSheetId="0" hidden="1">委託料支出一覧!$A$4:$F$12</definedName>
    <definedName name="Z_B7AD6FA8_2E6F_467A_8B52_8DFFF6709E3D_.wvu.FilterData" localSheetId="0" hidden="1">委託料支出一覧!$A$4:$F$12</definedName>
    <definedName name="Z_B840A286_FFCA_40A6_95BA_A4DE2CB336D2_.wvu.FilterData" localSheetId="0" hidden="1">委託料支出一覧!$A$4:$F$12</definedName>
    <definedName name="Z_B8C86F7B_41C1_488F_9456_72016DBEF174_.wvu.FilterData" localSheetId="0" hidden="1">委託料支出一覧!$A$4:$F$12</definedName>
    <definedName name="Z_C4E29B43_824C_4688_8110_836DEB9AB50D_.wvu.FilterData" localSheetId="0" hidden="1">委託料支出一覧!$A$4:$F$12</definedName>
    <definedName name="Z_CA06432B_2E2B_4D66_ADB9_5BD4D2910E24_.wvu.FilterData" localSheetId="0" hidden="1">委託料支出一覧!$A$4:$F$12</definedName>
    <definedName name="Z_CC1D9902_3864_460A_ABFA_C7483E29000C_.wvu.FilterData" localSheetId="0" hidden="1">委託料支出一覧!$A$4:$F$12</definedName>
    <definedName name="Z_CE11686E_76FD_46AE_AE20_58B11C27BBEB_.wvu.FilterData" localSheetId="0" hidden="1">委託料支出一覧!$A$4:$F$12</definedName>
    <definedName name="Z_D7FA1AA0_8E2E_4FB7_B53D_398A08064C34_.wvu.FilterData" localSheetId="0" hidden="1">委託料支出一覧!$A$4:$F$12</definedName>
    <definedName name="Z_E224131C_929E_4511_9B55_908B141309EC_.wvu.FilterData" localSheetId="0" hidden="1">委託料支出一覧!$A$4:$F$12</definedName>
    <definedName name="Z_E6B538EC_DDB6_4621_851B_30EF958B4889_.wvu.FilterData" localSheetId="0" hidden="1">委託料支出一覧!$A$4:$F$12</definedName>
    <definedName name="Z_F0A27403_2F2C_40D5_BAA4_1D46F6DD15EA_.wvu.FilterData" localSheetId="0" hidden="1">委託料支出一覧!$A$4:$F$12</definedName>
    <definedName name="Z_F9D5DC69_95A6_492F_BDFA_A86E1A732B18_.wvu.FilterData" localSheetId="0" hidden="1">委託料支出一覧!$A$4:$F$12</definedName>
    <definedName name="Z_FBE09FA5_238F_4F70_A3CA_8368A90182C9_.wvu.FilterData" localSheetId="0" hidden="1">委託料支出一覧!$A$4:$F$12</definedName>
    <definedName name="Z_FC3119B4_86F6_4319_BA10_90B20A8DC217_.wvu.FilterData" localSheetId="0" hidden="1">委託料支出一覧!$A$4:$F$12</definedName>
    <definedName name="Z_FCB39946_212B_44BC_A514_8AE1A1DE07F6_.wvu.FilterData" localSheetId="0" hidden="1">委託料支出一覧!$A$4:$F$12</definedName>
    <definedName name="Z_FE42E0E1_E5DC_4DA7_AF41_E80BEF31D5E6_.wvu.FilterData" localSheetId="0" hidden="1">委託料支出一覧!$A$4:$F$12</definedName>
    <definedName name="あ">#REF!</definedName>
    <definedName name="あ1">[4]!別紙20</definedName>
    <definedName name="あ11">[4]!別紙22</definedName>
    <definedName name="あ111">[4]!別紙24</definedName>
    <definedName name="あ112">[4]!別紙25</definedName>
    <definedName name="あ113">[4]!別紙26</definedName>
    <definedName name="あ114">[4]!別紙4</definedName>
    <definedName name="あ115">[4]!別紙5</definedName>
    <definedName name="あ116">[4]!別紙8</definedName>
    <definedName name="あ12">[4]!別紙21</definedName>
    <definedName name="あ121">[4]!別紙9</definedName>
    <definedName name="ああ">[3]単金表!$C$5</definedName>
    <definedName name="あいうえお">#REF!,#REF!,#REF!</definedName>
    <definedName name="い">#REF!</definedName>
    <definedName name="う">#REF!</definedName>
    <definedName name="え">#REF!</definedName>
    <definedName name="お">#REF!</definedName>
    <definedName name="か">#REF!,#REF!,#REF!</definedName>
    <definedName name="き">#REF!</definedName>
    <definedName name="ｷｬﾋﾞﾈｯﾄ" localSheetId="0">#REF!</definedName>
    <definedName name="ｷｬﾋﾞﾈｯﾄ">#REF!</definedName>
    <definedName name="く">#REF!</definedName>
    <definedName name="け">#REF!</definedName>
    <definedName name="こ">#REF!</definedName>
    <definedName name="さ">#REF!</definedName>
    <definedName name="サーバ" localSheetId="0">#REF!</definedName>
    <definedName name="サーバ">#REF!</definedName>
    <definedName name="し">#REF!</definedName>
    <definedName name="す">#REF!</definedName>
    <definedName name="せ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OFFSET(#REF!,0,0,COUNTA(#REF!)-1,1)</definedName>
    <definedName name="バックアップ" localSheetId="0">#REF!</definedName>
    <definedName name="バックアップ">#REF!</definedName>
    <definedName name="ひ">#REF!</definedName>
    <definedName name="ふ">[4]!別紙1</definedName>
    <definedName name="へ">[4]!別紙10</definedName>
    <definedName name="ほ">[4]!別紙11</definedName>
    <definedName name="ま">[4]!別紙12</definedName>
    <definedName name="み">[4]!別紙13</definedName>
    <definedName name="む">[4]!別紙14</definedName>
    <definedName name="め">[4]!別紙15</definedName>
    <definedName name="も">[4]!別紙16</definedName>
    <definedName name="や">[4]!別紙17</definedName>
    <definedName name="ゆ">[4]!別紙18</definedName>
    <definedName name="よ">[4]!別紙19</definedName>
    <definedName name="ﾘｰﾀﾞ_単金">[3]単金表!$C$6</definedName>
    <definedName name="ﾘｰﾀﾞ単金">[3]単金表!$C$6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[5]県ｺｰﾄﾞ!$A$1:$B$48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[1]APP価格!#REF!</definedName>
    <definedName name="装置" localSheetId="0">OFFSET(#REF!,0,0,COUNTA(#REF!)-1,1)</definedName>
    <definedName name="装置">OFFSET(#REF!,0,0,COUNTA(#REF!)-1,1)</definedName>
    <definedName name="単なる金">[3]単金表!$C$5</definedName>
    <definedName name="単金" localSheetId="0">#REF!</definedName>
    <definedName name="単金">#REF!</definedName>
    <definedName name="表記">#REF!</definedName>
    <definedName name="別紙1" localSheetId="0">[4]!別紙1</definedName>
    <definedName name="別紙1">[4]!別紙1</definedName>
    <definedName name="別紙10" localSheetId="0">[4]!別紙10</definedName>
    <definedName name="別紙10">[4]!別紙10</definedName>
    <definedName name="別紙11" localSheetId="0">[4]!別紙11</definedName>
    <definedName name="別紙11">[4]!別紙11</definedName>
    <definedName name="別紙12" localSheetId="0">[4]!別紙12</definedName>
    <definedName name="別紙12">[4]!別紙12</definedName>
    <definedName name="別紙13" localSheetId="0">[4]!別紙13</definedName>
    <definedName name="別紙13">[4]!別紙13</definedName>
    <definedName name="別紙14" localSheetId="0">[4]!別紙14</definedName>
    <definedName name="別紙14">[4]!別紙14</definedName>
    <definedName name="別紙15" localSheetId="0">[4]!別紙15</definedName>
    <definedName name="別紙15">[4]!別紙15</definedName>
    <definedName name="別紙16" localSheetId="0">[4]!別紙16</definedName>
    <definedName name="別紙16">[4]!別紙16</definedName>
    <definedName name="別紙17" localSheetId="0">[4]!別紙17</definedName>
    <definedName name="別紙17">[4]!別紙17</definedName>
    <definedName name="別紙18" localSheetId="0">[4]!別紙18</definedName>
    <definedName name="別紙18">[4]!別紙18</definedName>
    <definedName name="別紙19" localSheetId="0">[4]!別紙19</definedName>
    <definedName name="別紙19">[4]!別紙19</definedName>
    <definedName name="別紙20" localSheetId="0">[4]!別紙20</definedName>
    <definedName name="別紙20">[4]!別紙20</definedName>
    <definedName name="別紙21" localSheetId="0">[4]!別紙21</definedName>
    <definedName name="別紙21">[4]!別紙21</definedName>
    <definedName name="別紙22" localSheetId="0">[4]!別紙22</definedName>
    <definedName name="別紙22">[4]!別紙22</definedName>
    <definedName name="別紙23" localSheetId="0">[4]!別紙23</definedName>
    <definedName name="別紙23">[4]!別紙23</definedName>
    <definedName name="別紙24" localSheetId="0">[4]!別紙24</definedName>
    <definedName name="別紙24">[4]!別紙24</definedName>
    <definedName name="別紙25" localSheetId="0">[4]!別紙25</definedName>
    <definedName name="別紙25">[4]!別紙25</definedName>
    <definedName name="別紙26" localSheetId="0">[4]!別紙26</definedName>
    <definedName name="別紙26">[4]!別紙26</definedName>
    <definedName name="別紙4" localSheetId="0">[4]!別紙4</definedName>
    <definedName name="別紙4">[4]!別紙4</definedName>
    <definedName name="別紙5" localSheetId="0">[4]!別紙5</definedName>
    <definedName name="別紙5">[4]!別紙5</definedName>
    <definedName name="別紙8" localSheetId="0">[4]!別紙8</definedName>
    <definedName name="別紙8">[4]!別紙8</definedName>
    <definedName name="別紙9" localSheetId="0">[4]!別紙9</definedName>
    <definedName name="別紙9">[4]!別紙9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D21" i="3" l="1"/>
  <c r="D20" i="3"/>
  <c r="D19" i="3"/>
  <c r="D18" i="3"/>
  <c r="D17" i="3"/>
  <c r="D16" i="3"/>
  <c r="D15" i="3" l="1"/>
  <c r="D23" i="3" s="1"/>
  <c r="D22" i="3" s="1"/>
</calcChain>
</file>

<file path=xl/sharedStrings.xml><?xml version="1.0" encoding="utf-8"?>
<sst xmlns="http://schemas.openxmlformats.org/spreadsheetml/2006/main" count="60" uniqueCount="46">
  <si>
    <t>所管</t>
    <rPh sb="0" eb="2">
      <t>ショカン</t>
    </rPh>
    <phoneticPr fontId="6"/>
  </si>
  <si>
    <t>委託名称</t>
    <rPh sb="0" eb="2">
      <t>イタク</t>
    </rPh>
    <rPh sb="2" eb="4">
      <t>メイショウ</t>
    </rPh>
    <phoneticPr fontId="6"/>
  </si>
  <si>
    <t>委託先</t>
    <rPh sb="0" eb="1">
      <t>イ</t>
    </rPh>
    <rPh sb="1" eb="2">
      <t>コトヅケ</t>
    </rPh>
    <rPh sb="2" eb="3">
      <t>サキ</t>
    </rPh>
    <phoneticPr fontId="6"/>
  </si>
  <si>
    <t>支出金額</t>
    <rPh sb="0" eb="2">
      <t>シシュツ</t>
    </rPh>
    <rPh sb="2" eb="4">
      <t>キンガク</t>
    </rPh>
    <phoneticPr fontId="6"/>
  </si>
  <si>
    <t>契約
方法</t>
    <rPh sb="0" eb="2">
      <t>ケイヤク</t>
    </rPh>
    <rPh sb="3" eb="5">
      <t>ホウホウ</t>
    </rPh>
    <phoneticPr fontId="6"/>
  </si>
  <si>
    <t>再委託
有り＝○</t>
    <rPh sb="0" eb="3">
      <t>サイイタク</t>
    </rPh>
    <rPh sb="4" eb="5">
      <t>ア</t>
    </rPh>
    <phoneticPr fontId="6"/>
  </si>
  <si>
    <t>一般</t>
  </si>
  <si>
    <t>比随</t>
  </si>
  <si>
    <t>(単位：円)</t>
    <rPh sb="1" eb="3">
      <t>タンイ</t>
    </rPh>
    <rPh sb="4" eb="5">
      <t>エン</t>
    </rPh>
    <phoneticPr fontId="6"/>
  </si>
  <si>
    <t>所属計</t>
    <rPh sb="0" eb="2">
      <t>ショゾク</t>
    </rPh>
    <rPh sb="2" eb="3">
      <t>ケイ</t>
    </rPh>
    <phoneticPr fontId="2"/>
  </si>
  <si>
    <t>（再掲）契約方法別支出額</t>
    <phoneticPr fontId="6"/>
  </si>
  <si>
    <t>一般競争入札</t>
    <phoneticPr fontId="6"/>
  </si>
  <si>
    <t>指名競争入札</t>
    <phoneticPr fontId="6"/>
  </si>
  <si>
    <t>指名</t>
    <rPh sb="0" eb="2">
      <t>シメイ</t>
    </rPh>
    <phoneticPr fontId="0"/>
  </si>
  <si>
    <t>公募型指名競争入札</t>
    <phoneticPr fontId="6"/>
  </si>
  <si>
    <t>公募
指名</t>
    <rPh sb="0" eb="2">
      <t>コウボ</t>
    </rPh>
    <rPh sb="3" eb="5">
      <t>シメイ</t>
    </rPh>
    <phoneticPr fontId="1"/>
  </si>
  <si>
    <t>公募</t>
    <rPh sb="0" eb="2">
      <t>コウボ</t>
    </rPh>
    <phoneticPr fontId="5"/>
  </si>
  <si>
    <t>非公募</t>
    <rPh sb="0" eb="1">
      <t>ヒ</t>
    </rPh>
    <rPh sb="1" eb="3">
      <t>コウボ</t>
    </rPh>
    <phoneticPr fontId="1"/>
  </si>
  <si>
    <t>特随</t>
    <rPh sb="0" eb="1">
      <t>トク</t>
    </rPh>
    <rPh sb="1" eb="2">
      <t>ズイ</t>
    </rPh>
    <phoneticPr fontId="1"/>
  </si>
  <si>
    <t>合計</t>
    <phoneticPr fontId="6"/>
  </si>
  <si>
    <t>公募による指定管理者選定</t>
    <phoneticPr fontId="6"/>
  </si>
  <si>
    <t>特名による指定管理者選定</t>
    <phoneticPr fontId="6"/>
  </si>
  <si>
    <t>随意契約(比較見積)</t>
    <rPh sb="5" eb="9">
      <t>ヒカクミツモリ</t>
    </rPh>
    <phoneticPr fontId="6"/>
  </si>
  <si>
    <t>特名随意契約</t>
    <rPh sb="0" eb="1">
      <t>トク</t>
    </rPh>
    <rPh sb="1" eb="2">
      <t>メイ</t>
    </rPh>
    <phoneticPr fontId="6"/>
  </si>
  <si>
    <t>（特名随意契約の割合）</t>
    <phoneticPr fontId="6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</si>
  <si>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6"/>
  </si>
  <si>
    <t>一般会計</t>
    <rPh sb="0" eb="2">
      <t>イッパン</t>
    </rPh>
    <rPh sb="2" eb="4">
      <t>カイケイ</t>
    </rPh>
    <phoneticPr fontId="6"/>
  </si>
  <si>
    <t>副首都推進局</t>
    <rPh sb="0" eb="6">
      <t>フクシュトスイシンキョク</t>
    </rPh>
    <phoneticPr fontId="6"/>
  </si>
  <si>
    <t xml:space="preserve">	令和６年度　大阪市役所本庁舎産業廃棄物収集運搬及び処分業務委託（概算契約）</t>
    <phoneticPr fontId="6"/>
  </si>
  <si>
    <t>株式会社クリーンクニナカ</t>
    <rPh sb="0" eb="4">
      <t>カブシキガイシャ</t>
    </rPh>
    <phoneticPr fontId="6"/>
  </si>
  <si>
    <t>令和６年度　「副首都・大阪」大学連携プロジェクト リサーチ・プレゼンテーション事業業務委託（その２）</t>
    <phoneticPr fontId="6"/>
  </si>
  <si>
    <t>「副首都・大阪」プロモーション動画に係るSNS用縦型動画編集・制作業務委託</t>
    <phoneticPr fontId="6"/>
  </si>
  <si>
    <t>副首都・大阪PRキャラクター「にゃにわ福まる」ぬいぐるみ・ハンドパペット製作業務委託</t>
    <phoneticPr fontId="6"/>
  </si>
  <si>
    <t>令和６年度「副首都・大阪」プロモーション事業YouTube・Instagram広告配信及び分析業務委託</t>
    <phoneticPr fontId="6"/>
  </si>
  <si>
    <t>「大阪への本社機能のバックアップ拠点構築に係るパンフレット、チラシ及びタペストリー」デザイン編集及び印刷業務委託</t>
    <phoneticPr fontId="6"/>
  </si>
  <si>
    <t>オフィス用キャビネットの物品運搬業務委託（その２）</t>
    <phoneticPr fontId="6"/>
  </si>
  <si>
    <t>特随</t>
  </si>
  <si>
    <t>特定非営利活動法人ＤｅｅｐＰｅｏｐｌｅ</t>
    <phoneticPr fontId="6"/>
  </si>
  <si>
    <t>株式会社アストラカン</t>
    <phoneticPr fontId="6"/>
  </si>
  <si>
    <t>近畿官公需被服協同組合</t>
    <phoneticPr fontId="6"/>
  </si>
  <si>
    <t>株式会社デイリー・インフォメーション関西</t>
    <phoneticPr fontId="6"/>
  </si>
  <si>
    <t>株式会社大阪デジタル広告社</t>
    <phoneticPr fontId="6"/>
  </si>
  <si>
    <t>福山通運株式会社</t>
    <phoneticPr fontId="6"/>
  </si>
  <si>
    <t>〇</t>
    <phoneticPr fontId="6"/>
  </si>
  <si>
    <t>一般社団法人パソコン３Ｒ推進協会</t>
    <phoneticPr fontId="6"/>
  </si>
  <si>
    <t>事業系使用済みパソコン等の収集・運搬および処分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</si>
</sst>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36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79" fontId="14" fillId="0" borderId="0" applyFill="0" applyBorder="0" applyAlignment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38" fontId="12" fillId="2" borderId="0" applyNumberFormat="0" applyBorder="0" applyAlignment="0" applyProtection="0"/>
    <xf numFmtId="0" fontId="13" fillId="0" borderId="9" applyNumberFormat="0" applyAlignment="0" applyProtection="0">
      <alignment horizontal="left" vertical="center"/>
    </xf>
    <xf numFmtId="0" fontId="13" fillId="0" borderId="7">
      <alignment horizontal="left" vertical="center"/>
    </xf>
    <xf numFmtId="10" fontId="12" fillId="3" borderId="2" applyNumberFormat="0" applyBorder="0" applyAlignment="0" applyProtection="0"/>
    <xf numFmtId="182" fontId="15" fillId="0" borderId="0"/>
    <xf numFmtId="0" fontId="16" fillId="0" borderId="0"/>
    <xf numFmtId="10" fontId="16" fillId="0" borderId="0" applyFont="0" applyFill="0" applyBorder="0" applyAlignment="0" applyProtection="0"/>
    <xf numFmtId="183" fontId="17" fillId="0" borderId="0" applyBorder="0">
      <alignment horizontal="right"/>
    </xf>
    <xf numFmtId="49" fontId="4" fillId="0" borderId="0" applyFont="0"/>
    <xf numFmtId="49" fontId="4" fillId="0" borderId="0" applyFont="0"/>
    <xf numFmtId="38" fontId="4" fillId="0" borderId="0" applyFont="0" applyFill="0" applyBorder="0" applyAlignment="0" applyProtection="0"/>
    <xf numFmtId="184" fontId="17" fillId="0" borderId="0" applyFill="0" applyBorder="0"/>
    <xf numFmtId="183" fontId="17" fillId="0" borderId="0" applyFill="0" applyBorder="0"/>
    <xf numFmtId="185" fontId="17" fillId="0" borderId="0" applyBorder="0">
      <alignment horizontal="left"/>
    </xf>
    <xf numFmtId="49" fontId="17" fillId="4" borderId="10">
      <alignment horizontal="center"/>
    </xf>
    <xf numFmtId="177" fontId="17" fillId="4" borderId="10">
      <alignment horizontal="right"/>
    </xf>
    <xf numFmtId="14" fontId="17" fillId="4" borderId="0" applyBorder="0">
      <alignment horizontal="center"/>
    </xf>
    <xf numFmtId="49" fontId="17" fillId="0" borderId="10"/>
    <xf numFmtId="14" fontId="17" fillId="0" borderId="5" applyBorder="0">
      <alignment horizontal="left"/>
    </xf>
    <xf numFmtId="14" fontId="17" fillId="0" borderId="0" applyFill="0" applyBorder="0"/>
    <xf numFmtId="0" fontId="7" fillId="0" borderId="0"/>
    <xf numFmtId="0" fontId="7" fillId="0" borderId="0"/>
    <xf numFmtId="49" fontId="17" fillId="0" borderId="0"/>
    <xf numFmtId="0" fontId="9" fillId="0" borderId="0"/>
    <xf numFmtId="0" fontId="7" fillId="0" borderId="0"/>
    <xf numFmtId="0" fontId="7" fillId="0" borderId="0"/>
    <xf numFmtId="38" fontId="4" fillId="0" borderId="0" applyFont="0" applyFill="0" applyBorder="0" applyAlignment="0" applyProtection="0"/>
    <xf numFmtId="0" fontId="7" fillId="0" borderId="0"/>
    <xf numFmtId="0" fontId="1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6" fontId="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5" borderId="12" applyNumberFormat="0" applyFon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26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4" fillId="26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</cellStyleXfs>
  <cellXfs count="50">
    <xf numFmtId="0" fontId="0" fillId="0" borderId="0" xfId="0"/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distributed" vertical="center" wrapText="1" justifyLastLine="1"/>
    </xf>
    <xf numFmtId="0" fontId="8" fillId="0" borderId="2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176" fontId="8" fillId="0" borderId="0" xfId="3" applyNumberFormat="1" applyFont="1" applyAlignment="1">
      <alignment vertical="center" wrapText="1"/>
    </xf>
    <xf numFmtId="0" fontId="8" fillId="0" borderId="6" xfId="3" applyFont="1" applyBorder="1" applyAlignment="1">
      <alignment horizontal="distributed" vertical="center" wrapText="1" justifyLastLine="1"/>
    </xf>
    <xf numFmtId="0" fontId="8" fillId="0" borderId="6" xfId="3" applyFont="1" applyBorder="1" applyAlignment="1">
      <alignment vertical="center" wrapText="1"/>
    </xf>
    <xf numFmtId="176" fontId="8" fillId="0" borderId="6" xfId="3" applyNumberFormat="1" applyFont="1" applyBorder="1" applyAlignment="1">
      <alignment vertical="center" wrapText="1"/>
    </xf>
    <xf numFmtId="176" fontId="8" fillId="0" borderId="6" xfId="3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0" xfId="5" applyFont="1" applyAlignment="1">
      <alignment vertical="center"/>
    </xf>
    <xf numFmtId="178" fontId="8" fillId="0" borderId="2" xfId="3" applyNumberFormat="1" applyFont="1" applyBorder="1" applyAlignment="1">
      <alignment horizontal="right" vertical="center" wrapText="1"/>
    </xf>
    <xf numFmtId="176" fontId="8" fillId="0" borderId="2" xfId="1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vertical="center"/>
    </xf>
    <xf numFmtId="178" fontId="8" fillId="0" borderId="2" xfId="0" applyNumberFormat="1" applyFont="1" applyBorder="1" applyAlignment="1">
      <alignment horizontal="center" vertical="center" wrapText="1"/>
    </xf>
    <xf numFmtId="178" fontId="8" fillId="0" borderId="0" xfId="3" applyNumberFormat="1" applyFont="1" applyAlignment="1">
      <alignment vertical="center" wrapText="1"/>
    </xf>
    <xf numFmtId="178" fontId="8" fillId="0" borderId="6" xfId="3" applyNumberFormat="1" applyFont="1" applyBorder="1" applyAlignment="1">
      <alignment vertical="center" wrapText="1"/>
    </xf>
    <xf numFmtId="178" fontId="8" fillId="0" borderId="2" xfId="0" applyNumberFormat="1" applyFont="1" applyBorder="1" applyAlignment="1">
      <alignment horizontal="right" vertical="center" wrapText="1"/>
    </xf>
    <xf numFmtId="0" fontId="8" fillId="0" borderId="0" xfId="3" applyFont="1" applyAlignment="1">
      <alignment horizontal="distributed" vertical="center" wrapText="1" justifyLastLine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distributed" vertical="center" wrapText="1" justifyLastLine="1"/>
    </xf>
    <xf numFmtId="176" fontId="8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76" fontId="8" fillId="0" borderId="6" xfId="3" applyNumberFormat="1" applyFont="1" applyBorder="1" applyAlignment="1">
      <alignment horizontal="center" vertical="center"/>
    </xf>
    <xf numFmtId="0" fontId="34" fillId="0" borderId="20" xfId="0" applyFont="1" applyBorder="1" applyAlignment="1">
      <alignment horizontal="distributed" vertical="center" wrapText="1" justifyLastLine="1"/>
    </xf>
    <xf numFmtId="0" fontId="34" fillId="0" borderId="20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wrapText="1"/>
    </xf>
    <xf numFmtId="186" fontId="34" fillId="0" borderId="20" xfId="0" applyNumberFormat="1" applyFont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186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distributed" vertical="center" wrapText="1" justifyLastLine="1"/>
    </xf>
    <xf numFmtId="0" fontId="34" fillId="0" borderId="0" xfId="0" applyFont="1" applyAlignment="1">
      <alignment horizontal="left" vertical="center" wrapText="1"/>
    </xf>
    <xf numFmtId="0" fontId="34" fillId="0" borderId="2" xfId="0" applyFont="1" applyBorder="1" applyAlignment="1">
      <alignment horizontal="left" vertical="center" shrinkToFit="1"/>
    </xf>
    <xf numFmtId="186" fontId="34" fillId="0" borderId="2" xfId="0" applyNumberFormat="1" applyFont="1" applyBorder="1" applyAlignment="1">
      <alignment vertical="center" shrinkToFit="1"/>
    </xf>
    <xf numFmtId="178" fontId="8" fillId="0" borderId="2" xfId="0" applyNumberFormat="1" applyFont="1" applyBorder="1" applyAlignment="1">
      <alignment horizontal="center" vertical="center" wrapText="1" shrinkToFit="1"/>
    </xf>
    <xf numFmtId="186" fontId="35" fillId="0" borderId="0" xfId="0" applyNumberFormat="1" applyFont="1" applyAlignment="1">
      <alignment horizontal="center" vertical="center" wrapText="1"/>
    </xf>
    <xf numFmtId="187" fontId="34" fillId="0" borderId="2" xfId="0" applyNumberFormat="1" applyFont="1" applyBorder="1" applyAlignment="1">
      <alignment vertical="center" shrinkToFit="1"/>
    </xf>
    <xf numFmtId="0" fontId="8" fillId="0" borderId="21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186" fontId="34" fillId="0" borderId="0" xfId="0" applyNumberFormat="1" applyFont="1" applyAlignment="1">
      <alignment vertical="center" wrapText="1"/>
    </xf>
    <xf numFmtId="0" fontId="8" fillId="0" borderId="3" xfId="3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76" fontId="8" fillId="0" borderId="1" xfId="3" applyNumberFormat="1" applyFont="1" applyBorder="1" applyAlignment="1">
      <alignment horizontal="distributed" vertical="center" wrapText="1"/>
    </xf>
    <xf numFmtId="176" fontId="8" fillId="0" borderId="4" xfId="3" applyNumberFormat="1" applyFont="1" applyBorder="1" applyAlignment="1">
      <alignment horizontal="distributed" vertical="center" wrapText="1"/>
    </xf>
    <xf numFmtId="0" fontId="9" fillId="0" borderId="0" xfId="3" applyFont="1" applyAlignment="1">
      <alignment horizontal="center" vertical="center"/>
    </xf>
    <xf numFmtId="178" fontId="9" fillId="0" borderId="0" xfId="3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1517;&#21476;&#23627;&#22823;\&#21517;&#22823;&#27835;2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&#29289;&#20214;Data\&#24066;&#31435;&#22586;\&#26032;&#24066;&#31435;&#225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AKIKO\&#12518;&#12540;&#12470;\&#22586;&#24066;\&#25552;&#26696;\&#36027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1\d\&#35211;&#31309;033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IF102C\OA-da0001$\WINDOWS\&#65411;&#65438;&#65405;&#65400;&#65412;&#65391;&#65420;&#65439;\&#65412;&#65438;&#65399;&#65389;&#65426;&#65437;&#65412;\&#22823;&#20998;&#21307;&#31185;&#22823;&#23398;\&#26908;&#26619;\&#23455;&#32318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  <sheetName val="課一覧"/>
      <sheetName val="リスト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価格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紙"/>
      <sheetName val="面紙２"/>
      <sheetName val="別紙-1"/>
      <sheetName val="別紙-2"/>
      <sheetName val="別紙-3"/>
      <sheetName val="要員計画"/>
      <sheetName val="単金表"/>
      <sheetName val="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>
            <v>1000</v>
          </cell>
        </row>
        <row r="4">
          <cell r="C4">
            <v>850</v>
          </cell>
        </row>
        <row r="5">
          <cell r="C5">
            <v>1000</v>
          </cell>
        </row>
        <row r="6">
          <cell r="C6">
            <v>1100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0331"/>
      <sheetName val="ｵｰﾀﾞﾘﾝｸﾞｻｰﾊﾞ"/>
      <sheetName val="損益関係"/>
      <sheetName val="担者"/>
      <sheetName val="詳細・製造"/>
      <sheetName val="設定項目"/>
      <sheetName val="部品価格表"/>
      <sheetName val="体系タイトル互換表"/>
      <sheetName val="見積0331.xls"/>
      <sheetName val="%E8%A6%8B%E7%A9%8D0331.xls"/>
      <sheetName val="感想・疑問点"/>
      <sheetName val="入力規則"/>
    </sheetNames>
    <definedNames>
      <definedName name="別紙1"/>
      <definedName name="別紙10"/>
      <definedName name="別紙11"/>
      <definedName name="別紙12"/>
      <definedName name="別紙13"/>
      <definedName name="別紙14"/>
      <definedName name="別紙15"/>
      <definedName name="別紙16"/>
      <definedName name="別紙17"/>
      <definedName name="別紙18"/>
      <definedName name="別紙19"/>
      <definedName name="別紙20"/>
      <definedName name="別紙21"/>
      <definedName name="別紙22"/>
      <definedName name="別紙23"/>
      <definedName name="別紙24"/>
      <definedName name="別紙25"/>
      <definedName name="別紙26"/>
      <definedName name="別紙4"/>
      <definedName name="別紙5"/>
      <definedName name="別紙8"/>
      <definedName name="別紙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ｺｰﾄﾞ"/>
    </sheetNames>
    <sheetDataSet>
      <sheetData sheetId="0">
        <row r="1">
          <cell r="A1" t="str">
            <v>北海道</v>
          </cell>
          <cell r="B1">
            <v>1</v>
          </cell>
        </row>
        <row r="2">
          <cell r="A2" t="str">
            <v>青森</v>
          </cell>
          <cell r="B2">
            <v>2</v>
          </cell>
        </row>
        <row r="3">
          <cell r="A3" t="str">
            <v>岩手</v>
          </cell>
          <cell r="B3">
            <v>3</v>
          </cell>
        </row>
        <row r="4">
          <cell r="A4" t="str">
            <v>宮城</v>
          </cell>
          <cell r="B4">
            <v>4</v>
          </cell>
        </row>
        <row r="5">
          <cell r="A5" t="str">
            <v>秋田</v>
          </cell>
          <cell r="B5">
            <v>5</v>
          </cell>
        </row>
        <row r="6">
          <cell r="A6" t="str">
            <v>山形</v>
          </cell>
          <cell r="B6">
            <v>6</v>
          </cell>
        </row>
        <row r="7">
          <cell r="A7" t="str">
            <v>福島</v>
          </cell>
          <cell r="B7">
            <v>7</v>
          </cell>
        </row>
        <row r="8">
          <cell r="A8" t="str">
            <v>茨城</v>
          </cell>
          <cell r="B8">
            <v>8</v>
          </cell>
        </row>
        <row r="9">
          <cell r="A9" t="str">
            <v>栃木</v>
          </cell>
          <cell r="B9">
            <v>9</v>
          </cell>
        </row>
        <row r="10">
          <cell r="A10" t="str">
            <v>群馬</v>
          </cell>
          <cell r="B10">
            <v>10</v>
          </cell>
        </row>
        <row r="11">
          <cell r="A11" t="str">
            <v>埼玉</v>
          </cell>
          <cell r="B11">
            <v>11</v>
          </cell>
        </row>
        <row r="12">
          <cell r="A12" t="str">
            <v>千葉</v>
          </cell>
          <cell r="B12">
            <v>12</v>
          </cell>
        </row>
        <row r="13">
          <cell r="A13" t="str">
            <v>東京</v>
          </cell>
          <cell r="B13">
            <v>13</v>
          </cell>
        </row>
        <row r="14">
          <cell r="A14" t="str">
            <v>神奈川</v>
          </cell>
          <cell r="B14">
            <v>14</v>
          </cell>
        </row>
        <row r="15">
          <cell r="A15" t="str">
            <v>山梨</v>
          </cell>
          <cell r="B15">
            <v>15</v>
          </cell>
        </row>
        <row r="16">
          <cell r="A16" t="str">
            <v>長野</v>
          </cell>
          <cell r="B16">
            <v>16</v>
          </cell>
        </row>
        <row r="17">
          <cell r="A17" t="str">
            <v>新潟</v>
          </cell>
          <cell r="B17">
            <v>17</v>
          </cell>
        </row>
        <row r="18">
          <cell r="A18" t="str">
            <v>富山</v>
          </cell>
          <cell r="B18">
            <v>18</v>
          </cell>
        </row>
        <row r="19">
          <cell r="A19" t="str">
            <v>石川</v>
          </cell>
          <cell r="B19">
            <v>19</v>
          </cell>
        </row>
        <row r="20">
          <cell r="A20" t="str">
            <v>福井</v>
          </cell>
          <cell r="B20">
            <v>20</v>
          </cell>
        </row>
        <row r="21">
          <cell r="A21" t="str">
            <v>岐阜</v>
          </cell>
          <cell r="B21">
            <v>21</v>
          </cell>
        </row>
        <row r="22">
          <cell r="A22" t="str">
            <v>静岡</v>
          </cell>
          <cell r="B22">
            <v>22</v>
          </cell>
        </row>
        <row r="23">
          <cell r="A23" t="str">
            <v>愛知</v>
          </cell>
          <cell r="B23">
            <v>23</v>
          </cell>
        </row>
        <row r="24">
          <cell r="A24" t="str">
            <v>三重</v>
          </cell>
          <cell r="B24">
            <v>24</v>
          </cell>
        </row>
        <row r="25">
          <cell r="A25" t="str">
            <v>滋賀</v>
          </cell>
          <cell r="B25">
            <v>25</v>
          </cell>
        </row>
        <row r="26">
          <cell r="A26" t="str">
            <v>京都</v>
          </cell>
          <cell r="B26">
            <v>26</v>
          </cell>
        </row>
        <row r="27">
          <cell r="A27" t="str">
            <v>大阪</v>
          </cell>
          <cell r="B27">
            <v>27</v>
          </cell>
        </row>
        <row r="28">
          <cell r="A28" t="str">
            <v>兵庫</v>
          </cell>
          <cell r="B28">
            <v>28</v>
          </cell>
        </row>
        <row r="29">
          <cell r="A29" t="str">
            <v>奈良</v>
          </cell>
          <cell r="B29">
            <v>29</v>
          </cell>
        </row>
        <row r="30">
          <cell r="A30" t="str">
            <v>和歌山</v>
          </cell>
          <cell r="B30">
            <v>30</v>
          </cell>
        </row>
        <row r="31">
          <cell r="A31" t="str">
            <v>鳥取</v>
          </cell>
          <cell r="B31">
            <v>31</v>
          </cell>
        </row>
        <row r="32">
          <cell r="A32" t="str">
            <v>島根</v>
          </cell>
          <cell r="B32">
            <v>32</v>
          </cell>
        </row>
        <row r="33">
          <cell r="A33" t="str">
            <v>岡山</v>
          </cell>
          <cell r="B33">
            <v>33</v>
          </cell>
        </row>
        <row r="34">
          <cell r="A34" t="str">
            <v>広島</v>
          </cell>
          <cell r="B34">
            <v>34</v>
          </cell>
        </row>
        <row r="35">
          <cell r="A35" t="str">
            <v>山口</v>
          </cell>
          <cell r="B35">
            <v>35</v>
          </cell>
        </row>
        <row r="36">
          <cell r="A36" t="str">
            <v>徳島</v>
          </cell>
          <cell r="B36">
            <v>36</v>
          </cell>
        </row>
        <row r="37">
          <cell r="A37" t="str">
            <v>香川</v>
          </cell>
          <cell r="B37">
            <v>37</v>
          </cell>
        </row>
        <row r="38">
          <cell r="A38" t="str">
            <v>愛媛</v>
          </cell>
          <cell r="B38">
            <v>38</v>
          </cell>
        </row>
        <row r="39">
          <cell r="A39" t="str">
            <v>高知</v>
          </cell>
          <cell r="B39">
            <v>39</v>
          </cell>
        </row>
        <row r="40">
          <cell r="A40" t="str">
            <v>福岡</v>
          </cell>
          <cell r="B40">
            <v>40</v>
          </cell>
        </row>
        <row r="41">
          <cell r="A41" t="str">
            <v>佐賀</v>
          </cell>
          <cell r="B41">
            <v>41</v>
          </cell>
        </row>
        <row r="42">
          <cell r="A42" t="str">
            <v>長崎</v>
          </cell>
          <cell r="B42">
            <v>42</v>
          </cell>
        </row>
        <row r="43">
          <cell r="A43" t="str">
            <v>熊本</v>
          </cell>
          <cell r="B43">
            <v>43</v>
          </cell>
        </row>
        <row r="44">
          <cell r="A44" t="str">
            <v>大分</v>
          </cell>
          <cell r="B44">
            <v>44</v>
          </cell>
        </row>
        <row r="45">
          <cell r="A45" t="str">
            <v>宮崎</v>
          </cell>
          <cell r="B45">
            <v>45</v>
          </cell>
        </row>
        <row r="46">
          <cell r="A46" t="str">
            <v>鹿児島</v>
          </cell>
          <cell r="B46">
            <v>46</v>
          </cell>
        </row>
        <row r="47">
          <cell r="A47" t="str">
            <v>沖縄</v>
          </cell>
          <cell r="B47">
            <v>47</v>
          </cell>
        </row>
        <row r="48">
          <cell r="A48" t="str">
            <v>台湾</v>
          </cell>
          <cell r="B48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view="pageBreakPreview" zoomScaleNormal="100" zoomScaleSheetLayoutView="100" workbookViewId="0">
      <selection activeCell="B10" sqref="B10"/>
    </sheetView>
  </sheetViews>
  <sheetFormatPr defaultColWidth="9" defaultRowHeight="13.5"/>
  <cols>
    <col min="1" max="1" width="14" style="2" customWidth="1"/>
    <col min="2" max="2" width="37.875" style="3" customWidth="1"/>
    <col min="3" max="3" width="27.625" style="3" customWidth="1"/>
    <col min="4" max="4" width="14.75" style="12" customWidth="1"/>
    <col min="5" max="5" width="7" style="1" customWidth="1"/>
    <col min="6" max="6" width="8.875" style="13" customWidth="1"/>
    <col min="7" max="16384" width="9" style="14"/>
  </cols>
  <sheetData>
    <row r="1" spans="1:6" ht="22.5" customHeight="1">
      <c r="A1" s="19"/>
      <c r="B1" s="4"/>
      <c r="C1" s="5"/>
      <c r="D1" s="16"/>
      <c r="E1" s="43" t="s">
        <v>26</v>
      </c>
      <c r="F1" s="44"/>
    </row>
    <row r="2" spans="1:6" ht="17.25" customHeight="1">
      <c r="A2" s="45" t="s">
        <v>25</v>
      </c>
      <c r="B2" s="45"/>
      <c r="C2" s="45"/>
      <c r="D2" s="46"/>
      <c r="E2" s="45"/>
      <c r="F2" s="45"/>
    </row>
    <row r="3" spans="1:6">
      <c r="A3" s="6"/>
      <c r="B3" s="7"/>
      <c r="C3" s="8"/>
      <c r="D3" s="17"/>
      <c r="E3" s="24"/>
      <c r="F3" s="9" t="s">
        <v>8</v>
      </c>
    </row>
    <row r="4" spans="1:6" ht="40.5" customHeight="1">
      <c r="A4" s="21" t="s">
        <v>0</v>
      </c>
      <c r="B4" s="20" t="s">
        <v>1</v>
      </c>
      <c r="C4" s="20" t="s">
        <v>2</v>
      </c>
      <c r="D4" s="15" t="s">
        <v>3</v>
      </c>
      <c r="E4" s="20" t="s">
        <v>4</v>
      </c>
      <c r="F4" s="10" t="s">
        <v>5</v>
      </c>
    </row>
    <row r="5" spans="1:6" s="11" customFormat="1" ht="60" customHeight="1">
      <c r="A5" s="21" t="s">
        <v>27</v>
      </c>
      <c r="B5" s="23" t="s">
        <v>30</v>
      </c>
      <c r="C5" s="23" t="s">
        <v>37</v>
      </c>
      <c r="D5" s="18">
        <v>2837500</v>
      </c>
      <c r="E5" s="20" t="s">
        <v>18</v>
      </c>
      <c r="F5" s="22"/>
    </row>
    <row r="6" spans="1:6" s="11" customFormat="1" ht="60" customHeight="1">
      <c r="A6" s="21" t="s">
        <v>27</v>
      </c>
      <c r="B6" s="23" t="s">
        <v>31</v>
      </c>
      <c r="C6" s="23" t="s">
        <v>38</v>
      </c>
      <c r="D6" s="18">
        <v>715000</v>
      </c>
      <c r="E6" s="20" t="s">
        <v>36</v>
      </c>
      <c r="F6" s="22" t="s">
        <v>43</v>
      </c>
    </row>
    <row r="7" spans="1:6" s="11" customFormat="1" ht="60" customHeight="1">
      <c r="A7" s="21" t="s">
        <v>27</v>
      </c>
      <c r="B7" s="23" t="s">
        <v>32</v>
      </c>
      <c r="C7" s="23" t="s">
        <v>39</v>
      </c>
      <c r="D7" s="18">
        <v>649880</v>
      </c>
      <c r="E7" s="20" t="s">
        <v>6</v>
      </c>
      <c r="F7" s="22"/>
    </row>
    <row r="8" spans="1:6" s="11" customFormat="1" ht="60" customHeight="1">
      <c r="A8" s="21" t="s">
        <v>27</v>
      </c>
      <c r="B8" s="23" t="s">
        <v>33</v>
      </c>
      <c r="C8" s="23" t="s">
        <v>40</v>
      </c>
      <c r="D8" s="18">
        <v>545600</v>
      </c>
      <c r="E8" s="20" t="s">
        <v>6</v>
      </c>
      <c r="F8" s="22"/>
    </row>
    <row r="9" spans="1:6" s="11" customFormat="1" ht="60" customHeight="1">
      <c r="A9" s="21" t="s">
        <v>27</v>
      </c>
      <c r="B9" s="23" t="s">
        <v>34</v>
      </c>
      <c r="C9" s="23" t="s">
        <v>41</v>
      </c>
      <c r="D9" s="18">
        <v>233860</v>
      </c>
      <c r="E9" s="20" t="s">
        <v>6</v>
      </c>
      <c r="F9" s="22"/>
    </row>
    <row r="10" spans="1:6" s="11" customFormat="1" ht="60" customHeight="1">
      <c r="A10" s="21" t="s">
        <v>27</v>
      </c>
      <c r="B10" s="23" t="s">
        <v>35</v>
      </c>
      <c r="C10" s="23" t="s">
        <v>42</v>
      </c>
      <c r="D10" s="18">
        <v>69300</v>
      </c>
      <c r="E10" s="20" t="s">
        <v>6</v>
      </c>
      <c r="F10" s="22"/>
    </row>
    <row r="11" spans="1:6" s="11" customFormat="1" ht="60" customHeight="1">
      <c r="A11" s="21" t="s">
        <v>27</v>
      </c>
      <c r="B11" s="23" t="s">
        <v>45</v>
      </c>
      <c r="C11" s="23" t="s">
        <v>44</v>
      </c>
      <c r="D11" s="18">
        <v>4950</v>
      </c>
      <c r="E11" s="20" t="s">
        <v>36</v>
      </c>
      <c r="F11" s="22"/>
    </row>
    <row r="12" spans="1:6" s="11" customFormat="1" ht="60" customHeight="1">
      <c r="A12" s="21" t="s">
        <v>27</v>
      </c>
      <c r="B12" s="23" t="s">
        <v>28</v>
      </c>
      <c r="C12" s="23" t="s">
        <v>29</v>
      </c>
      <c r="D12" s="18">
        <v>2597</v>
      </c>
      <c r="E12" s="20" t="s">
        <v>6</v>
      </c>
      <c r="F12" s="22"/>
    </row>
    <row r="13" spans="1:6" ht="45.75" customHeight="1">
      <c r="A13" s="47" t="s">
        <v>9</v>
      </c>
      <c r="B13" s="48"/>
      <c r="C13" s="49"/>
      <c r="D13" s="12">
        <f>SUM(D5:D12)</f>
        <v>5058687</v>
      </c>
      <c r="E13" s="41"/>
      <c r="F13" s="42"/>
    </row>
    <row r="14" spans="1:6" ht="45" customHeight="1">
      <c r="A14" s="25"/>
      <c r="B14" s="26"/>
      <c r="C14" s="27" t="s">
        <v>10</v>
      </c>
      <c r="D14" s="28"/>
      <c r="E14" s="29"/>
      <c r="F14" s="30"/>
    </row>
    <row r="15" spans="1:6" ht="45" customHeight="1">
      <c r="A15" s="31"/>
      <c r="B15" s="32"/>
      <c r="C15" s="33" t="s">
        <v>11</v>
      </c>
      <c r="D15" s="34">
        <f>SUMIF(E$5:E$12,E15,D$5:D$12)</f>
        <v>1501237</v>
      </c>
      <c r="E15" s="20" t="s">
        <v>6</v>
      </c>
      <c r="F15" s="30"/>
    </row>
    <row r="16" spans="1:6" ht="45" customHeight="1">
      <c r="A16" s="31"/>
      <c r="B16" s="32"/>
      <c r="C16" s="33" t="s">
        <v>12</v>
      </c>
      <c r="D16" s="34">
        <f>SUMIF(E$5:E$12,E16,D$5:D$12)</f>
        <v>0</v>
      </c>
      <c r="E16" s="35" t="s">
        <v>13</v>
      </c>
      <c r="F16" s="30"/>
    </row>
    <row r="17" spans="1:6" ht="45" customHeight="1">
      <c r="A17" s="31"/>
      <c r="B17" s="32"/>
      <c r="C17" s="33" t="s">
        <v>14</v>
      </c>
      <c r="D17" s="34">
        <f>SUMIF(E$5:E$12,E17,D$5:D$12)</f>
        <v>0</v>
      </c>
      <c r="E17" s="20" t="s">
        <v>15</v>
      </c>
      <c r="F17" s="30"/>
    </row>
    <row r="18" spans="1:6" ht="45" customHeight="1">
      <c r="A18" s="31"/>
      <c r="B18" s="32"/>
      <c r="C18" s="33" t="s">
        <v>20</v>
      </c>
      <c r="D18" s="34">
        <f>SUMIF(E$5:E$12,E18,D$5:D$12)</f>
        <v>0</v>
      </c>
      <c r="E18" s="20" t="s">
        <v>16</v>
      </c>
      <c r="F18" s="30"/>
    </row>
    <row r="19" spans="1:6" ht="45" customHeight="1">
      <c r="A19" s="31"/>
      <c r="B19" s="32"/>
      <c r="C19" s="33" t="s">
        <v>21</v>
      </c>
      <c r="D19" s="34">
        <f>SUMIF(E$5:E$12,E19,D$5:D$12)</f>
        <v>0</v>
      </c>
      <c r="E19" s="20" t="s">
        <v>17</v>
      </c>
      <c r="F19" s="30"/>
    </row>
    <row r="20" spans="1:6" ht="45" customHeight="1">
      <c r="A20" s="31"/>
      <c r="B20" s="32"/>
      <c r="C20" s="33" t="s">
        <v>22</v>
      </c>
      <c r="D20" s="34">
        <f>SUMIF(E$5:E$12,E20,D$5:D$12)</f>
        <v>0</v>
      </c>
      <c r="E20" s="20" t="s">
        <v>7</v>
      </c>
      <c r="F20" s="36"/>
    </row>
    <row r="21" spans="1:6" ht="45" customHeight="1">
      <c r="A21" s="31"/>
      <c r="B21" s="32"/>
      <c r="C21" s="33" t="s">
        <v>23</v>
      </c>
      <c r="D21" s="34">
        <f>SUMIF(E$5:E$12,E21,D$5:D$12)</f>
        <v>3557450</v>
      </c>
      <c r="E21" s="20" t="s">
        <v>18</v>
      </c>
      <c r="F21" s="30"/>
    </row>
    <row r="22" spans="1:6" ht="45" customHeight="1">
      <c r="A22" s="31"/>
      <c r="B22" s="32"/>
      <c r="C22" s="33" t="s">
        <v>24</v>
      </c>
      <c r="D22" s="37">
        <f>IFERROR(D21/D23,"")</f>
        <v>0.70323583965562608</v>
      </c>
      <c r="E22" s="38"/>
      <c r="F22" s="30"/>
    </row>
    <row r="23" spans="1:6" ht="45" customHeight="1">
      <c r="A23" s="31"/>
      <c r="B23" s="32"/>
      <c r="C23" s="33" t="s">
        <v>19</v>
      </c>
      <c r="D23" s="34">
        <f>SUM(D15:D21)</f>
        <v>5058687</v>
      </c>
      <c r="E23" s="39"/>
      <c r="F23" s="30"/>
    </row>
    <row r="24" spans="1:6" ht="45" customHeight="1">
      <c r="A24" s="31"/>
      <c r="B24" s="32"/>
      <c r="C24" s="32"/>
      <c r="D24" s="40"/>
      <c r="E24" s="29"/>
      <c r="F24" s="30"/>
    </row>
  </sheetData>
  <autoFilter ref="A4:F23" xr:uid="{00000000-0009-0000-0000-000000000000}"/>
  <sortState xmlns:xlrd2="http://schemas.microsoft.com/office/spreadsheetml/2017/richdata2" ref="D5:D10">
    <sortCondition descending="1" ref="D5:D10"/>
  </sortState>
  <mergeCells count="4">
    <mergeCell ref="E13:F13"/>
    <mergeCell ref="E1:F1"/>
    <mergeCell ref="A2:F2"/>
    <mergeCell ref="A13:C13"/>
  </mergeCells>
  <phoneticPr fontId="6"/>
  <dataValidations count="2">
    <dataValidation type="list" allowBlank="1" showInputMessage="1" showErrorMessage="1" sqref="E6:E12" xr:uid="{00000000-0002-0000-0000-000000000000}">
      <formula1>"公募,非公募,一般,公募指名,指名,比随,特随"</formula1>
    </dataValidation>
    <dataValidation type="list" allowBlank="1" showInputMessage="1" showErrorMessage="1" sqref="E5" xr:uid="{00000000-0002-0000-0000-000001000000}">
      <formula1>$E$15:$E$21</formula1>
    </dataValidation>
  </dataValidations>
  <printOptions horizontalCentered="1"/>
  <pageMargins left="0.39370078740157483" right="0.39370078740157483" top="0.39370078740157483" bottom="0.59055118110236227" header="0.51181102362204722" footer="0.27559055118110237"/>
  <pageSetup paperSize="9" scale="75" fitToHeight="0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委託料支出一覧</vt:lpstr>
      <vt:lpstr>委託料支出一覧!Print_Area</vt:lpstr>
      <vt:lpstr>委託料支出一覧!Print_Titles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2025-10-09T02:21:11Z</dcterms:created>
  <dcterms:modified xsi:type="dcterms:W3CDTF">2025-10-09T02:23:33Z</dcterms:modified>
</cp:coreProperties>
</file>