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autoCompressPictures="0"/>
  <xr:revisionPtr revIDLastSave="0" documentId="13_ncr:1_{92446FE1-3E9C-44BB-A515-1DB4B0B550F0}" xr6:coauthVersionLast="47" xr6:coauthVersionMax="47" xr10:uidLastSave="{00000000-0000-0000-0000-000000000000}"/>
  <bookViews>
    <workbookView xWindow="-108" yWindow="-108" windowWidth="23256" windowHeight="12456" tabRatio="936" xr2:uid="{00000000-000D-0000-FFFF-FFFF00000000}"/>
  </bookViews>
  <sheets>
    <sheet name="様式5" sheetId="174" r:id="rId1"/>
  </sheets>
  <externalReferences>
    <externalReference r:id="rId2"/>
    <externalReference r:id="rId3"/>
  </externalReferences>
  <definedNames>
    <definedName name="①">#REF!</definedName>
    <definedName name="①1">#REF!</definedName>
    <definedName name="①2">#REF!</definedName>
    <definedName name="②1">#REF!</definedName>
    <definedName name="②2">#REF!</definedName>
    <definedName name="③1">#REF!</definedName>
    <definedName name="③2">#REF!</definedName>
    <definedName name="④1">#REF!</definedName>
    <definedName name="④2">#REF!</definedName>
    <definedName name="⑥1">#REF!</definedName>
    <definedName name="a">#REF!</definedName>
    <definedName name="b">#REF!</definedName>
    <definedName name="d">#REF!</definedName>
    <definedName name="_xlnm.Print_Area" localSheetId="0">様式5!$A$1:$K$32</definedName>
    <definedName name="rrr">'[1]様式16（見直しチェックシート）'!$U$53:$V$53</definedName>
    <definedName name="分類">'[2]様式17(見直し一覧)'!$A$38:$A$47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174" l="1"/>
  <c r="G28" i="174" s="1"/>
  <c r="G27" i="174" s="1"/>
  <c r="G25" i="174"/>
  <c r="G24" i="174" s="1"/>
  <c r="G22" i="174"/>
  <c r="G21" i="174" s="1"/>
  <c r="G18" i="174"/>
  <c r="G17" i="174" s="1"/>
  <c r="G16" i="174" s="1"/>
  <c r="G14" i="174"/>
  <c r="G13" i="174" s="1"/>
  <c r="G12" i="174" s="1"/>
  <c r="G10" i="174"/>
  <c r="G9" i="174" s="1"/>
  <c r="G8" i="174" s="1"/>
  <c r="I31" i="174"/>
  <c r="I30" i="174"/>
  <c r="H29" i="174"/>
  <c r="H28" i="174" s="1"/>
  <c r="I23" i="174"/>
  <c r="H22" i="174"/>
  <c r="H21" i="174" s="1"/>
  <c r="I19" i="174"/>
  <c r="H18" i="174"/>
  <c r="I15" i="174"/>
  <c r="H14" i="174"/>
  <c r="H13" i="174" s="1"/>
  <c r="A8" i="174"/>
  <c r="A9" i="174" s="1"/>
  <c r="A10" i="174" s="1"/>
  <c r="A11" i="174" s="1"/>
  <c r="A12" i="174" s="1"/>
  <c r="G20" i="174" l="1"/>
  <c r="G32" i="174" s="1"/>
  <c r="I14" i="174"/>
  <c r="A13" i="174"/>
  <c r="A14" i="174" s="1"/>
  <c r="A15" i="174" s="1"/>
  <c r="A16" i="174" s="1"/>
  <c r="A17" i="174" s="1"/>
  <c r="A18" i="174" s="1"/>
  <c r="A19" i="174" s="1"/>
  <c r="A20" i="174" s="1"/>
  <c r="A21" i="174" s="1"/>
  <c r="A22" i="174" s="1"/>
  <c r="A23" i="174" s="1"/>
  <c r="A24" i="174" s="1"/>
  <c r="A25" i="174" s="1"/>
  <c r="A26" i="174" s="1"/>
  <c r="A27" i="174" s="1"/>
  <c r="I29" i="174"/>
  <c r="I26" i="174"/>
  <c r="I22" i="174"/>
  <c r="I21" i="174"/>
  <c r="I18" i="174"/>
  <c r="I13" i="174"/>
  <c r="I11" i="174"/>
  <c r="H10" i="174"/>
  <c r="H12" i="174"/>
  <c r="I12" i="174" s="1"/>
  <c r="H17" i="174"/>
  <c r="H25" i="174"/>
  <c r="H27" i="174"/>
  <c r="I27" i="174" l="1"/>
  <c r="I28" i="174"/>
  <c r="I25" i="174"/>
  <c r="H24" i="174"/>
  <c r="I17" i="174"/>
  <c r="H16" i="174"/>
  <c r="I16" i="174" s="1"/>
  <c r="I10" i="174"/>
  <c r="H9" i="174"/>
  <c r="H8" i="174" s="1"/>
  <c r="A28" i="174" l="1"/>
  <c r="A29" i="174" s="1"/>
  <c r="A30" i="174" s="1"/>
  <c r="A31" i="174" s="1"/>
  <c r="I9" i="174"/>
  <c r="I24" i="174"/>
  <c r="H20" i="174"/>
  <c r="I20" i="174" s="1"/>
  <c r="H32" i="174" l="1"/>
  <c r="I32" i="174" s="1"/>
  <c r="I8" i="174"/>
</calcChain>
</file>

<file path=xl/sharedStrings.xml><?xml version="1.0" encoding="utf-8"?>
<sst xmlns="http://schemas.openxmlformats.org/spreadsheetml/2006/main" count="65" uniqueCount="47">
  <si>
    <t>(単位：千円)</t>
    <phoneticPr fontId="14"/>
  </si>
  <si>
    <t>（②-①）</t>
    <phoneticPr fontId="14"/>
  </si>
  <si>
    <t>備  考</t>
    <phoneticPr fontId="14"/>
  </si>
  <si>
    <t>所属名　副首都推進局</t>
    <rPh sb="0" eb="2">
      <t>ショゾク</t>
    </rPh>
    <rPh sb="2" eb="3">
      <t>メイ</t>
    </rPh>
    <rPh sb="4" eb="5">
      <t>フク</t>
    </rPh>
    <rPh sb="5" eb="7">
      <t>シュト</t>
    </rPh>
    <rPh sb="7" eb="9">
      <t>スイシン</t>
    </rPh>
    <rPh sb="9" eb="10">
      <t>キョク</t>
    </rPh>
    <phoneticPr fontId="14"/>
  </si>
  <si>
    <t>6項　雑入</t>
    <rPh sb="1" eb="2">
      <t>コウ</t>
    </rPh>
    <rPh sb="3" eb="5">
      <t>ザツニュウ</t>
    </rPh>
    <phoneticPr fontId="15"/>
  </si>
  <si>
    <t>1節　雑収</t>
    <rPh sb="1" eb="2">
      <t>セツ</t>
    </rPh>
    <rPh sb="3" eb="4">
      <t>ザツ</t>
    </rPh>
    <rPh sb="4" eb="5">
      <t>シュウ</t>
    </rPh>
    <phoneticPr fontId="15"/>
  </si>
  <si>
    <t>一般会計歳入予算一覧</t>
    <rPh sb="0" eb="2">
      <t>イッパン</t>
    </rPh>
    <rPh sb="2" eb="4">
      <t>カイケイ</t>
    </rPh>
    <rPh sb="4" eb="6">
      <t>サイニュウ</t>
    </rPh>
    <rPh sb="8" eb="10">
      <t>イチラン</t>
    </rPh>
    <phoneticPr fontId="14"/>
  </si>
  <si>
    <t>科　　　　目</t>
    <rPh sb="0" eb="1">
      <t>カ</t>
    </rPh>
    <rPh sb="5" eb="6">
      <t>モク</t>
    </rPh>
    <phoneticPr fontId="14"/>
  </si>
  <si>
    <t>説　　　　明</t>
    <rPh sb="0" eb="1">
      <t>セツ</t>
    </rPh>
    <rPh sb="5" eb="6">
      <t>メイ</t>
    </rPh>
    <phoneticPr fontId="15"/>
  </si>
  <si>
    <t>増　　減</t>
    <rPh sb="0" eb="1">
      <t>ゾウ</t>
    </rPh>
    <rPh sb="3" eb="4">
      <t>ゲン</t>
    </rPh>
    <phoneticPr fontId="14"/>
  </si>
  <si>
    <t>当　初①</t>
    <rPh sb="0" eb="1">
      <t>トウ</t>
    </rPh>
    <rPh sb="2" eb="3">
      <t>ハツ</t>
    </rPh>
    <phoneticPr fontId="14"/>
  </si>
  <si>
    <t>　　</t>
  </si>
  <si>
    <t>2項　国庫補助金</t>
    <rPh sb="1" eb="2">
      <t>コウ</t>
    </rPh>
    <rPh sb="3" eb="5">
      <t>コッコ</t>
    </rPh>
    <rPh sb="5" eb="8">
      <t>ホジョキン</t>
    </rPh>
    <phoneticPr fontId="15"/>
  </si>
  <si>
    <t>1項　寄附金</t>
    <rPh sb="1" eb="2">
      <t>コウ</t>
    </rPh>
    <rPh sb="3" eb="6">
      <t>キフキン</t>
    </rPh>
    <phoneticPr fontId="15"/>
  </si>
  <si>
    <t>14目　教育費寄附金</t>
    <rPh sb="2" eb="3">
      <t>モク</t>
    </rPh>
    <rPh sb="4" eb="7">
      <t>キョウイクヒ</t>
    </rPh>
    <rPh sb="7" eb="10">
      <t>キフキン</t>
    </rPh>
    <phoneticPr fontId="15"/>
  </si>
  <si>
    <t>1節　教育費寄附金</t>
    <rPh sb="1" eb="2">
      <t>セツ</t>
    </rPh>
    <rPh sb="3" eb="6">
      <t>キョウイクヒ</t>
    </rPh>
    <rPh sb="6" eb="9">
      <t>キフキン</t>
    </rPh>
    <phoneticPr fontId="15"/>
  </si>
  <si>
    <t>3項　蓄積基金繰入金</t>
    <rPh sb="1" eb="2">
      <t>コウ</t>
    </rPh>
    <rPh sb="3" eb="5">
      <t>チクセキ</t>
    </rPh>
    <rPh sb="5" eb="7">
      <t>キキン</t>
    </rPh>
    <rPh sb="7" eb="9">
      <t>クリイレ</t>
    </rPh>
    <rPh sb="9" eb="10">
      <t>キン</t>
    </rPh>
    <phoneticPr fontId="15"/>
  </si>
  <si>
    <t>1節　産業経済振興基金繰入金</t>
    <rPh sb="1" eb="2">
      <t>セツ</t>
    </rPh>
    <rPh sb="3" eb="5">
      <t>サンギョウ</t>
    </rPh>
    <rPh sb="5" eb="7">
      <t>ケイザイ</t>
    </rPh>
    <rPh sb="7" eb="9">
      <t>シンコウ</t>
    </rPh>
    <rPh sb="9" eb="11">
      <t>キキン</t>
    </rPh>
    <rPh sb="11" eb="13">
      <t>クリイレ</t>
    </rPh>
    <rPh sb="13" eb="14">
      <t>キン</t>
    </rPh>
    <phoneticPr fontId="15"/>
  </si>
  <si>
    <t>3項　貸付金元利収入</t>
    <rPh sb="1" eb="2">
      <t>コウ</t>
    </rPh>
    <rPh sb="3" eb="5">
      <t>カシツケ</t>
    </rPh>
    <rPh sb="5" eb="6">
      <t>キン</t>
    </rPh>
    <rPh sb="6" eb="8">
      <t>ガンリ</t>
    </rPh>
    <rPh sb="8" eb="10">
      <t>シュウニュウ</t>
    </rPh>
    <phoneticPr fontId="15"/>
  </si>
  <si>
    <t>1目　貸付金元利収入</t>
    <rPh sb="1" eb="2">
      <t>モク</t>
    </rPh>
    <rPh sb="3" eb="5">
      <t>カシツケ</t>
    </rPh>
    <rPh sb="5" eb="6">
      <t>キン</t>
    </rPh>
    <rPh sb="6" eb="8">
      <t>ガンリ</t>
    </rPh>
    <rPh sb="8" eb="10">
      <t>シュウニュウ</t>
    </rPh>
    <phoneticPr fontId="15"/>
  </si>
  <si>
    <t>17節　公立大学法人大阪貸付金元利収入</t>
    <rPh sb="2" eb="3">
      <t>セツ</t>
    </rPh>
    <rPh sb="4" eb="6">
      <t>コウリツ</t>
    </rPh>
    <rPh sb="6" eb="8">
      <t>ダイガク</t>
    </rPh>
    <rPh sb="8" eb="10">
      <t>ホウジン</t>
    </rPh>
    <rPh sb="10" eb="12">
      <t>オオサカ</t>
    </rPh>
    <rPh sb="12" eb="14">
      <t>カシツケ</t>
    </rPh>
    <rPh sb="14" eb="15">
      <t>キン</t>
    </rPh>
    <rPh sb="15" eb="17">
      <t>ガンリ</t>
    </rPh>
    <rPh sb="17" eb="19">
      <t>シュウニュウ</t>
    </rPh>
    <phoneticPr fontId="15"/>
  </si>
  <si>
    <t>1項　市債</t>
    <rPh sb="1" eb="2">
      <t>コウ</t>
    </rPh>
    <rPh sb="3" eb="5">
      <t>シサイ</t>
    </rPh>
    <phoneticPr fontId="15"/>
  </si>
  <si>
    <t>12目　大学債</t>
    <rPh sb="2" eb="3">
      <t>モク</t>
    </rPh>
    <rPh sb="4" eb="6">
      <t>ダイガク</t>
    </rPh>
    <rPh sb="6" eb="7">
      <t>サイ</t>
    </rPh>
    <phoneticPr fontId="15"/>
  </si>
  <si>
    <t>1節　公立大学法人大阪助成資金</t>
    <rPh sb="1" eb="2">
      <t>セツ</t>
    </rPh>
    <rPh sb="3" eb="5">
      <t>コウリツ</t>
    </rPh>
    <rPh sb="5" eb="7">
      <t>ダイガク</t>
    </rPh>
    <rPh sb="7" eb="9">
      <t>ホウジン</t>
    </rPh>
    <rPh sb="9" eb="11">
      <t>オオサカ</t>
    </rPh>
    <rPh sb="11" eb="13">
      <t>ジョセイ</t>
    </rPh>
    <rPh sb="13" eb="15">
      <t>シキン</t>
    </rPh>
    <phoneticPr fontId="15"/>
  </si>
  <si>
    <t>2節　公立大学法人大阪貸付資金</t>
    <phoneticPr fontId="15"/>
  </si>
  <si>
    <t>公立大学振興関係事業に対する寄附金</t>
    <rPh sb="0" eb="2">
      <t>コウリツ</t>
    </rPh>
    <rPh sb="2" eb="4">
      <t>ダイガク</t>
    </rPh>
    <rPh sb="4" eb="6">
      <t>シンコウ</t>
    </rPh>
    <rPh sb="6" eb="8">
      <t>カンケイ</t>
    </rPh>
    <rPh sb="8" eb="10">
      <t>ジギョウ</t>
    </rPh>
    <rPh sb="11" eb="12">
      <t>タイ</t>
    </rPh>
    <phoneticPr fontId="6"/>
  </si>
  <si>
    <t>産業経済振興基金からの繰入金</t>
    <rPh sb="0" eb="2">
      <t>サンギョウ</t>
    </rPh>
    <rPh sb="2" eb="4">
      <t>ケイザイ</t>
    </rPh>
    <rPh sb="4" eb="6">
      <t>シンコウ</t>
    </rPh>
    <rPh sb="6" eb="8">
      <t>キキン</t>
    </rPh>
    <rPh sb="11" eb="13">
      <t>クリイレ</t>
    </rPh>
    <rPh sb="13" eb="14">
      <t>キン</t>
    </rPh>
    <phoneticPr fontId="6"/>
  </si>
  <si>
    <t>公立大学法人大阪貸付金元金の返還金収入</t>
    <rPh sb="0" eb="2">
      <t>コウリツ</t>
    </rPh>
    <rPh sb="2" eb="4">
      <t>ダイガク</t>
    </rPh>
    <rPh sb="4" eb="6">
      <t>ホウジン</t>
    </rPh>
    <rPh sb="6" eb="8">
      <t>オオサカ</t>
    </rPh>
    <rPh sb="8" eb="10">
      <t>カシツケ</t>
    </rPh>
    <rPh sb="10" eb="11">
      <t>キン</t>
    </rPh>
    <rPh sb="11" eb="13">
      <t>ガンキン</t>
    </rPh>
    <phoneticPr fontId="6"/>
  </si>
  <si>
    <t>公立大学法人大阪助成に係る市債</t>
    <rPh sb="0" eb="2">
      <t>コウリツ</t>
    </rPh>
    <rPh sb="2" eb="4">
      <t>ダイガク</t>
    </rPh>
    <rPh sb="4" eb="6">
      <t>ホウジン</t>
    </rPh>
    <rPh sb="6" eb="8">
      <t>オオサカ</t>
    </rPh>
    <rPh sb="8" eb="10">
      <t>ジョセイ</t>
    </rPh>
    <rPh sb="13" eb="15">
      <t>シサイ</t>
    </rPh>
    <phoneticPr fontId="6"/>
  </si>
  <si>
    <t>公立大学法人大阪貸付に係る市債</t>
    <rPh sb="0" eb="2">
      <t>コウリツ</t>
    </rPh>
    <rPh sb="2" eb="4">
      <t>ダイガク</t>
    </rPh>
    <rPh sb="4" eb="6">
      <t>ホウジン</t>
    </rPh>
    <rPh sb="6" eb="8">
      <t>オオサカ</t>
    </rPh>
    <rPh sb="8" eb="10">
      <t>カシツケ</t>
    </rPh>
    <rPh sb="13" eb="15">
      <t>シサイ</t>
    </rPh>
    <phoneticPr fontId="6"/>
  </si>
  <si>
    <t>予算案②</t>
    <rPh sb="0" eb="2">
      <t>ヨサン</t>
    </rPh>
    <rPh sb="2" eb="3">
      <t>アン</t>
    </rPh>
    <phoneticPr fontId="21"/>
  </si>
  <si>
    <t>通し</t>
    <phoneticPr fontId="14"/>
  </si>
  <si>
    <t>番号</t>
    <phoneticPr fontId="14"/>
  </si>
  <si>
    <t>副首都推進局に係る大阪府等の人件費及び物件費相当負担金</t>
    <rPh sb="0" eb="6">
      <t>フクシュトスイシンキョク</t>
    </rPh>
    <rPh sb="7" eb="8">
      <t>カカ</t>
    </rPh>
    <rPh sb="9" eb="12">
      <t>オオサカフ</t>
    </rPh>
    <rPh sb="12" eb="13">
      <t>ナド</t>
    </rPh>
    <rPh sb="14" eb="17">
      <t>ジンケンヒ</t>
    </rPh>
    <rPh sb="17" eb="18">
      <t>オヨ</t>
    </rPh>
    <rPh sb="19" eb="22">
      <t>ブッケンヒ</t>
    </rPh>
    <rPh sb="22" eb="24">
      <t>ソウトウ</t>
    </rPh>
    <rPh sb="24" eb="27">
      <t>フタンキン</t>
    </rPh>
    <phoneticPr fontId="6"/>
  </si>
  <si>
    <t>歳入合計</t>
    <rPh sb="0" eb="2">
      <t>サイニュウ</t>
    </rPh>
    <rPh sb="2" eb="4">
      <t>ゴウケイ</t>
    </rPh>
    <phoneticPr fontId="21"/>
  </si>
  <si>
    <t>７年 度</t>
    <rPh sb="1" eb="2">
      <t>ネン</t>
    </rPh>
    <rPh sb="3" eb="4">
      <t>ド</t>
    </rPh>
    <phoneticPr fontId="15"/>
  </si>
  <si>
    <t>８年 度</t>
    <rPh sb="1" eb="2">
      <t>ネン</t>
    </rPh>
    <rPh sb="3" eb="4">
      <t>ド</t>
    </rPh>
    <phoneticPr fontId="15"/>
  </si>
  <si>
    <t>（学舎耐震補強等整備推進事業に対する補助金）</t>
    <rPh sb="1" eb="3">
      <t>ガクシャ</t>
    </rPh>
    <rPh sb="3" eb="5">
      <t>タイシン</t>
    </rPh>
    <rPh sb="5" eb="7">
      <t>ホキョウ</t>
    </rPh>
    <rPh sb="7" eb="8">
      <t>トウ</t>
    </rPh>
    <rPh sb="8" eb="10">
      <t>セイビ</t>
    </rPh>
    <rPh sb="10" eb="12">
      <t>スイシン</t>
    </rPh>
    <rPh sb="12" eb="14">
      <t>ジギョウ</t>
    </rPh>
    <phoneticPr fontId="4"/>
  </si>
  <si>
    <t>16款　国庫支出金</t>
    <rPh sb="2" eb="3">
      <t>カン</t>
    </rPh>
    <rPh sb="4" eb="6">
      <t>コッコ</t>
    </rPh>
    <rPh sb="6" eb="9">
      <t>シシュツキン</t>
    </rPh>
    <phoneticPr fontId="15"/>
  </si>
  <si>
    <t>20款　寄附金</t>
    <rPh sb="2" eb="3">
      <t>カン</t>
    </rPh>
    <rPh sb="4" eb="7">
      <t>キフキン</t>
    </rPh>
    <phoneticPr fontId="15"/>
  </si>
  <si>
    <t>21款　繰入金</t>
    <phoneticPr fontId="15"/>
  </si>
  <si>
    <t>15目　産業経済振興基金繰入金</t>
    <rPh sb="2" eb="3">
      <t>モク</t>
    </rPh>
    <rPh sb="4" eb="6">
      <t>サンギョウ</t>
    </rPh>
    <rPh sb="6" eb="8">
      <t>ケイザイ</t>
    </rPh>
    <rPh sb="8" eb="10">
      <t>シンコウ</t>
    </rPh>
    <rPh sb="10" eb="12">
      <t>キキン</t>
    </rPh>
    <rPh sb="12" eb="14">
      <t>クリイレ</t>
    </rPh>
    <rPh sb="14" eb="15">
      <t>キン</t>
    </rPh>
    <phoneticPr fontId="15"/>
  </si>
  <si>
    <t>23款　諸収入</t>
    <rPh sb="2" eb="3">
      <t>カン</t>
    </rPh>
    <rPh sb="4" eb="5">
      <t>ショ</t>
    </rPh>
    <rPh sb="5" eb="7">
      <t>シュウニュウ</t>
    </rPh>
    <phoneticPr fontId="15"/>
  </si>
  <si>
    <t>21目　雑収</t>
    <rPh sb="2" eb="3">
      <t>モク</t>
    </rPh>
    <rPh sb="4" eb="5">
      <t>ザツ</t>
    </rPh>
    <rPh sb="5" eb="6">
      <t>シュウ</t>
    </rPh>
    <phoneticPr fontId="15"/>
  </si>
  <si>
    <t>24款　市債</t>
    <rPh sb="2" eb="3">
      <t>カン</t>
    </rPh>
    <rPh sb="4" eb="6">
      <t>シサイ</t>
    </rPh>
    <phoneticPr fontId="15"/>
  </si>
  <si>
    <t>（大学費国庫補助金）</t>
    <rPh sb="1" eb="3">
      <t>ダイガク</t>
    </rPh>
    <rPh sb="3" eb="4">
      <t>ヒ</t>
    </rPh>
    <rPh sb="4" eb="6">
      <t>コッコ</t>
    </rPh>
    <rPh sb="6" eb="9">
      <t>ホジョキン</t>
    </rPh>
    <phoneticPr fontId="15"/>
  </si>
  <si>
    <t>（大学設備費補助金）</t>
    <rPh sb="1" eb="3">
      <t>ダイガク</t>
    </rPh>
    <rPh sb="3" eb="5">
      <t>セツビ</t>
    </rPh>
    <rPh sb="5" eb="6">
      <t>ヒ</t>
    </rPh>
    <rPh sb="6" eb="9">
      <t>ホジョキン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</si>
</sst>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;&quot;△ &quot;#,##0"/>
  </numFmts>
  <fonts count="35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明朝体"/>
      <family val="3"/>
      <charset val="128"/>
    </font>
    <font>
      <sz val="6"/>
      <name val="明朝体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HGS創英角ｺﾞｼｯｸUB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HGS創英角ｺﾞｼｯｸUB"/>
      <family val="3"/>
      <charset val="128"/>
    </font>
    <font>
      <sz val="9"/>
      <color theme="1"/>
      <name val="HGS創英角ｺﾞｼｯｸUB"/>
      <family val="2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0.5"/>
      <name val="ＭＳ Ｐゴシック"/>
      <family val="3"/>
      <charset val="128"/>
    </font>
    <font>
      <sz val="12"/>
      <name val="ＭＳ ゴシック"/>
      <family val="3"/>
      <charset val="128"/>
    </font>
    <font>
      <sz val="10.5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0.5"/>
      <name val="ＭＳ 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u/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5">
    <xf numFmtId="0" fontId="0" fillId="0" borderId="0"/>
    <xf numFmtId="38" fontId="16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38" fontId="2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/>
    <xf numFmtId="0" fontId="13" fillId="0" borderId="0"/>
    <xf numFmtId="38" fontId="22" fillId="0" borderId="0" applyFont="0" applyFill="0" applyBorder="0" applyAlignment="0" applyProtection="0">
      <alignment vertical="center"/>
    </xf>
    <xf numFmtId="0" fontId="12" fillId="0" borderId="0"/>
    <xf numFmtId="0" fontId="22" fillId="0" borderId="0"/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6" fontId="12" fillId="0" borderId="0" applyFont="0" applyFill="0" applyBorder="0" applyAlignment="0" applyProtection="0"/>
    <xf numFmtId="0" fontId="8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18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/>
    <xf numFmtId="0" fontId="18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66">
    <xf numFmtId="0" fontId="0" fillId="0" borderId="0" xfId="0"/>
    <xf numFmtId="0" fontId="24" fillId="0" borderId="0" xfId="19" applyFont="1" applyAlignment="1">
      <alignment vertical="center"/>
    </xf>
    <xf numFmtId="176" fontId="23" fillId="0" borderId="10" xfId="19" applyNumberFormat="1" applyFont="1" applyBorder="1" applyAlignment="1">
      <alignment horizontal="right" vertical="center" shrinkToFit="1"/>
    </xf>
    <xf numFmtId="176" fontId="23" fillId="0" borderId="11" xfId="19" applyNumberFormat="1" applyFont="1" applyBorder="1" applyAlignment="1">
      <alignment horizontal="right" vertical="center" shrinkToFit="1"/>
    </xf>
    <xf numFmtId="49" fontId="25" fillId="0" borderId="0" xfId="19" applyNumberFormat="1" applyFont="1" applyAlignment="1">
      <alignment vertical="center" wrapText="1"/>
    </xf>
    <xf numFmtId="0" fontId="24" fillId="0" borderId="0" xfId="19" applyFont="1" applyAlignment="1">
      <alignment vertical="center" wrapText="1"/>
    </xf>
    <xf numFmtId="0" fontId="24" fillId="0" borderId="0" xfId="19" applyFont="1" applyAlignment="1">
      <alignment horizontal="center" vertical="center" wrapText="1"/>
    </xf>
    <xf numFmtId="0" fontId="26" fillId="0" borderId="0" xfId="19" applyFont="1" applyAlignment="1">
      <alignment vertical="center"/>
    </xf>
    <xf numFmtId="176" fontId="25" fillId="0" borderId="0" xfId="19" applyNumberFormat="1" applyFont="1" applyAlignment="1">
      <alignment horizontal="center" vertical="center"/>
    </xf>
    <xf numFmtId="176" fontId="25" fillId="0" borderId="0" xfId="19" applyNumberFormat="1" applyFont="1" applyAlignment="1">
      <alignment horizontal="right" vertical="center"/>
    </xf>
    <xf numFmtId="0" fontId="25" fillId="0" borderId="0" xfId="19" applyFont="1" applyAlignment="1">
      <alignment vertical="center"/>
    </xf>
    <xf numFmtId="0" fontId="25" fillId="0" borderId="0" xfId="19" applyFont="1" applyAlignment="1">
      <alignment vertical="center" wrapText="1"/>
    </xf>
    <xf numFmtId="0" fontId="25" fillId="0" borderId="0" xfId="19" applyFont="1" applyAlignment="1">
      <alignment horizontal="center" vertical="center" wrapText="1"/>
    </xf>
    <xf numFmtId="176" fontId="25" fillId="0" borderId="0" xfId="19" applyNumberFormat="1" applyFont="1" applyAlignment="1">
      <alignment vertical="center"/>
    </xf>
    <xf numFmtId="0" fontId="26" fillId="0" borderId="0" xfId="19" applyFont="1" applyAlignment="1">
      <alignment horizontal="left" vertical="center"/>
    </xf>
    <xf numFmtId="49" fontId="25" fillId="0" borderId="0" xfId="19" applyNumberFormat="1" applyFont="1" applyAlignment="1">
      <alignment vertical="center"/>
    </xf>
    <xf numFmtId="176" fontId="28" fillId="0" borderId="0" xfId="19" applyNumberFormat="1" applyFont="1" applyAlignment="1">
      <alignment horizontal="left" vertical="center"/>
    </xf>
    <xf numFmtId="0" fontId="24" fillId="0" borderId="11" xfId="19" applyFont="1" applyBorder="1" applyAlignment="1">
      <alignment horizontal="left" vertical="center"/>
    </xf>
    <xf numFmtId="0" fontId="26" fillId="0" borderId="13" xfId="21" applyFont="1" applyBorder="1" applyAlignment="1">
      <alignment vertical="center"/>
    </xf>
    <xf numFmtId="176" fontId="23" fillId="0" borderId="1" xfId="19" applyNumberFormat="1" applyFont="1" applyFill="1" applyBorder="1" applyAlignment="1">
      <alignment horizontal="right" vertical="center" shrinkToFit="1"/>
    </xf>
    <xf numFmtId="176" fontId="23" fillId="0" borderId="5" xfId="19" applyNumberFormat="1" applyFont="1" applyFill="1" applyBorder="1" applyAlignment="1">
      <alignment horizontal="right" vertical="center" shrinkToFit="1"/>
    </xf>
    <xf numFmtId="38" fontId="23" fillId="0" borderId="1" xfId="39" applyFont="1" applyFill="1" applyBorder="1" applyAlignment="1">
      <alignment horizontal="left" vertical="center" wrapText="1"/>
    </xf>
    <xf numFmtId="0" fontId="23" fillId="0" borderId="1" xfId="19" applyFont="1" applyFill="1" applyBorder="1" applyAlignment="1">
      <alignment horizontal="left" vertical="center" wrapText="1"/>
    </xf>
    <xf numFmtId="0" fontId="33" fillId="0" borderId="10" xfId="19" applyFont="1" applyBorder="1" applyAlignment="1">
      <alignment horizontal="left" vertical="center" wrapText="1"/>
    </xf>
    <xf numFmtId="49" fontId="25" fillId="0" borderId="0" xfId="19" applyNumberFormat="1" applyFont="1" applyFill="1" applyAlignment="1">
      <alignment vertical="center"/>
    </xf>
    <xf numFmtId="49" fontId="25" fillId="0" borderId="0" xfId="19" applyNumberFormat="1" applyFont="1" applyFill="1" applyAlignment="1">
      <alignment vertical="center" wrapText="1"/>
    </xf>
    <xf numFmtId="0" fontId="25" fillId="0" borderId="0" xfId="19" applyFont="1" applyFill="1" applyAlignment="1">
      <alignment horizontal="center" vertical="center" wrapText="1"/>
    </xf>
    <xf numFmtId="0" fontId="29" fillId="0" borderId="0" xfId="19" applyFont="1" applyFill="1" applyAlignment="1">
      <alignment horizontal="right" vertical="center"/>
    </xf>
    <xf numFmtId="0" fontId="26" fillId="0" borderId="0" xfId="19" applyFont="1" applyFill="1" applyAlignment="1">
      <alignment horizontal="left" vertical="center"/>
    </xf>
    <xf numFmtId="0" fontId="34" fillId="0" borderId="0" xfId="19" applyFont="1" applyFill="1" applyAlignment="1">
      <alignment horizontal="right" vertical="center"/>
    </xf>
    <xf numFmtId="0" fontId="30" fillId="0" borderId="0" xfId="19" applyFont="1" applyFill="1" applyAlignment="1">
      <alignment horizontal="center" vertical="center" wrapText="1"/>
    </xf>
    <xf numFmtId="176" fontId="30" fillId="0" borderId="0" xfId="19" applyNumberFormat="1" applyFont="1" applyFill="1" applyAlignment="1">
      <alignment horizontal="right" vertical="center" wrapText="1"/>
    </xf>
    <xf numFmtId="176" fontId="27" fillId="0" borderId="0" xfId="19" applyNumberFormat="1" applyFont="1" applyFill="1" applyAlignment="1">
      <alignment horizontal="right" vertical="center"/>
    </xf>
    <xf numFmtId="0" fontId="31" fillId="0" borderId="0" xfId="19" applyFont="1" applyFill="1" applyAlignment="1">
      <alignment horizontal="left" vertical="center"/>
    </xf>
    <xf numFmtId="0" fontId="32" fillId="0" borderId="0" xfId="19" applyFont="1" applyFill="1" applyAlignment="1">
      <alignment horizontal="right" vertical="center"/>
    </xf>
    <xf numFmtId="0" fontId="33" fillId="0" borderId="14" xfId="19" applyFont="1" applyFill="1" applyBorder="1" applyAlignment="1">
      <alignment horizontal="center" vertical="center"/>
    </xf>
    <xf numFmtId="0" fontId="23" fillId="0" borderId="8" xfId="19" applyFont="1" applyFill="1" applyBorder="1" applyAlignment="1">
      <alignment horizontal="center" vertical="center"/>
    </xf>
    <xf numFmtId="176" fontId="23" fillId="0" borderId="8" xfId="19" applyNumberFormat="1" applyFont="1" applyFill="1" applyBorder="1" applyAlignment="1">
      <alignment horizontal="center" vertical="center"/>
    </xf>
    <xf numFmtId="0" fontId="33" fillId="0" borderId="15" xfId="19" applyFont="1" applyFill="1" applyBorder="1" applyAlignment="1">
      <alignment horizontal="center" vertical="center"/>
    </xf>
    <xf numFmtId="0" fontId="23" fillId="0" borderId="3" xfId="19" applyFont="1" applyFill="1" applyBorder="1" applyAlignment="1">
      <alignment horizontal="center" vertical="center"/>
    </xf>
    <xf numFmtId="0" fontId="23" fillId="0" borderId="3" xfId="19" applyFont="1" applyFill="1" applyBorder="1" applyAlignment="1">
      <alignment horizontal="distributed" vertical="center" justifyLastLine="1"/>
    </xf>
    <xf numFmtId="176" fontId="23" fillId="0" borderId="3" xfId="19" applyNumberFormat="1" applyFont="1" applyFill="1" applyBorder="1" applyAlignment="1">
      <alignment horizontal="center" vertical="center"/>
    </xf>
    <xf numFmtId="0" fontId="25" fillId="0" borderId="16" xfId="19" applyFont="1" applyFill="1" applyBorder="1" applyAlignment="1">
      <alignment horizontal="center" vertical="center"/>
    </xf>
    <xf numFmtId="0" fontId="24" fillId="0" borderId="5" xfId="19" applyFont="1" applyFill="1" applyBorder="1" applyAlignment="1">
      <alignment horizontal="left" vertical="center"/>
    </xf>
    <xf numFmtId="176" fontId="26" fillId="0" borderId="12" xfId="19" applyNumberFormat="1" applyFont="1" applyFill="1" applyBorder="1" applyAlignment="1">
      <alignment horizontal="right" vertical="center" shrinkToFit="1"/>
    </xf>
    <xf numFmtId="49" fontId="23" fillId="0" borderId="2" xfId="19" applyNumberFormat="1" applyFont="1" applyFill="1" applyBorder="1" applyAlignment="1">
      <alignment horizontal="center" vertical="center" wrapText="1"/>
    </xf>
    <xf numFmtId="0" fontId="26" fillId="0" borderId="12" xfId="21" applyFont="1" applyFill="1" applyBorder="1" applyAlignment="1">
      <alignment vertical="center"/>
    </xf>
    <xf numFmtId="49" fontId="23" fillId="0" borderId="4" xfId="19" applyNumberFormat="1" applyFont="1" applyFill="1" applyBorder="1" applyAlignment="1">
      <alignment horizontal="center" vertical="center" wrapText="1"/>
    </xf>
    <xf numFmtId="49" fontId="23" fillId="0" borderId="1" xfId="19" applyNumberFormat="1" applyFont="1" applyFill="1" applyBorder="1" applyAlignment="1">
      <alignment vertical="center" wrapText="1"/>
    </xf>
    <xf numFmtId="49" fontId="23" fillId="0" borderId="3" xfId="19" applyNumberFormat="1" applyFont="1" applyFill="1" applyBorder="1" applyAlignment="1">
      <alignment horizontal="center" vertical="center" wrapText="1"/>
    </xf>
    <xf numFmtId="49" fontId="23" fillId="0" borderId="7" xfId="19" applyNumberFormat="1" applyFont="1" applyFill="1" applyBorder="1" applyAlignment="1">
      <alignment vertical="center" wrapText="1"/>
    </xf>
    <xf numFmtId="49" fontId="23" fillId="0" borderId="5" xfId="19" applyNumberFormat="1" applyFont="1" applyFill="1" applyBorder="1" applyAlignment="1">
      <alignment vertical="center" wrapText="1"/>
    </xf>
    <xf numFmtId="49" fontId="23" fillId="0" borderId="7" xfId="19" applyNumberFormat="1" applyFont="1" applyFill="1" applyBorder="1" applyAlignment="1">
      <alignment vertical="center" wrapText="1"/>
    </xf>
    <xf numFmtId="49" fontId="23" fillId="0" borderId="6" xfId="19" applyNumberFormat="1" applyFont="1" applyFill="1" applyBorder="1" applyAlignment="1">
      <alignment vertical="center" wrapText="1"/>
    </xf>
    <xf numFmtId="0" fontId="33" fillId="0" borderId="19" xfId="19" applyFont="1" applyBorder="1" applyAlignment="1">
      <alignment horizontal="center" vertical="center"/>
    </xf>
    <xf numFmtId="0" fontId="33" fillId="0" borderId="10" xfId="19" applyFont="1" applyBorder="1" applyAlignment="1">
      <alignment horizontal="center" vertical="center"/>
    </xf>
    <xf numFmtId="0" fontId="27" fillId="0" borderId="0" xfId="19" applyFont="1" applyAlignment="1">
      <alignment horizontal="right" vertical="center"/>
    </xf>
    <xf numFmtId="0" fontId="29" fillId="0" borderId="0" xfId="19" applyFont="1" applyFill="1" applyAlignment="1">
      <alignment horizontal="right" vertical="center" wrapText="1"/>
    </xf>
    <xf numFmtId="49" fontId="23" fillId="0" borderId="9" xfId="19" applyNumberFormat="1" applyFont="1" applyFill="1" applyBorder="1" applyAlignment="1">
      <alignment horizontal="center" vertical="center" wrapText="1"/>
    </xf>
    <xf numFmtId="49" fontId="23" fillId="0" borderId="1" xfId="19" applyNumberFormat="1" applyFont="1" applyFill="1" applyBorder="1" applyAlignment="1">
      <alignment horizontal="center" vertical="center" wrapText="1"/>
    </xf>
    <xf numFmtId="0" fontId="23" fillId="0" borderId="9" xfId="19" applyFont="1" applyFill="1" applyBorder="1" applyAlignment="1">
      <alignment horizontal="center" vertical="center" wrapText="1"/>
    </xf>
    <xf numFmtId="0" fontId="23" fillId="0" borderId="1" xfId="19" applyFont="1" applyFill="1" applyBorder="1" applyAlignment="1">
      <alignment horizontal="center" vertical="center" wrapText="1"/>
    </xf>
    <xf numFmtId="0" fontId="23" fillId="0" borderId="9" xfId="19" applyFont="1" applyFill="1" applyBorder="1" applyAlignment="1">
      <alignment horizontal="center" vertical="center"/>
    </xf>
    <xf numFmtId="0" fontId="23" fillId="0" borderId="18" xfId="19" applyFont="1" applyFill="1" applyBorder="1" applyAlignment="1">
      <alignment horizontal="center" vertical="center"/>
    </xf>
    <xf numFmtId="0" fontId="23" fillId="0" borderId="1" xfId="19" applyFont="1" applyFill="1" applyBorder="1" applyAlignment="1">
      <alignment horizontal="center" vertical="center"/>
    </xf>
    <xf numFmtId="0" fontId="23" fillId="0" borderId="17" xfId="19" applyFont="1" applyFill="1" applyBorder="1" applyAlignment="1">
      <alignment horizontal="center" vertical="center"/>
    </xf>
  </cellXfs>
  <cellStyles count="45">
    <cellStyle name="桁区切り 2" xfId="1" xr:uid="{00000000-0005-0000-0000-000000000000}"/>
    <cellStyle name="桁区切り 2 2" xfId="2" xr:uid="{00000000-0005-0000-0000-000001000000}"/>
    <cellStyle name="桁区切り 2 2 2" xfId="3" xr:uid="{00000000-0005-0000-0000-000002000000}"/>
    <cellStyle name="桁区切り 2 2 3" xfId="13" xr:uid="{00000000-0005-0000-0000-000003000000}"/>
    <cellStyle name="桁区切り 2 2 4" xfId="39" xr:uid="{1D750D99-5469-45AB-B09D-C7B0FA58A79B}"/>
    <cellStyle name="桁区切り 2 3" xfId="14" xr:uid="{00000000-0005-0000-0000-000004000000}"/>
    <cellStyle name="桁区切り 2 3 2" xfId="38" xr:uid="{627A711A-DB67-42E6-912C-5BDC07AFC47F}"/>
    <cellStyle name="桁区切り 2 4" xfId="18" xr:uid="{00000000-0005-0000-0000-000005000000}"/>
    <cellStyle name="桁区切り 2 5" xfId="29" xr:uid="{00000000-0005-0000-0000-000006000000}"/>
    <cellStyle name="桁区切り 2 5 2" xfId="30" xr:uid="{00000000-0005-0000-0000-000007000000}"/>
    <cellStyle name="桁区切り 2 5 3" xfId="32" xr:uid="{00000000-0005-0000-0000-000008000000}"/>
    <cellStyle name="桁区切り 2 5 3 2" xfId="35" xr:uid="{00000000-0005-0000-0000-000009000000}"/>
    <cellStyle name="桁区切り 2 5 4" xfId="34" xr:uid="{00000000-0005-0000-0000-00000A000000}"/>
    <cellStyle name="桁区切り 2 5 4 2" xfId="36" xr:uid="{00000000-0005-0000-0000-00000B000000}"/>
    <cellStyle name="桁区切り 3" xfId="10" xr:uid="{00000000-0005-0000-0000-00000C000000}"/>
    <cellStyle name="桁区切り 3 2" xfId="17" xr:uid="{00000000-0005-0000-0000-00000D000000}"/>
    <cellStyle name="桁区切り 4" xfId="20" xr:uid="{00000000-0005-0000-0000-00000E000000}"/>
    <cellStyle name="桁区切り 5" xfId="42" xr:uid="{A80FF388-9F7E-42AD-8203-DEDB421FD923}"/>
    <cellStyle name="桁区切り 6" xfId="43" xr:uid="{2F93BAB1-D44B-4668-A293-9507F04E948D}"/>
    <cellStyle name="通貨 2" xfId="4" xr:uid="{00000000-0005-0000-0000-00000F000000}"/>
    <cellStyle name="通貨 2 2" xfId="27" xr:uid="{00000000-0005-0000-0000-000010000000}"/>
    <cellStyle name="標準" xfId="0" builtinId="0"/>
    <cellStyle name="標準 2" xfId="5" xr:uid="{00000000-0005-0000-0000-000012000000}"/>
    <cellStyle name="標準 2 2" xfId="6" xr:uid="{00000000-0005-0000-0000-000013000000}"/>
    <cellStyle name="標準 2 2 2" xfId="12" xr:uid="{00000000-0005-0000-0000-000014000000}"/>
    <cellStyle name="標準 2 3" xfId="21" xr:uid="{00000000-0005-0000-0000-000015000000}"/>
    <cellStyle name="標準 3" xfId="7" xr:uid="{00000000-0005-0000-0000-000016000000}"/>
    <cellStyle name="標準 3 2" xfId="15" xr:uid="{00000000-0005-0000-0000-000017000000}"/>
    <cellStyle name="標準 3 3" xfId="24" xr:uid="{00000000-0005-0000-0000-000018000000}"/>
    <cellStyle name="標準 3 4" xfId="26" xr:uid="{00000000-0005-0000-0000-000019000000}"/>
    <cellStyle name="標準 4" xfId="9" xr:uid="{00000000-0005-0000-0000-00001A000000}"/>
    <cellStyle name="標準 4 2" xfId="16" xr:uid="{00000000-0005-0000-0000-00001B000000}"/>
    <cellStyle name="標準 4 3" xfId="40" xr:uid="{11E4CC15-3B59-4203-865F-85049802C74B}"/>
    <cellStyle name="標準 5" xfId="8" xr:uid="{00000000-0005-0000-0000-00001C000000}"/>
    <cellStyle name="標準 5 2" xfId="11" xr:uid="{00000000-0005-0000-0000-00001D000000}"/>
    <cellStyle name="標準 5 3" xfId="23" xr:uid="{00000000-0005-0000-0000-00001E000000}"/>
    <cellStyle name="標準 5 4" xfId="25" xr:uid="{00000000-0005-0000-0000-00001F000000}"/>
    <cellStyle name="標準 5 4 2" xfId="31" xr:uid="{00000000-0005-0000-0000-000020000000}"/>
    <cellStyle name="標準 5 4 3" xfId="33" xr:uid="{00000000-0005-0000-0000-000021000000}"/>
    <cellStyle name="標準 5 4 3 2" xfId="37" xr:uid="{00000000-0005-0000-0000-000022000000}"/>
    <cellStyle name="標準 6" xfId="22" xr:uid="{00000000-0005-0000-0000-000023000000}"/>
    <cellStyle name="標準 7" xfId="28" xr:uid="{00000000-0005-0000-0000-000024000000}"/>
    <cellStyle name="標準 8" xfId="41" xr:uid="{AB58A4EE-A3F4-4CA9-9C03-09E49CFEC0B5}"/>
    <cellStyle name="標準 9" xfId="44" xr:uid="{C4986918-97FA-498F-A76C-05F67F2F9E3A}"/>
    <cellStyle name="標準_③予算事業別調書(目次様式)" xfId="19" xr:uid="{00000000-0005-0000-0000-00002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FF001C\OA-ga0019$\&#12518;&#12540;&#12470;&#20316;&#26989;&#29992;&#12501;&#12457;&#12523;&#12480;\da0001&#65288;&#36001;&#21209;&#65319;&#65289;\01_&#20104;&#31639;&#12398;&#12362;&#12375;&#12372;&#12392;\03_&#32113;&#25324;&#25285;&#24403;\R2&#24180;&#24230;&#12398;&#12362;&#20181;&#20107;\R3&#20104;&#31639;\07&#20104;&#31639;&#32232;&#25104;&#36890;&#30693;\&#27096;&#24335;\&#21508;&#25285;&#24403;&#12363;&#12425;\&#12481;&#12455;&#12483;&#12463;&#12471;&#12540;&#12488;&#9733;0903&#20107;&#21209;&#23616;&#25552;&#2098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FF001C\OA-da0001$\Users\i9753250\AppData\Local\Microsoft\Windows\Temporary%20Internet%20Files\Content.Outlook\1QBG7IYA\&#20104;&#31639;&#32232;&#25104;&#36890;&#30693;&#27096;&#24335;&#65288;&#12481;&#12455;&#12483;&#12463;&#12471;&#12540;&#12488;&#65289;&#65288;&#26368;&#32066;&#29256;&#65289;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15～17(提出依頼)"/>
      <sheetName val="様式15(見直し一覧)"/>
      <sheetName val="様式16（見直しチェックシート）"/>
      <sheetName val="チェックシート記載要領"/>
      <sheetName val="見直しポイント"/>
      <sheetName val="様式17(新規補助金概要シート)"/>
      <sheetName val="新規概要シート記載要領"/>
    </sheetNames>
    <sheetDataSet>
      <sheetData sheetId="0"/>
      <sheetData sheetId="1"/>
      <sheetData sheetId="2">
        <row r="53">
          <cell r="U53" t="str">
            <v>□</v>
          </cell>
          <cell r="V53" t="str">
            <v>■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17～19(提出依頼)"/>
      <sheetName val="様式17(見直し一覧)"/>
      <sheetName val="様式18（見直しチェックシート）"/>
      <sheetName val="チェックシート記載要領"/>
      <sheetName val="見直しポイント"/>
      <sheetName val="様式19(新規補助金概要シート)"/>
      <sheetName val="新規概要シート記載要領"/>
    </sheetNames>
    <sheetDataSet>
      <sheetData sheetId="0"/>
      <sheetData sheetId="1">
        <row r="38">
          <cell r="A38" t="str">
            <v>1-1</v>
          </cell>
        </row>
        <row r="39">
          <cell r="A39" t="str">
            <v>1-2</v>
          </cell>
        </row>
        <row r="40">
          <cell r="A40" t="str">
            <v>1-3</v>
          </cell>
        </row>
        <row r="41">
          <cell r="A41" t="str">
            <v>1-4</v>
          </cell>
        </row>
        <row r="42">
          <cell r="A42" t="str">
            <v>1-5</v>
          </cell>
        </row>
        <row r="43">
          <cell r="A43">
            <v>2</v>
          </cell>
        </row>
        <row r="44">
          <cell r="A44" t="str">
            <v>3-1</v>
          </cell>
        </row>
        <row r="45">
          <cell r="A45" t="str">
            <v>3-2</v>
          </cell>
        </row>
        <row r="46">
          <cell r="A46" t="str">
            <v>3-3</v>
          </cell>
        </row>
        <row r="47">
          <cell r="A47">
            <v>4</v>
          </cell>
        </row>
      </sheetData>
      <sheetData sheetId="2">
        <row r="50">
          <cell r="S50" t="str">
            <v>□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AD6CF-0916-42F3-A56B-1CF01A1C81E2}">
  <dimension ref="A1:K46"/>
  <sheetViews>
    <sheetView tabSelected="1" view="pageBreakPreview" zoomScaleNormal="70" zoomScaleSheetLayoutView="100" workbookViewId="0">
      <selection activeCell="M16" sqref="M16"/>
    </sheetView>
  </sheetViews>
  <sheetFormatPr defaultColWidth="8.6640625" defaultRowHeight="13.2"/>
  <cols>
    <col min="1" max="1" width="3.77734375" style="15" customWidth="1"/>
    <col min="2" max="4" width="1.21875" style="4" customWidth="1"/>
    <col min="5" max="5" width="25" style="4" customWidth="1"/>
    <col min="6" max="6" width="31.21875" style="12" customWidth="1"/>
    <col min="7" max="8" width="11.21875" style="8" customWidth="1"/>
    <col min="9" max="9" width="11.21875" style="13" customWidth="1"/>
    <col min="10" max="10" width="5" style="14" customWidth="1"/>
    <col min="11" max="11" width="5" style="7" customWidth="1"/>
    <col min="12" max="148" width="8.6640625" style="10" customWidth="1"/>
    <col min="149" max="206" width="8.6640625" style="10"/>
    <col min="207" max="207" width="4.6640625" style="10" customWidth="1"/>
    <col min="208" max="210" width="1.21875" style="10" customWidth="1"/>
    <col min="211" max="211" width="25" style="10" customWidth="1"/>
    <col min="212" max="212" width="31.33203125" style="10" customWidth="1"/>
    <col min="213" max="213" width="15" style="10" bestFit="1" customWidth="1"/>
    <col min="214" max="216" width="11.88671875" style="10" customWidth="1"/>
    <col min="217" max="218" width="6.33203125" style="10" customWidth="1"/>
    <col min="219" max="219" width="3.88671875" style="10" customWidth="1"/>
    <col min="220" max="220" width="4" style="10" customWidth="1"/>
    <col min="221" max="221" width="3.88671875" style="10" customWidth="1"/>
    <col min="222" max="222" width="3.21875" style="10" customWidth="1"/>
    <col min="223" max="223" width="5" style="10" bestFit="1" customWidth="1"/>
    <col min="224" max="225" width="0" style="10" hidden="1" customWidth="1"/>
    <col min="226" max="226" width="23.88671875" style="10" bestFit="1" customWidth="1"/>
    <col min="227" max="227" width="16.109375" style="10" bestFit="1" customWidth="1"/>
    <col min="228" max="228" width="8.6640625" style="10"/>
    <col min="229" max="229" width="24.6640625" style="10" customWidth="1"/>
    <col min="230" max="230" width="65.109375" style="10" customWidth="1"/>
    <col min="231" max="462" width="8.6640625" style="10"/>
    <col min="463" max="463" width="4.6640625" style="10" customWidth="1"/>
    <col min="464" max="466" width="1.21875" style="10" customWidth="1"/>
    <col min="467" max="467" width="25" style="10" customWidth="1"/>
    <col min="468" max="468" width="31.33203125" style="10" customWidth="1"/>
    <col min="469" max="469" width="15" style="10" bestFit="1" customWidth="1"/>
    <col min="470" max="472" width="11.88671875" style="10" customWidth="1"/>
    <col min="473" max="474" width="6.33203125" style="10" customWidth="1"/>
    <col min="475" max="475" width="3.88671875" style="10" customWidth="1"/>
    <col min="476" max="476" width="4" style="10" customWidth="1"/>
    <col min="477" max="477" width="3.88671875" style="10" customWidth="1"/>
    <col min="478" max="478" width="3.21875" style="10" customWidth="1"/>
    <col min="479" max="479" width="5" style="10" bestFit="1" customWidth="1"/>
    <col min="480" max="481" width="0" style="10" hidden="1" customWidth="1"/>
    <col min="482" max="482" width="23.88671875" style="10" bestFit="1" customWidth="1"/>
    <col min="483" max="483" width="16.109375" style="10" bestFit="1" customWidth="1"/>
    <col min="484" max="484" width="8.6640625" style="10"/>
    <col min="485" max="485" width="24.6640625" style="10" customWidth="1"/>
    <col min="486" max="486" width="65.109375" style="10" customWidth="1"/>
    <col min="487" max="718" width="8.6640625" style="10"/>
    <col min="719" max="719" width="4.6640625" style="10" customWidth="1"/>
    <col min="720" max="722" width="1.21875" style="10" customWidth="1"/>
    <col min="723" max="723" width="25" style="10" customWidth="1"/>
    <col min="724" max="724" width="31.33203125" style="10" customWidth="1"/>
    <col min="725" max="725" width="15" style="10" bestFit="1" customWidth="1"/>
    <col min="726" max="728" width="11.88671875" style="10" customWidth="1"/>
    <col min="729" max="730" width="6.33203125" style="10" customWidth="1"/>
    <col min="731" max="731" width="3.88671875" style="10" customWidth="1"/>
    <col min="732" max="732" width="4" style="10" customWidth="1"/>
    <col min="733" max="733" width="3.88671875" style="10" customWidth="1"/>
    <col min="734" max="734" width="3.21875" style="10" customWidth="1"/>
    <col min="735" max="735" width="5" style="10" bestFit="1" customWidth="1"/>
    <col min="736" max="737" width="0" style="10" hidden="1" customWidth="1"/>
    <col min="738" max="738" width="23.88671875" style="10" bestFit="1" customWidth="1"/>
    <col min="739" max="739" width="16.109375" style="10" bestFit="1" customWidth="1"/>
    <col min="740" max="740" width="8.6640625" style="10"/>
    <col min="741" max="741" width="24.6640625" style="10" customWidth="1"/>
    <col min="742" max="742" width="65.109375" style="10" customWidth="1"/>
    <col min="743" max="974" width="8.6640625" style="10"/>
    <col min="975" max="975" width="4.6640625" style="10" customWidth="1"/>
    <col min="976" max="978" width="1.21875" style="10" customWidth="1"/>
    <col min="979" max="979" width="25" style="10" customWidth="1"/>
    <col min="980" max="980" width="31.33203125" style="10" customWidth="1"/>
    <col min="981" max="981" width="15" style="10" bestFit="1" customWidth="1"/>
    <col min="982" max="984" width="11.88671875" style="10" customWidth="1"/>
    <col min="985" max="986" width="6.33203125" style="10" customWidth="1"/>
    <col min="987" max="987" width="3.88671875" style="10" customWidth="1"/>
    <col min="988" max="988" width="4" style="10" customWidth="1"/>
    <col min="989" max="989" width="3.88671875" style="10" customWidth="1"/>
    <col min="990" max="990" width="3.21875" style="10" customWidth="1"/>
    <col min="991" max="991" width="5" style="10" bestFit="1" customWidth="1"/>
    <col min="992" max="993" width="0" style="10" hidden="1" customWidth="1"/>
    <col min="994" max="994" width="23.88671875" style="10" bestFit="1" customWidth="1"/>
    <col min="995" max="995" width="16.109375" style="10" bestFit="1" customWidth="1"/>
    <col min="996" max="996" width="8.6640625" style="10"/>
    <col min="997" max="997" width="24.6640625" style="10" customWidth="1"/>
    <col min="998" max="998" width="65.109375" style="10" customWidth="1"/>
    <col min="999" max="1230" width="8.6640625" style="10"/>
    <col min="1231" max="1231" width="4.6640625" style="10" customWidth="1"/>
    <col min="1232" max="1234" width="1.21875" style="10" customWidth="1"/>
    <col min="1235" max="1235" width="25" style="10" customWidth="1"/>
    <col min="1236" max="1236" width="31.33203125" style="10" customWidth="1"/>
    <col min="1237" max="1237" width="15" style="10" bestFit="1" customWidth="1"/>
    <col min="1238" max="1240" width="11.88671875" style="10" customWidth="1"/>
    <col min="1241" max="1242" width="6.33203125" style="10" customWidth="1"/>
    <col min="1243" max="1243" width="3.88671875" style="10" customWidth="1"/>
    <col min="1244" max="1244" width="4" style="10" customWidth="1"/>
    <col min="1245" max="1245" width="3.88671875" style="10" customWidth="1"/>
    <col min="1246" max="1246" width="3.21875" style="10" customWidth="1"/>
    <col min="1247" max="1247" width="5" style="10" bestFit="1" customWidth="1"/>
    <col min="1248" max="1249" width="0" style="10" hidden="1" customWidth="1"/>
    <col min="1250" max="1250" width="23.88671875" style="10" bestFit="1" customWidth="1"/>
    <col min="1251" max="1251" width="16.109375" style="10" bestFit="1" customWidth="1"/>
    <col min="1252" max="1252" width="8.6640625" style="10"/>
    <col min="1253" max="1253" width="24.6640625" style="10" customWidth="1"/>
    <col min="1254" max="1254" width="65.109375" style="10" customWidth="1"/>
    <col min="1255" max="1486" width="8.6640625" style="10"/>
    <col min="1487" max="1487" width="4.6640625" style="10" customWidth="1"/>
    <col min="1488" max="1490" width="1.21875" style="10" customWidth="1"/>
    <col min="1491" max="1491" width="25" style="10" customWidth="1"/>
    <col min="1492" max="1492" width="31.33203125" style="10" customWidth="1"/>
    <col min="1493" max="1493" width="15" style="10" bestFit="1" customWidth="1"/>
    <col min="1494" max="1496" width="11.88671875" style="10" customWidth="1"/>
    <col min="1497" max="1498" width="6.33203125" style="10" customWidth="1"/>
    <col min="1499" max="1499" width="3.88671875" style="10" customWidth="1"/>
    <col min="1500" max="1500" width="4" style="10" customWidth="1"/>
    <col min="1501" max="1501" width="3.88671875" style="10" customWidth="1"/>
    <col min="1502" max="1502" width="3.21875" style="10" customWidth="1"/>
    <col min="1503" max="1503" width="5" style="10" bestFit="1" customWidth="1"/>
    <col min="1504" max="1505" width="0" style="10" hidden="1" customWidth="1"/>
    <col min="1506" max="1506" width="23.88671875" style="10" bestFit="1" customWidth="1"/>
    <col min="1507" max="1507" width="16.109375" style="10" bestFit="1" customWidth="1"/>
    <col min="1508" max="1508" width="8.6640625" style="10"/>
    <col min="1509" max="1509" width="24.6640625" style="10" customWidth="1"/>
    <col min="1510" max="1510" width="65.109375" style="10" customWidth="1"/>
    <col min="1511" max="1742" width="8.6640625" style="10"/>
    <col min="1743" max="1743" width="4.6640625" style="10" customWidth="1"/>
    <col min="1744" max="1746" width="1.21875" style="10" customWidth="1"/>
    <col min="1747" max="1747" width="25" style="10" customWidth="1"/>
    <col min="1748" max="1748" width="31.33203125" style="10" customWidth="1"/>
    <col min="1749" max="1749" width="15" style="10" bestFit="1" customWidth="1"/>
    <col min="1750" max="1752" width="11.88671875" style="10" customWidth="1"/>
    <col min="1753" max="1754" width="6.33203125" style="10" customWidth="1"/>
    <col min="1755" max="1755" width="3.88671875" style="10" customWidth="1"/>
    <col min="1756" max="1756" width="4" style="10" customWidth="1"/>
    <col min="1757" max="1757" width="3.88671875" style="10" customWidth="1"/>
    <col min="1758" max="1758" width="3.21875" style="10" customWidth="1"/>
    <col min="1759" max="1759" width="5" style="10" bestFit="1" customWidth="1"/>
    <col min="1760" max="1761" width="0" style="10" hidden="1" customWidth="1"/>
    <col min="1762" max="1762" width="23.88671875" style="10" bestFit="1" customWidth="1"/>
    <col min="1763" max="1763" width="16.109375" style="10" bestFit="1" customWidth="1"/>
    <col min="1764" max="1764" width="8.6640625" style="10"/>
    <col min="1765" max="1765" width="24.6640625" style="10" customWidth="1"/>
    <col min="1766" max="1766" width="65.109375" style="10" customWidth="1"/>
    <col min="1767" max="1998" width="8.6640625" style="10"/>
    <col min="1999" max="1999" width="4.6640625" style="10" customWidth="1"/>
    <col min="2000" max="2002" width="1.21875" style="10" customWidth="1"/>
    <col min="2003" max="2003" width="25" style="10" customWidth="1"/>
    <col min="2004" max="2004" width="31.33203125" style="10" customWidth="1"/>
    <col min="2005" max="2005" width="15" style="10" bestFit="1" customWidth="1"/>
    <col min="2006" max="2008" width="11.88671875" style="10" customWidth="1"/>
    <col min="2009" max="2010" width="6.33203125" style="10" customWidth="1"/>
    <col min="2011" max="2011" width="3.88671875" style="10" customWidth="1"/>
    <col min="2012" max="2012" width="4" style="10" customWidth="1"/>
    <col min="2013" max="2013" width="3.88671875" style="10" customWidth="1"/>
    <col min="2014" max="2014" width="3.21875" style="10" customWidth="1"/>
    <col min="2015" max="2015" width="5" style="10" bestFit="1" customWidth="1"/>
    <col min="2016" max="2017" width="0" style="10" hidden="1" customWidth="1"/>
    <col min="2018" max="2018" width="23.88671875" style="10" bestFit="1" customWidth="1"/>
    <col min="2019" max="2019" width="16.109375" style="10" bestFit="1" customWidth="1"/>
    <col min="2020" max="2020" width="8.6640625" style="10"/>
    <col min="2021" max="2021" width="24.6640625" style="10" customWidth="1"/>
    <col min="2022" max="2022" width="65.109375" style="10" customWidth="1"/>
    <col min="2023" max="2254" width="8.6640625" style="10"/>
    <col min="2255" max="2255" width="4.6640625" style="10" customWidth="1"/>
    <col min="2256" max="2258" width="1.21875" style="10" customWidth="1"/>
    <col min="2259" max="2259" width="25" style="10" customWidth="1"/>
    <col min="2260" max="2260" width="31.33203125" style="10" customWidth="1"/>
    <col min="2261" max="2261" width="15" style="10" bestFit="1" customWidth="1"/>
    <col min="2262" max="2264" width="11.88671875" style="10" customWidth="1"/>
    <col min="2265" max="2266" width="6.33203125" style="10" customWidth="1"/>
    <col min="2267" max="2267" width="3.88671875" style="10" customWidth="1"/>
    <col min="2268" max="2268" width="4" style="10" customWidth="1"/>
    <col min="2269" max="2269" width="3.88671875" style="10" customWidth="1"/>
    <col min="2270" max="2270" width="3.21875" style="10" customWidth="1"/>
    <col min="2271" max="2271" width="5" style="10" bestFit="1" customWidth="1"/>
    <col min="2272" max="2273" width="0" style="10" hidden="1" customWidth="1"/>
    <col min="2274" max="2274" width="23.88671875" style="10" bestFit="1" customWidth="1"/>
    <col min="2275" max="2275" width="16.109375" style="10" bestFit="1" customWidth="1"/>
    <col min="2276" max="2276" width="8.6640625" style="10"/>
    <col min="2277" max="2277" width="24.6640625" style="10" customWidth="1"/>
    <col min="2278" max="2278" width="65.109375" style="10" customWidth="1"/>
    <col min="2279" max="2510" width="8.6640625" style="10"/>
    <col min="2511" max="2511" width="4.6640625" style="10" customWidth="1"/>
    <col min="2512" max="2514" width="1.21875" style="10" customWidth="1"/>
    <col min="2515" max="2515" width="25" style="10" customWidth="1"/>
    <col min="2516" max="2516" width="31.33203125" style="10" customWidth="1"/>
    <col min="2517" max="2517" width="15" style="10" bestFit="1" customWidth="1"/>
    <col min="2518" max="2520" width="11.88671875" style="10" customWidth="1"/>
    <col min="2521" max="2522" width="6.33203125" style="10" customWidth="1"/>
    <col min="2523" max="2523" width="3.88671875" style="10" customWidth="1"/>
    <col min="2524" max="2524" width="4" style="10" customWidth="1"/>
    <col min="2525" max="2525" width="3.88671875" style="10" customWidth="1"/>
    <col min="2526" max="2526" width="3.21875" style="10" customWidth="1"/>
    <col min="2527" max="2527" width="5" style="10" bestFit="1" customWidth="1"/>
    <col min="2528" max="2529" width="0" style="10" hidden="1" customWidth="1"/>
    <col min="2530" max="2530" width="23.88671875" style="10" bestFit="1" customWidth="1"/>
    <col min="2531" max="2531" width="16.109375" style="10" bestFit="1" customWidth="1"/>
    <col min="2532" max="2532" width="8.6640625" style="10"/>
    <col min="2533" max="2533" width="24.6640625" style="10" customWidth="1"/>
    <col min="2534" max="2534" width="65.109375" style="10" customWidth="1"/>
    <col min="2535" max="2766" width="8.6640625" style="10"/>
    <col min="2767" max="2767" width="4.6640625" style="10" customWidth="1"/>
    <col min="2768" max="2770" width="1.21875" style="10" customWidth="1"/>
    <col min="2771" max="2771" width="25" style="10" customWidth="1"/>
    <col min="2772" max="2772" width="31.33203125" style="10" customWidth="1"/>
    <col min="2773" max="2773" width="15" style="10" bestFit="1" customWidth="1"/>
    <col min="2774" max="2776" width="11.88671875" style="10" customWidth="1"/>
    <col min="2777" max="2778" width="6.33203125" style="10" customWidth="1"/>
    <col min="2779" max="2779" width="3.88671875" style="10" customWidth="1"/>
    <col min="2780" max="2780" width="4" style="10" customWidth="1"/>
    <col min="2781" max="2781" width="3.88671875" style="10" customWidth="1"/>
    <col min="2782" max="2782" width="3.21875" style="10" customWidth="1"/>
    <col min="2783" max="2783" width="5" style="10" bestFit="1" customWidth="1"/>
    <col min="2784" max="2785" width="0" style="10" hidden="1" customWidth="1"/>
    <col min="2786" max="2786" width="23.88671875" style="10" bestFit="1" customWidth="1"/>
    <col min="2787" max="2787" width="16.109375" style="10" bestFit="1" customWidth="1"/>
    <col min="2788" max="2788" width="8.6640625" style="10"/>
    <col min="2789" max="2789" width="24.6640625" style="10" customWidth="1"/>
    <col min="2790" max="2790" width="65.109375" style="10" customWidth="1"/>
    <col min="2791" max="3022" width="8.6640625" style="10"/>
    <col min="3023" max="3023" width="4.6640625" style="10" customWidth="1"/>
    <col min="3024" max="3026" width="1.21875" style="10" customWidth="1"/>
    <col min="3027" max="3027" width="25" style="10" customWidth="1"/>
    <col min="3028" max="3028" width="31.33203125" style="10" customWidth="1"/>
    <col min="3029" max="3029" width="15" style="10" bestFit="1" customWidth="1"/>
    <col min="3030" max="3032" width="11.88671875" style="10" customWidth="1"/>
    <col min="3033" max="3034" width="6.33203125" style="10" customWidth="1"/>
    <col min="3035" max="3035" width="3.88671875" style="10" customWidth="1"/>
    <col min="3036" max="3036" width="4" style="10" customWidth="1"/>
    <col min="3037" max="3037" width="3.88671875" style="10" customWidth="1"/>
    <col min="3038" max="3038" width="3.21875" style="10" customWidth="1"/>
    <col min="3039" max="3039" width="5" style="10" bestFit="1" customWidth="1"/>
    <col min="3040" max="3041" width="0" style="10" hidden="1" customWidth="1"/>
    <col min="3042" max="3042" width="23.88671875" style="10" bestFit="1" customWidth="1"/>
    <col min="3043" max="3043" width="16.109375" style="10" bestFit="1" customWidth="1"/>
    <col min="3044" max="3044" width="8.6640625" style="10"/>
    <col min="3045" max="3045" width="24.6640625" style="10" customWidth="1"/>
    <col min="3046" max="3046" width="65.109375" style="10" customWidth="1"/>
    <col min="3047" max="3278" width="8.6640625" style="10"/>
    <col min="3279" max="3279" width="4.6640625" style="10" customWidth="1"/>
    <col min="3280" max="3282" width="1.21875" style="10" customWidth="1"/>
    <col min="3283" max="3283" width="25" style="10" customWidth="1"/>
    <col min="3284" max="3284" width="31.33203125" style="10" customWidth="1"/>
    <col min="3285" max="3285" width="15" style="10" bestFit="1" customWidth="1"/>
    <col min="3286" max="3288" width="11.88671875" style="10" customWidth="1"/>
    <col min="3289" max="3290" width="6.33203125" style="10" customWidth="1"/>
    <col min="3291" max="3291" width="3.88671875" style="10" customWidth="1"/>
    <col min="3292" max="3292" width="4" style="10" customWidth="1"/>
    <col min="3293" max="3293" width="3.88671875" style="10" customWidth="1"/>
    <col min="3294" max="3294" width="3.21875" style="10" customWidth="1"/>
    <col min="3295" max="3295" width="5" style="10" bestFit="1" customWidth="1"/>
    <col min="3296" max="3297" width="0" style="10" hidden="1" customWidth="1"/>
    <col min="3298" max="3298" width="23.88671875" style="10" bestFit="1" customWidth="1"/>
    <col min="3299" max="3299" width="16.109375" style="10" bestFit="1" customWidth="1"/>
    <col min="3300" max="3300" width="8.6640625" style="10"/>
    <col min="3301" max="3301" width="24.6640625" style="10" customWidth="1"/>
    <col min="3302" max="3302" width="65.109375" style="10" customWidth="1"/>
    <col min="3303" max="3534" width="8.6640625" style="10"/>
    <col min="3535" max="3535" width="4.6640625" style="10" customWidth="1"/>
    <col min="3536" max="3538" width="1.21875" style="10" customWidth="1"/>
    <col min="3539" max="3539" width="25" style="10" customWidth="1"/>
    <col min="3540" max="3540" width="31.33203125" style="10" customWidth="1"/>
    <col min="3541" max="3541" width="15" style="10" bestFit="1" customWidth="1"/>
    <col min="3542" max="3544" width="11.88671875" style="10" customWidth="1"/>
    <col min="3545" max="3546" width="6.33203125" style="10" customWidth="1"/>
    <col min="3547" max="3547" width="3.88671875" style="10" customWidth="1"/>
    <col min="3548" max="3548" width="4" style="10" customWidth="1"/>
    <col min="3549" max="3549" width="3.88671875" style="10" customWidth="1"/>
    <col min="3550" max="3550" width="3.21875" style="10" customWidth="1"/>
    <col min="3551" max="3551" width="5" style="10" bestFit="1" customWidth="1"/>
    <col min="3552" max="3553" width="0" style="10" hidden="1" customWidth="1"/>
    <col min="3554" max="3554" width="23.88671875" style="10" bestFit="1" customWidth="1"/>
    <col min="3555" max="3555" width="16.109375" style="10" bestFit="1" customWidth="1"/>
    <col min="3556" max="3556" width="8.6640625" style="10"/>
    <col min="3557" max="3557" width="24.6640625" style="10" customWidth="1"/>
    <col min="3558" max="3558" width="65.109375" style="10" customWidth="1"/>
    <col min="3559" max="3790" width="8.6640625" style="10"/>
    <col min="3791" max="3791" width="4.6640625" style="10" customWidth="1"/>
    <col min="3792" max="3794" width="1.21875" style="10" customWidth="1"/>
    <col min="3795" max="3795" width="25" style="10" customWidth="1"/>
    <col min="3796" max="3796" width="31.33203125" style="10" customWidth="1"/>
    <col min="3797" max="3797" width="15" style="10" bestFit="1" customWidth="1"/>
    <col min="3798" max="3800" width="11.88671875" style="10" customWidth="1"/>
    <col min="3801" max="3802" width="6.33203125" style="10" customWidth="1"/>
    <col min="3803" max="3803" width="3.88671875" style="10" customWidth="1"/>
    <col min="3804" max="3804" width="4" style="10" customWidth="1"/>
    <col min="3805" max="3805" width="3.88671875" style="10" customWidth="1"/>
    <col min="3806" max="3806" width="3.21875" style="10" customWidth="1"/>
    <col min="3807" max="3807" width="5" style="10" bestFit="1" customWidth="1"/>
    <col min="3808" max="3809" width="0" style="10" hidden="1" customWidth="1"/>
    <col min="3810" max="3810" width="23.88671875" style="10" bestFit="1" customWidth="1"/>
    <col min="3811" max="3811" width="16.109375" style="10" bestFit="1" customWidth="1"/>
    <col min="3812" max="3812" width="8.6640625" style="10"/>
    <col min="3813" max="3813" width="24.6640625" style="10" customWidth="1"/>
    <col min="3814" max="3814" width="65.109375" style="10" customWidth="1"/>
    <col min="3815" max="4046" width="8.6640625" style="10"/>
    <col min="4047" max="4047" width="4.6640625" style="10" customWidth="1"/>
    <col min="4048" max="4050" width="1.21875" style="10" customWidth="1"/>
    <col min="4051" max="4051" width="25" style="10" customWidth="1"/>
    <col min="4052" max="4052" width="31.33203125" style="10" customWidth="1"/>
    <col min="4053" max="4053" width="15" style="10" bestFit="1" customWidth="1"/>
    <col min="4054" max="4056" width="11.88671875" style="10" customWidth="1"/>
    <col min="4057" max="4058" width="6.33203125" style="10" customWidth="1"/>
    <col min="4059" max="4059" width="3.88671875" style="10" customWidth="1"/>
    <col min="4060" max="4060" width="4" style="10" customWidth="1"/>
    <col min="4061" max="4061" width="3.88671875" style="10" customWidth="1"/>
    <col min="4062" max="4062" width="3.21875" style="10" customWidth="1"/>
    <col min="4063" max="4063" width="5" style="10" bestFit="1" customWidth="1"/>
    <col min="4064" max="4065" width="0" style="10" hidden="1" customWidth="1"/>
    <col min="4066" max="4066" width="23.88671875" style="10" bestFit="1" customWidth="1"/>
    <col min="4067" max="4067" width="16.109375" style="10" bestFit="1" customWidth="1"/>
    <col min="4068" max="4068" width="8.6640625" style="10"/>
    <col min="4069" max="4069" width="24.6640625" style="10" customWidth="1"/>
    <col min="4070" max="4070" width="65.109375" style="10" customWidth="1"/>
    <col min="4071" max="4302" width="8.6640625" style="10"/>
    <col min="4303" max="4303" width="4.6640625" style="10" customWidth="1"/>
    <col min="4304" max="4306" width="1.21875" style="10" customWidth="1"/>
    <col min="4307" max="4307" width="25" style="10" customWidth="1"/>
    <col min="4308" max="4308" width="31.33203125" style="10" customWidth="1"/>
    <col min="4309" max="4309" width="15" style="10" bestFit="1" customWidth="1"/>
    <col min="4310" max="4312" width="11.88671875" style="10" customWidth="1"/>
    <col min="4313" max="4314" width="6.33203125" style="10" customWidth="1"/>
    <col min="4315" max="4315" width="3.88671875" style="10" customWidth="1"/>
    <col min="4316" max="4316" width="4" style="10" customWidth="1"/>
    <col min="4317" max="4317" width="3.88671875" style="10" customWidth="1"/>
    <col min="4318" max="4318" width="3.21875" style="10" customWidth="1"/>
    <col min="4319" max="4319" width="5" style="10" bestFit="1" customWidth="1"/>
    <col min="4320" max="4321" width="0" style="10" hidden="1" customWidth="1"/>
    <col min="4322" max="4322" width="23.88671875" style="10" bestFit="1" customWidth="1"/>
    <col min="4323" max="4323" width="16.109375" style="10" bestFit="1" customWidth="1"/>
    <col min="4324" max="4324" width="8.6640625" style="10"/>
    <col min="4325" max="4325" width="24.6640625" style="10" customWidth="1"/>
    <col min="4326" max="4326" width="65.109375" style="10" customWidth="1"/>
    <col min="4327" max="4558" width="8.6640625" style="10"/>
    <col min="4559" max="4559" width="4.6640625" style="10" customWidth="1"/>
    <col min="4560" max="4562" width="1.21875" style="10" customWidth="1"/>
    <col min="4563" max="4563" width="25" style="10" customWidth="1"/>
    <col min="4564" max="4564" width="31.33203125" style="10" customWidth="1"/>
    <col min="4565" max="4565" width="15" style="10" bestFit="1" customWidth="1"/>
    <col min="4566" max="4568" width="11.88671875" style="10" customWidth="1"/>
    <col min="4569" max="4570" width="6.33203125" style="10" customWidth="1"/>
    <col min="4571" max="4571" width="3.88671875" style="10" customWidth="1"/>
    <col min="4572" max="4572" width="4" style="10" customWidth="1"/>
    <col min="4573" max="4573" width="3.88671875" style="10" customWidth="1"/>
    <col min="4574" max="4574" width="3.21875" style="10" customWidth="1"/>
    <col min="4575" max="4575" width="5" style="10" bestFit="1" customWidth="1"/>
    <col min="4576" max="4577" width="0" style="10" hidden="1" customWidth="1"/>
    <col min="4578" max="4578" width="23.88671875" style="10" bestFit="1" customWidth="1"/>
    <col min="4579" max="4579" width="16.109375" style="10" bestFit="1" customWidth="1"/>
    <col min="4580" max="4580" width="8.6640625" style="10"/>
    <col min="4581" max="4581" width="24.6640625" style="10" customWidth="1"/>
    <col min="4582" max="4582" width="65.109375" style="10" customWidth="1"/>
    <col min="4583" max="4814" width="8.6640625" style="10"/>
    <col min="4815" max="4815" width="4.6640625" style="10" customWidth="1"/>
    <col min="4816" max="4818" width="1.21875" style="10" customWidth="1"/>
    <col min="4819" max="4819" width="25" style="10" customWidth="1"/>
    <col min="4820" max="4820" width="31.33203125" style="10" customWidth="1"/>
    <col min="4821" max="4821" width="15" style="10" bestFit="1" customWidth="1"/>
    <col min="4822" max="4824" width="11.88671875" style="10" customWidth="1"/>
    <col min="4825" max="4826" width="6.33203125" style="10" customWidth="1"/>
    <col min="4827" max="4827" width="3.88671875" style="10" customWidth="1"/>
    <col min="4828" max="4828" width="4" style="10" customWidth="1"/>
    <col min="4829" max="4829" width="3.88671875" style="10" customWidth="1"/>
    <col min="4830" max="4830" width="3.21875" style="10" customWidth="1"/>
    <col min="4831" max="4831" width="5" style="10" bestFit="1" customWidth="1"/>
    <col min="4832" max="4833" width="0" style="10" hidden="1" customWidth="1"/>
    <col min="4834" max="4834" width="23.88671875" style="10" bestFit="1" customWidth="1"/>
    <col min="4835" max="4835" width="16.109375" style="10" bestFit="1" customWidth="1"/>
    <col min="4836" max="4836" width="8.6640625" style="10"/>
    <col min="4837" max="4837" width="24.6640625" style="10" customWidth="1"/>
    <col min="4838" max="4838" width="65.109375" style="10" customWidth="1"/>
    <col min="4839" max="5070" width="8.6640625" style="10"/>
    <col min="5071" max="5071" width="4.6640625" style="10" customWidth="1"/>
    <col min="5072" max="5074" width="1.21875" style="10" customWidth="1"/>
    <col min="5075" max="5075" width="25" style="10" customWidth="1"/>
    <col min="5076" max="5076" width="31.33203125" style="10" customWidth="1"/>
    <col min="5077" max="5077" width="15" style="10" bestFit="1" customWidth="1"/>
    <col min="5078" max="5080" width="11.88671875" style="10" customWidth="1"/>
    <col min="5081" max="5082" width="6.33203125" style="10" customWidth="1"/>
    <col min="5083" max="5083" width="3.88671875" style="10" customWidth="1"/>
    <col min="5084" max="5084" width="4" style="10" customWidth="1"/>
    <col min="5085" max="5085" width="3.88671875" style="10" customWidth="1"/>
    <col min="5086" max="5086" width="3.21875" style="10" customWidth="1"/>
    <col min="5087" max="5087" width="5" style="10" bestFit="1" customWidth="1"/>
    <col min="5088" max="5089" width="0" style="10" hidden="1" customWidth="1"/>
    <col min="5090" max="5090" width="23.88671875" style="10" bestFit="1" customWidth="1"/>
    <col min="5091" max="5091" width="16.109375" style="10" bestFit="1" customWidth="1"/>
    <col min="5092" max="5092" width="8.6640625" style="10"/>
    <col min="5093" max="5093" width="24.6640625" style="10" customWidth="1"/>
    <col min="5094" max="5094" width="65.109375" style="10" customWidth="1"/>
    <col min="5095" max="5326" width="8.6640625" style="10"/>
    <col min="5327" max="5327" width="4.6640625" style="10" customWidth="1"/>
    <col min="5328" max="5330" width="1.21875" style="10" customWidth="1"/>
    <col min="5331" max="5331" width="25" style="10" customWidth="1"/>
    <col min="5332" max="5332" width="31.33203125" style="10" customWidth="1"/>
    <col min="5333" max="5333" width="15" style="10" bestFit="1" customWidth="1"/>
    <col min="5334" max="5336" width="11.88671875" style="10" customWidth="1"/>
    <col min="5337" max="5338" width="6.33203125" style="10" customWidth="1"/>
    <col min="5339" max="5339" width="3.88671875" style="10" customWidth="1"/>
    <col min="5340" max="5340" width="4" style="10" customWidth="1"/>
    <col min="5341" max="5341" width="3.88671875" style="10" customWidth="1"/>
    <col min="5342" max="5342" width="3.21875" style="10" customWidth="1"/>
    <col min="5343" max="5343" width="5" style="10" bestFit="1" customWidth="1"/>
    <col min="5344" max="5345" width="0" style="10" hidden="1" customWidth="1"/>
    <col min="5346" max="5346" width="23.88671875" style="10" bestFit="1" customWidth="1"/>
    <col min="5347" max="5347" width="16.109375" style="10" bestFit="1" customWidth="1"/>
    <col min="5348" max="5348" width="8.6640625" style="10"/>
    <col min="5349" max="5349" width="24.6640625" style="10" customWidth="1"/>
    <col min="5350" max="5350" width="65.109375" style="10" customWidth="1"/>
    <col min="5351" max="5582" width="8.6640625" style="10"/>
    <col min="5583" max="5583" width="4.6640625" style="10" customWidth="1"/>
    <col min="5584" max="5586" width="1.21875" style="10" customWidth="1"/>
    <col min="5587" max="5587" width="25" style="10" customWidth="1"/>
    <col min="5588" max="5588" width="31.33203125" style="10" customWidth="1"/>
    <col min="5589" max="5589" width="15" style="10" bestFit="1" customWidth="1"/>
    <col min="5590" max="5592" width="11.88671875" style="10" customWidth="1"/>
    <col min="5593" max="5594" width="6.33203125" style="10" customWidth="1"/>
    <col min="5595" max="5595" width="3.88671875" style="10" customWidth="1"/>
    <col min="5596" max="5596" width="4" style="10" customWidth="1"/>
    <col min="5597" max="5597" width="3.88671875" style="10" customWidth="1"/>
    <col min="5598" max="5598" width="3.21875" style="10" customWidth="1"/>
    <col min="5599" max="5599" width="5" style="10" bestFit="1" customWidth="1"/>
    <col min="5600" max="5601" width="0" style="10" hidden="1" customWidth="1"/>
    <col min="5602" max="5602" width="23.88671875" style="10" bestFit="1" customWidth="1"/>
    <col min="5603" max="5603" width="16.109375" style="10" bestFit="1" customWidth="1"/>
    <col min="5604" max="5604" width="8.6640625" style="10"/>
    <col min="5605" max="5605" width="24.6640625" style="10" customWidth="1"/>
    <col min="5606" max="5606" width="65.109375" style="10" customWidth="1"/>
    <col min="5607" max="5838" width="8.6640625" style="10"/>
    <col min="5839" max="5839" width="4.6640625" style="10" customWidth="1"/>
    <col min="5840" max="5842" width="1.21875" style="10" customWidth="1"/>
    <col min="5843" max="5843" width="25" style="10" customWidth="1"/>
    <col min="5844" max="5844" width="31.33203125" style="10" customWidth="1"/>
    <col min="5845" max="5845" width="15" style="10" bestFit="1" customWidth="1"/>
    <col min="5846" max="5848" width="11.88671875" style="10" customWidth="1"/>
    <col min="5849" max="5850" width="6.33203125" style="10" customWidth="1"/>
    <col min="5851" max="5851" width="3.88671875" style="10" customWidth="1"/>
    <col min="5852" max="5852" width="4" style="10" customWidth="1"/>
    <col min="5853" max="5853" width="3.88671875" style="10" customWidth="1"/>
    <col min="5854" max="5854" width="3.21875" style="10" customWidth="1"/>
    <col min="5855" max="5855" width="5" style="10" bestFit="1" customWidth="1"/>
    <col min="5856" max="5857" width="0" style="10" hidden="1" customWidth="1"/>
    <col min="5858" max="5858" width="23.88671875" style="10" bestFit="1" customWidth="1"/>
    <col min="5859" max="5859" width="16.109375" style="10" bestFit="1" customWidth="1"/>
    <col min="5860" max="5860" width="8.6640625" style="10"/>
    <col min="5861" max="5861" width="24.6640625" style="10" customWidth="1"/>
    <col min="5862" max="5862" width="65.109375" style="10" customWidth="1"/>
    <col min="5863" max="6094" width="8.6640625" style="10"/>
    <col min="6095" max="6095" width="4.6640625" style="10" customWidth="1"/>
    <col min="6096" max="6098" width="1.21875" style="10" customWidth="1"/>
    <col min="6099" max="6099" width="25" style="10" customWidth="1"/>
    <col min="6100" max="6100" width="31.33203125" style="10" customWidth="1"/>
    <col min="6101" max="6101" width="15" style="10" bestFit="1" customWidth="1"/>
    <col min="6102" max="6104" width="11.88671875" style="10" customWidth="1"/>
    <col min="6105" max="6106" width="6.33203125" style="10" customWidth="1"/>
    <col min="6107" max="6107" width="3.88671875" style="10" customWidth="1"/>
    <col min="6108" max="6108" width="4" style="10" customWidth="1"/>
    <col min="6109" max="6109" width="3.88671875" style="10" customWidth="1"/>
    <col min="6110" max="6110" width="3.21875" style="10" customWidth="1"/>
    <col min="6111" max="6111" width="5" style="10" bestFit="1" customWidth="1"/>
    <col min="6112" max="6113" width="0" style="10" hidden="1" customWidth="1"/>
    <col min="6114" max="6114" width="23.88671875" style="10" bestFit="1" customWidth="1"/>
    <col min="6115" max="6115" width="16.109375" style="10" bestFit="1" customWidth="1"/>
    <col min="6116" max="6116" width="8.6640625" style="10"/>
    <col min="6117" max="6117" width="24.6640625" style="10" customWidth="1"/>
    <col min="6118" max="6118" width="65.109375" style="10" customWidth="1"/>
    <col min="6119" max="6350" width="8.6640625" style="10"/>
    <col min="6351" max="6351" width="4.6640625" style="10" customWidth="1"/>
    <col min="6352" max="6354" width="1.21875" style="10" customWidth="1"/>
    <col min="6355" max="6355" width="25" style="10" customWidth="1"/>
    <col min="6356" max="6356" width="31.33203125" style="10" customWidth="1"/>
    <col min="6357" max="6357" width="15" style="10" bestFit="1" customWidth="1"/>
    <col min="6358" max="6360" width="11.88671875" style="10" customWidth="1"/>
    <col min="6361" max="6362" width="6.33203125" style="10" customWidth="1"/>
    <col min="6363" max="6363" width="3.88671875" style="10" customWidth="1"/>
    <col min="6364" max="6364" width="4" style="10" customWidth="1"/>
    <col min="6365" max="6365" width="3.88671875" style="10" customWidth="1"/>
    <col min="6366" max="6366" width="3.21875" style="10" customWidth="1"/>
    <col min="6367" max="6367" width="5" style="10" bestFit="1" customWidth="1"/>
    <col min="6368" max="6369" width="0" style="10" hidden="1" customWidth="1"/>
    <col min="6370" max="6370" width="23.88671875" style="10" bestFit="1" customWidth="1"/>
    <col min="6371" max="6371" width="16.109375" style="10" bestFit="1" customWidth="1"/>
    <col min="6372" max="6372" width="8.6640625" style="10"/>
    <col min="6373" max="6373" width="24.6640625" style="10" customWidth="1"/>
    <col min="6374" max="6374" width="65.109375" style="10" customWidth="1"/>
    <col min="6375" max="6606" width="8.6640625" style="10"/>
    <col min="6607" max="6607" width="4.6640625" style="10" customWidth="1"/>
    <col min="6608" max="6610" width="1.21875" style="10" customWidth="1"/>
    <col min="6611" max="6611" width="25" style="10" customWidth="1"/>
    <col min="6612" max="6612" width="31.33203125" style="10" customWidth="1"/>
    <col min="6613" max="6613" width="15" style="10" bestFit="1" customWidth="1"/>
    <col min="6614" max="6616" width="11.88671875" style="10" customWidth="1"/>
    <col min="6617" max="6618" width="6.33203125" style="10" customWidth="1"/>
    <col min="6619" max="6619" width="3.88671875" style="10" customWidth="1"/>
    <col min="6620" max="6620" width="4" style="10" customWidth="1"/>
    <col min="6621" max="6621" width="3.88671875" style="10" customWidth="1"/>
    <col min="6622" max="6622" width="3.21875" style="10" customWidth="1"/>
    <col min="6623" max="6623" width="5" style="10" bestFit="1" customWidth="1"/>
    <col min="6624" max="6625" width="0" style="10" hidden="1" customWidth="1"/>
    <col min="6626" max="6626" width="23.88671875" style="10" bestFit="1" customWidth="1"/>
    <col min="6627" max="6627" width="16.109375" style="10" bestFit="1" customWidth="1"/>
    <col min="6628" max="6628" width="8.6640625" style="10"/>
    <col min="6629" max="6629" width="24.6640625" style="10" customWidth="1"/>
    <col min="6630" max="6630" width="65.109375" style="10" customWidth="1"/>
    <col min="6631" max="6862" width="8.6640625" style="10"/>
    <col min="6863" max="6863" width="4.6640625" style="10" customWidth="1"/>
    <col min="6864" max="6866" width="1.21875" style="10" customWidth="1"/>
    <col min="6867" max="6867" width="25" style="10" customWidth="1"/>
    <col min="6868" max="6868" width="31.33203125" style="10" customWidth="1"/>
    <col min="6869" max="6869" width="15" style="10" bestFit="1" customWidth="1"/>
    <col min="6870" max="6872" width="11.88671875" style="10" customWidth="1"/>
    <col min="6873" max="6874" width="6.33203125" style="10" customWidth="1"/>
    <col min="6875" max="6875" width="3.88671875" style="10" customWidth="1"/>
    <col min="6876" max="6876" width="4" style="10" customWidth="1"/>
    <col min="6877" max="6877" width="3.88671875" style="10" customWidth="1"/>
    <col min="6878" max="6878" width="3.21875" style="10" customWidth="1"/>
    <col min="6879" max="6879" width="5" style="10" bestFit="1" customWidth="1"/>
    <col min="6880" max="6881" width="0" style="10" hidden="1" customWidth="1"/>
    <col min="6882" max="6882" width="23.88671875" style="10" bestFit="1" customWidth="1"/>
    <col min="6883" max="6883" width="16.109375" style="10" bestFit="1" customWidth="1"/>
    <col min="6884" max="6884" width="8.6640625" style="10"/>
    <col min="6885" max="6885" width="24.6640625" style="10" customWidth="1"/>
    <col min="6886" max="6886" width="65.109375" style="10" customWidth="1"/>
    <col min="6887" max="7118" width="8.6640625" style="10"/>
    <col min="7119" max="7119" width="4.6640625" style="10" customWidth="1"/>
    <col min="7120" max="7122" width="1.21875" style="10" customWidth="1"/>
    <col min="7123" max="7123" width="25" style="10" customWidth="1"/>
    <col min="7124" max="7124" width="31.33203125" style="10" customWidth="1"/>
    <col min="7125" max="7125" width="15" style="10" bestFit="1" customWidth="1"/>
    <col min="7126" max="7128" width="11.88671875" style="10" customWidth="1"/>
    <col min="7129" max="7130" width="6.33203125" style="10" customWidth="1"/>
    <col min="7131" max="7131" width="3.88671875" style="10" customWidth="1"/>
    <col min="7132" max="7132" width="4" style="10" customWidth="1"/>
    <col min="7133" max="7133" width="3.88671875" style="10" customWidth="1"/>
    <col min="7134" max="7134" width="3.21875" style="10" customWidth="1"/>
    <col min="7135" max="7135" width="5" style="10" bestFit="1" customWidth="1"/>
    <col min="7136" max="7137" width="0" style="10" hidden="1" customWidth="1"/>
    <col min="7138" max="7138" width="23.88671875" style="10" bestFit="1" customWidth="1"/>
    <col min="7139" max="7139" width="16.109375" style="10" bestFit="1" customWidth="1"/>
    <col min="7140" max="7140" width="8.6640625" style="10"/>
    <col min="7141" max="7141" width="24.6640625" style="10" customWidth="1"/>
    <col min="7142" max="7142" width="65.109375" style="10" customWidth="1"/>
    <col min="7143" max="7374" width="8.6640625" style="10"/>
    <col min="7375" max="7375" width="4.6640625" style="10" customWidth="1"/>
    <col min="7376" max="7378" width="1.21875" style="10" customWidth="1"/>
    <col min="7379" max="7379" width="25" style="10" customWidth="1"/>
    <col min="7380" max="7380" width="31.33203125" style="10" customWidth="1"/>
    <col min="7381" max="7381" width="15" style="10" bestFit="1" customWidth="1"/>
    <col min="7382" max="7384" width="11.88671875" style="10" customWidth="1"/>
    <col min="7385" max="7386" width="6.33203125" style="10" customWidth="1"/>
    <col min="7387" max="7387" width="3.88671875" style="10" customWidth="1"/>
    <col min="7388" max="7388" width="4" style="10" customWidth="1"/>
    <col min="7389" max="7389" width="3.88671875" style="10" customWidth="1"/>
    <col min="7390" max="7390" width="3.21875" style="10" customWidth="1"/>
    <col min="7391" max="7391" width="5" style="10" bestFit="1" customWidth="1"/>
    <col min="7392" max="7393" width="0" style="10" hidden="1" customWidth="1"/>
    <col min="7394" max="7394" width="23.88671875" style="10" bestFit="1" customWidth="1"/>
    <col min="7395" max="7395" width="16.109375" style="10" bestFit="1" customWidth="1"/>
    <col min="7396" max="7396" width="8.6640625" style="10"/>
    <col min="7397" max="7397" width="24.6640625" style="10" customWidth="1"/>
    <col min="7398" max="7398" width="65.109375" style="10" customWidth="1"/>
    <col min="7399" max="7630" width="8.6640625" style="10"/>
    <col min="7631" max="7631" width="4.6640625" style="10" customWidth="1"/>
    <col min="7632" max="7634" width="1.21875" style="10" customWidth="1"/>
    <col min="7635" max="7635" width="25" style="10" customWidth="1"/>
    <col min="7636" max="7636" width="31.33203125" style="10" customWidth="1"/>
    <col min="7637" max="7637" width="15" style="10" bestFit="1" customWidth="1"/>
    <col min="7638" max="7640" width="11.88671875" style="10" customWidth="1"/>
    <col min="7641" max="7642" width="6.33203125" style="10" customWidth="1"/>
    <col min="7643" max="7643" width="3.88671875" style="10" customWidth="1"/>
    <col min="7644" max="7644" width="4" style="10" customWidth="1"/>
    <col min="7645" max="7645" width="3.88671875" style="10" customWidth="1"/>
    <col min="7646" max="7646" width="3.21875" style="10" customWidth="1"/>
    <col min="7647" max="7647" width="5" style="10" bestFit="1" customWidth="1"/>
    <col min="7648" max="7649" width="0" style="10" hidden="1" customWidth="1"/>
    <col min="7650" max="7650" width="23.88671875" style="10" bestFit="1" customWidth="1"/>
    <col min="7651" max="7651" width="16.109375" style="10" bestFit="1" customWidth="1"/>
    <col min="7652" max="7652" width="8.6640625" style="10"/>
    <col min="7653" max="7653" width="24.6640625" style="10" customWidth="1"/>
    <col min="7654" max="7654" width="65.109375" style="10" customWidth="1"/>
    <col min="7655" max="7886" width="8.6640625" style="10"/>
    <col min="7887" max="7887" width="4.6640625" style="10" customWidth="1"/>
    <col min="7888" max="7890" width="1.21875" style="10" customWidth="1"/>
    <col min="7891" max="7891" width="25" style="10" customWidth="1"/>
    <col min="7892" max="7892" width="31.33203125" style="10" customWidth="1"/>
    <col min="7893" max="7893" width="15" style="10" bestFit="1" customWidth="1"/>
    <col min="7894" max="7896" width="11.88671875" style="10" customWidth="1"/>
    <col min="7897" max="7898" width="6.33203125" style="10" customWidth="1"/>
    <col min="7899" max="7899" width="3.88671875" style="10" customWidth="1"/>
    <col min="7900" max="7900" width="4" style="10" customWidth="1"/>
    <col min="7901" max="7901" width="3.88671875" style="10" customWidth="1"/>
    <col min="7902" max="7902" width="3.21875" style="10" customWidth="1"/>
    <col min="7903" max="7903" width="5" style="10" bestFit="1" customWidth="1"/>
    <col min="7904" max="7905" width="0" style="10" hidden="1" customWidth="1"/>
    <col min="7906" max="7906" width="23.88671875" style="10" bestFit="1" customWidth="1"/>
    <col min="7907" max="7907" width="16.109375" style="10" bestFit="1" customWidth="1"/>
    <col min="7908" max="7908" width="8.6640625" style="10"/>
    <col min="7909" max="7909" width="24.6640625" style="10" customWidth="1"/>
    <col min="7910" max="7910" width="65.109375" style="10" customWidth="1"/>
    <col min="7911" max="8142" width="8.6640625" style="10"/>
    <col min="8143" max="8143" width="4.6640625" style="10" customWidth="1"/>
    <col min="8144" max="8146" width="1.21875" style="10" customWidth="1"/>
    <col min="8147" max="8147" width="25" style="10" customWidth="1"/>
    <col min="8148" max="8148" width="31.33203125" style="10" customWidth="1"/>
    <col min="8149" max="8149" width="15" style="10" bestFit="1" customWidth="1"/>
    <col min="8150" max="8152" width="11.88671875" style="10" customWidth="1"/>
    <col min="8153" max="8154" width="6.33203125" style="10" customWidth="1"/>
    <col min="8155" max="8155" width="3.88671875" style="10" customWidth="1"/>
    <col min="8156" max="8156" width="4" style="10" customWidth="1"/>
    <col min="8157" max="8157" width="3.88671875" style="10" customWidth="1"/>
    <col min="8158" max="8158" width="3.21875" style="10" customWidth="1"/>
    <col min="8159" max="8159" width="5" style="10" bestFit="1" customWidth="1"/>
    <col min="8160" max="8161" width="0" style="10" hidden="1" customWidth="1"/>
    <col min="8162" max="8162" width="23.88671875" style="10" bestFit="1" customWidth="1"/>
    <col min="8163" max="8163" width="16.109375" style="10" bestFit="1" customWidth="1"/>
    <col min="8164" max="8164" width="8.6640625" style="10"/>
    <col min="8165" max="8165" width="24.6640625" style="10" customWidth="1"/>
    <col min="8166" max="8166" width="65.109375" style="10" customWidth="1"/>
    <col min="8167" max="8398" width="8.6640625" style="10"/>
    <col min="8399" max="8399" width="4.6640625" style="10" customWidth="1"/>
    <col min="8400" max="8402" width="1.21875" style="10" customWidth="1"/>
    <col min="8403" max="8403" width="25" style="10" customWidth="1"/>
    <col min="8404" max="8404" width="31.33203125" style="10" customWidth="1"/>
    <col min="8405" max="8405" width="15" style="10" bestFit="1" customWidth="1"/>
    <col min="8406" max="8408" width="11.88671875" style="10" customWidth="1"/>
    <col min="8409" max="8410" width="6.33203125" style="10" customWidth="1"/>
    <col min="8411" max="8411" width="3.88671875" style="10" customWidth="1"/>
    <col min="8412" max="8412" width="4" style="10" customWidth="1"/>
    <col min="8413" max="8413" width="3.88671875" style="10" customWidth="1"/>
    <col min="8414" max="8414" width="3.21875" style="10" customWidth="1"/>
    <col min="8415" max="8415" width="5" style="10" bestFit="1" customWidth="1"/>
    <col min="8416" max="8417" width="0" style="10" hidden="1" customWidth="1"/>
    <col min="8418" max="8418" width="23.88671875" style="10" bestFit="1" customWidth="1"/>
    <col min="8419" max="8419" width="16.109375" style="10" bestFit="1" customWidth="1"/>
    <col min="8420" max="8420" width="8.6640625" style="10"/>
    <col min="8421" max="8421" width="24.6640625" style="10" customWidth="1"/>
    <col min="8422" max="8422" width="65.109375" style="10" customWidth="1"/>
    <col min="8423" max="8654" width="8.6640625" style="10"/>
    <col min="8655" max="8655" width="4.6640625" style="10" customWidth="1"/>
    <col min="8656" max="8658" width="1.21875" style="10" customWidth="1"/>
    <col min="8659" max="8659" width="25" style="10" customWidth="1"/>
    <col min="8660" max="8660" width="31.33203125" style="10" customWidth="1"/>
    <col min="8661" max="8661" width="15" style="10" bestFit="1" customWidth="1"/>
    <col min="8662" max="8664" width="11.88671875" style="10" customWidth="1"/>
    <col min="8665" max="8666" width="6.33203125" style="10" customWidth="1"/>
    <col min="8667" max="8667" width="3.88671875" style="10" customWidth="1"/>
    <col min="8668" max="8668" width="4" style="10" customWidth="1"/>
    <col min="8669" max="8669" width="3.88671875" style="10" customWidth="1"/>
    <col min="8670" max="8670" width="3.21875" style="10" customWidth="1"/>
    <col min="8671" max="8671" width="5" style="10" bestFit="1" customWidth="1"/>
    <col min="8672" max="8673" width="0" style="10" hidden="1" customWidth="1"/>
    <col min="8674" max="8674" width="23.88671875" style="10" bestFit="1" customWidth="1"/>
    <col min="8675" max="8675" width="16.109375" style="10" bestFit="1" customWidth="1"/>
    <col min="8676" max="8676" width="8.6640625" style="10"/>
    <col min="8677" max="8677" width="24.6640625" style="10" customWidth="1"/>
    <col min="8678" max="8678" width="65.109375" style="10" customWidth="1"/>
    <col min="8679" max="8910" width="8.6640625" style="10"/>
    <col min="8911" max="8911" width="4.6640625" style="10" customWidth="1"/>
    <col min="8912" max="8914" width="1.21875" style="10" customWidth="1"/>
    <col min="8915" max="8915" width="25" style="10" customWidth="1"/>
    <col min="8916" max="8916" width="31.33203125" style="10" customWidth="1"/>
    <col min="8917" max="8917" width="15" style="10" bestFit="1" customWidth="1"/>
    <col min="8918" max="8920" width="11.88671875" style="10" customWidth="1"/>
    <col min="8921" max="8922" width="6.33203125" style="10" customWidth="1"/>
    <col min="8923" max="8923" width="3.88671875" style="10" customWidth="1"/>
    <col min="8924" max="8924" width="4" style="10" customWidth="1"/>
    <col min="8925" max="8925" width="3.88671875" style="10" customWidth="1"/>
    <col min="8926" max="8926" width="3.21875" style="10" customWidth="1"/>
    <col min="8927" max="8927" width="5" style="10" bestFit="1" customWidth="1"/>
    <col min="8928" max="8929" width="0" style="10" hidden="1" customWidth="1"/>
    <col min="8930" max="8930" width="23.88671875" style="10" bestFit="1" customWidth="1"/>
    <col min="8931" max="8931" width="16.109375" style="10" bestFit="1" customWidth="1"/>
    <col min="8932" max="8932" width="8.6640625" style="10"/>
    <col min="8933" max="8933" width="24.6640625" style="10" customWidth="1"/>
    <col min="8934" max="8934" width="65.109375" style="10" customWidth="1"/>
    <col min="8935" max="9166" width="8.6640625" style="10"/>
    <col min="9167" max="9167" width="4.6640625" style="10" customWidth="1"/>
    <col min="9168" max="9170" width="1.21875" style="10" customWidth="1"/>
    <col min="9171" max="9171" width="25" style="10" customWidth="1"/>
    <col min="9172" max="9172" width="31.33203125" style="10" customWidth="1"/>
    <col min="9173" max="9173" width="15" style="10" bestFit="1" customWidth="1"/>
    <col min="9174" max="9176" width="11.88671875" style="10" customWidth="1"/>
    <col min="9177" max="9178" width="6.33203125" style="10" customWidth="1"/>
    <col min="9179" max="9179" width="3.88671875" style="10" customWidth="1"/>
    <col min="9180" max="9180" width="4" style="10" customWidth="1"/>
    <col min="9181" max="9181" width="3.88671875" style="10" customWidth="1"/>
    <col min="9182" max="9182" width="3.21875" style="10" customWidth="1"/>
    <col min="9183" max="9183" width="5" style="10" bestFit="1" customWidth="1"/>
    <col min="9184" max="9185" width="0" style="10" hidden="1" customWidth="1"/>
    <col min="9186" max="9186" width="23.88671875" style="10" bestFit="1" customWidth="1"/>
    <col min="9187" max="9187" width="16.109375" style="10" bestFit="1" customWidth="1"/>
    <col min="9188" max="9188" width="8.6640625" style="10"/>
    <col min="9189" max="9189" width="24.6640625" style="10" customWidth="1"/>
    <col min="9190" max="9190" width="65.109375" style="10" customWidth="1"/>
    <col min="9191" max="9422" width="8.6640625" style="10"/>
    <col min="9423" max="9423" width="4.6640625" style="10" customWidth="1"/>
    <col min="9424" max="9426" width="1.21875" style="10" customWidth="1"/>
    <col min="9427" max="9427" width="25" style="10" customWidth="1"/>
    <col min="9428" max="9428" width="31.33203125" style="10" customWidth="1"/>
    <col min="9429" max="9429" width="15" style="10" bestFit="1" customWidth="1"/>
    <col min="9430" max="9432" width="11.88671875" style="10" customWidth="1"/>
    <col min="9433" max="9434" width="6.33203125" style="10" customWidth="1"/>
    <col min="9435" max="9435" width="3.88671875" style="10" customWidth="1"/>
    <col min="9436" max="9436" width="4" style="10" customWidth="1"/>
    <col min="9437" max="9437" width="3.88671875" style="10" customWidth="1"/>
    <col min="9438" max="9438" width="3.21875" style="10" customWidth="1"/>
    <col min="9439" max="9439" width="5" style="10" bestFit="1" customWidth="1"/>
    <col min="9440" max="9441" width="0" style="10" hidden="1" customWidth="1"/>
    <col min="9442" max="9442" width="23.88671875" style="10" bestFit="1" customWidth="1"/>
    <col min="9443" max="9443" width="16.109375" style="10" bestFit="1" customWidth="1"/>
    <col min="9444" max="9444" width="8.6640625" style="10"/>
    <col min="9445" max="9445" width="24.6640625" style="10" customWidth="1"/>
    <col min="9446" max="9446" width="65.109375" style="10" customWidth="1"/>
    <col min="9447" max="9678" width="8.6640625" style="10"/>
    <col min="9679" max="9679" width="4.6640625" style="10" customWidth="1"/>
    <col min="9680" max="9682" width="1.21875" style="10" customWidth="1"/>
    <col min="9683" max="9683" width="25" style="10" customWidth="1"/>
    <col min="9684" max="9684" width="31.33203125" style="10" customWidth="1"/>
    <col min="9685" max="9685" width="15" style="10" bestFit="1" customWidth="1"/>
    <col min="9686" max="9688" width="11.88671875" style="10" customWidth="1"/>
    <col min="9689" max="9690" width="6.33203125" style="10" customWidth="1"/>
    <col min="9691" max="9691" width="3.88671875" style="10" customWidth="1"/>
    <col min="9692" max="9692" width="4" style="10" customWidth="1"/>
    <col min="9693" max="9693" width="3.88671875" style="10" customWidth="1"/>
    <col min="9694" max="9694" width="3.21875" style="10" customWidth="1"/>
    <col min="9695" max="9695" width="5" style="10" bestFit="1" customWidth="1"/>
    <col min="9696" max="9697" width="0" style="10" hidden="1" customWidth="1"/>
    <col min="9698" max="9698" width="23.88671875" style="10" bestFit="1" customWidth="1"/>
    <col min="9699" max="9699" width="16.109375" style="10" bestFit="1" customWidth="1"/>
    <col min="9700" max="9700" width="8.6640625" style="10"/>
    <col min="9701" max="9701" width="24.6640625" style="10" customWidth="1"/>
    <col min="9702" max="9702" width="65.109375" style="10" customWidth="1"/>
    <col min="9703" max="9934" width="8.6640625" style="10"/>
    <col min="9935" max="9935" width="4.6640625" style="10" customWidth="1"/>
    <col min="9936" max="9938" width="1.21875" style="10" customWidth="1"/>
    <col min="9939" max="9939" width="25" style="10" customWidth="1"/>
    <col min="9940" max="9940" width="31.33203125" style="10" customWidth="1"/>
    <col min="9941" max="9941" width="15" style="10" bestFit="1" customWidth="1"/>
    <col min="9942" max="9944" width="11.88671875" style="10" customWidth="1"/>
    <col min="9945" max="9946" width="6.33203125" style="10" customWidth="1"/>
    <col min="9947" max="9947" width="3.88671875" style="10" customWidth="1"/>
    <col min="9948" max="9948" width="4" style="10" customWidth="1"/>
    <col min="9949" max="9949" width="3.88671875" style="10" customWidth="1"/>
    <col min="9950" max="9950" width="3.21875" style="10" customWidth="1"/>
    <col min="9951" max="9951" width="5" style="10" bestFit="1" customWidth="1"/>
    <col min="9952" max="9953" width="0" style="10" hidden="1" customWidth="1"/>
    <col min="9954" max="9954" width="23.88671875" style="10" bestFit="1" customWidth="1"/>
    <col min="9955" max="9955" width="16.109375" style="10" bestFit="1" customWidth="1"/>
    <col min="9956" max="9956" width="8.6640625" style="10"/>
    <col min="9957" max="9957" width="24.6640625" style="10" customWidth="1"/>
    <col min="9958" max="9958" width="65.109375" style="10" customWidth="1"/>
    <col min="9959" max="10190" width="8.6640625" style="10"/>
    <col min="10191" max="10191" width="4.6640625" style="10" customWidth="1"/>
    <col min="10192" max="10194" width="1.21875" style="10" customWidth="1"/>
    <col min="10195" max="10195" width="25" style="10" customWidth="1"/>
    <col min="10196" max="10196" width="31.33203125" style="10" customWidth="1"/>
    <col min="10197" max="10197" width="15" style="10" bestFit="1" customWidth="1"/>
    <col min="10198" max="10200" width="11.88671875" style="10" customWidth="1"/>
    <col min="10201" max="10202" width="6.33203125" style="10" customWidth="1"/>
    <col min="10203" max="10203" width="3.88671875" style="10" customWidth="1"/>
    <col min="10204" max="10204" width="4" style="10" customWidth="1"/>
    <col min="10205" max="10205" width="3.88671875" style="10" customWidth="1"/>
    <col min="10206" max="10206" width="3.21875" style="10" customWidth="1"/>
    <col min="10207" max="10207" width="5" style="10" bestFit="1" customWidth="1"/>
    <col min="10208" max="10209" width="0" style="10" hidden="1" customWidth="1"/>
    <col min="10210" max="10210" width="23.88671875" style="10" bestFit="1" customWidth="1"/>
    <col min="10211" max="10211" width="16.109375" style="10" bestFit="1" customWidth="1"/>
    <col min="10212" max="10212" width="8.6640625" style="10"/>
    <col min="10213" max="10213" width="24.6640625" style="10" customWidth="1"/>
    <col min="10214" max="10214" width="65.109375" style="10" customWidth="1"/>
    <col min="10215" max="10446" width="8.6640625" style="10"/>
    <col min="10447" max="10447" width="4.6640625" style="10" customWidth="1"/>
    <col min="10448" max="10450" width="1.21875" style="10" customWidth="1"/>
    <col min="10451" max="10451" width="25" style="10" customWidth="1"/>
    <col min="10452" max="10452" width="31.33203125" style="10" customWidth="1"/>
    <col min="10453" max="10453" width="15" style="10" bestFit="1" customWidth="1"/>
    <col min="10454" max="10456" width="11.88671875" style="10" customWidth="1"/>
    <col min="10457" max="10458" width="6.33203125" style="10" customWidth="1"/>
    <col min="10459" max="10459" width="3.88671875" style="10" customWidth="1"/>
    <col min="10460" max="10460" width="4" style="10" customWidth="1"/>
    <col min="10461" max="10461" width="3.88671875" style="10" customWidth="1"/>
    <col min="10462" max="10462" width="3.21875" style="10" customWidth="1"/>
    <col min="10463" max="10463" width="5" style="10" bestFit="1" customWidth="1"/>
    <col min="10464" max="10465" width="0" style="10" hidden="1" customWidth="1"/>
    <col min="10466" max="10466" width="23.88671875" style="10" bestFit="1" customWidth="1"/>
    <col min="10467" max="10467" width="16.109375" style="10" bestFit="1" customWidth="1"/>
    <col min="10468" max="10468" width="8.6640625" style="10"/>
    <col min="10469" max="10469" width="24.6640625" style="10" customWidth="1"/>
    <col min="10470" max="10470" width="65.109375" style="10" customWidth="1"/>
    <col min="10471" max="10702" width="8.6640625" style="10"/>
    <col min="10703" max="10703" width="4.6640625" style="10" customWidth="1"/>
    <col min="10704" max="10706" width="1.21875" style="10" customWidth="1"/>
    <col min="10707" max="10707" width="25" style="10" customWidth="1"/>
    <col min="10708" max="10708" width="31.33203125" style="10" customWidth="1"/>
    <col min="10709" max="10709" width="15" style="10" bestFit="1" customWidth="1"/>
    <col min="10710" max="10712" width="11.88671875" style="10" customWidth="1"/>
    <col min="10713" max="10714" width="6.33203125" style="10" customWidth="1"/>
    <col min="10715" max="10715" width="3.88671875" style="10" customWidth="1"/>
    <col min="10716" max="10716" width="4" style="10" customWidth="1"/>
    <col min="10717" max="10717" width="3.88671875" style="10" customWidth="1"/>
    <col min="10718" max="10718" width="3.21875" style="10" customWidth="1"/>
    <col min="10719" max="10719" width="5" style="10" bestFit="1" customWidth="1"/>
    <col min="10720" max="10721" width="0" style="10" hidden="1" customWidth="1"/>
    <col min="10722" max="10722" width="23.88671875" style="10" bestFit="1" customWidth="1"/>
    <col min="10723" max="10723" width="16.109375" style="10" bestFit="1" customWidth="1"/>
    <col min="10724" max="10724" width="8.6640625" style="10"/>
    <col min="10725" max="10725" width="24.6640625" style="10" customWidth="1"/>
    <col min="10726" max="10726" width="65.109375" style="10" customWidth="1"/>
    <col min="10727" max="10958" width="8.6640625" style="10"/>
    <col min="10959" max="10959" width="4.6640625" style="10" customWidth="1"/>
    <col min="10960" max="10962" width="1.21875" style="10" customWidth="1"/>
    <col min="10963" max="10963" width="25" style="10" customWidth="1"/>
    <col min="10964" max="10964" width="31.33203125" style="10" customWidth="1"/>
    <col min="10965" max="10965" width="15" style="10" bestFit="1" customWidth="1"/>
    <col min="10966" max="10968" width="11.88671875" style="10" customWidth="1"/>
    <col min="10969" max="10970" width="6.33203125" style="10" customWidth="1"/>
    <col min="10971" max="10971" width="3.88671875" style="10" customWidth="1"/>
    <col min="10972" max="10972" width="4" style="10" customWidth="1"/>
    <col min="10973" max="10973" width="3.88671875" style="10" customWidth="1"/>
    <col min="10974" max="10974" width="3.21875" style="10" customWidth="1"/>
    <col min="10975" max="10975" width="5" style="10" bestFit="1" customWidth="1"/>
    <col min="10976" max="10977" width="0" style="10" hidden="1" customWidth="1"/>
    <col min="10978" max="10978" width="23.88671875" style="10" bestFit="1" customWidth="1"/>
    <col min="10979" max="10979" width="16.109375" style="10" bestFit="1" customWidth="1"/>
    <col min="10980" max="10980" width="8.6640625" style="10"/>
    <col min="10981" max="10981" width="24.6640625" style="10" customWidth="1"/>
    <col min="10982" max="10982" width="65.109375" style="10" customWidth="1"/>
    <col min="10983" max="11214" width="8.6640625" style="10"/>
    <col min="11215" max="11215" width="4.6640625" style="10" customWidth="1"/>
    <col min="11216" max="11218" width="1.21875" style="10" customWidth="1"/>
    <col min="11219" max="11219" width="25" style="10" customWidth="1"/>
    <col min="11220" max="11220" width="31.33203125" style="10" customWidth="1"/>
    <col min="11221" max="11221" width="15" style="10" bestFit="1" customWidth="1"/>
    <col min="11222" max="11224" width="11.88671875" style="10" customWidth="1"/>
    <col min="11225" max="11226" width="6.33203125" style="10" customWidth="1"/>
    <col min="11227" max="11227" width="3.88671875" style="10" customWidth="1"/>
    <col min="11228" max="11228" width="4" style="10" customWidth="1"/>
    <col min="11229" max="11229" width="3.88671875" style="10" customWidth="1"/>
    <col min="11230" max="11230" width="3.21875" style="10" customWidth="1"/>
    <col min="11231" max="11231" width="5" style="10" bestFit="1" customWidth="1"/>
    <col min="11232" max="11233" width="0" style="10" hidden="1" customWidth="1"/>
    <col min="11234" max="11234" width="23.88671875" style="10" bestFit="1" customWidth="1"/>
    <col min="11235" max="11235" width="16.109375" style="10" bestFit="1" customWidth="1"/>
    <col min="11236" max="11236" width="8.6640625" style="10"/>
    <col min="11237" max="11237" width="24.6640625" style="10" customWidth="1"/>
    <col min="11238" max="11238" width="65.109375" style="10" customWidth="1"/>
    <col min="11239" max="11470" width="8.6640625" style="10"/>
    <col min="11471" max="11471" width="4.6640625" style="10" customWidth="1"/>
    <col min="11472" max="11474" width="1.21875" style="10" customWidth="1"/>
    <col min="11475" max="11475" width="25" style="10" customWidth="1"/>
    <col min="11476" max="11476" width="31.33203125" style="10" customWidth="1"/>
    <col min="11477" max="11477" width="15" style="10" bestFit="1" customWidth="1"/>
    <col min="11478" max="11480" width="11.88671875" style="10" customWidth="1"/>
    <col min="11481" max="11482" width="6.33203125" style="10" customWidth="1"/>
    <col min="11483" max="11483" width="3.88671875" style="10" customWidth="1"/>
    <col min="11484" max="11484" width="4" style="10" customWidth="1"/>
    <col min="11485" max="11485" width="3.88671875" style="10" customWidth="1"/>
    <col min="11486" max="11486" width="3.21875" style="10" customWidth="1"/>
    <col min="11487" max="11487" width="5" style="10" bestFit="1" customWidth="1"/>
    <col min="11488" max="11489" width="0" style="10" hidden="1" customWidth="1"/>
    <col min="11490" max="11490" width="23.88671875" style="10" bestFit="1" customWidth="1"/>
    <col min="11491" max="11491" width="16.109375" style="10" bestFit="1" customWidth="1"/>
    <col min="11492" max="11492" width="8.6640625" style="10"/>
    <col min="11493" max="11493" width="24.6640625" style="10" customWidth="1"/>
    <col min="11494" max="11494" width="65.109375" style="10" customWidth="1"/>
    <col min="11495" max="11726" width="8.6640625" style="10"/>
    <col min="11727" max="11727" width="4.6640625" style="10" customWidth="1"/>
    <col min="11728" max="11730" width="1.21875" style="10" customWidth="1"/>
    <col min="11731" max="11731" width="25" style="10" customWidth="1"/>
    <col min="11732" max="11732" width="31.33203125" style="10" customWidth="1"/>
    <col min="11733" max="11733" width="15" style="10" bestFit="1" customWidth="1"/>
    <col min="11734" max="11736" width="11.88671875" style="10" customWidth="1"/>
    <col min="11737" max="11738" width="6.33203125" style="10" customWidth="1"/>
    <col min="11739" max="11739" width="3.88671875" style="10" customWidth="1"/>
    <col min="11740" max="11740" width="4" style="10" customWidth="1"/>
    <col min="11741" max="11741" width="3.88671875" style="10" customWidth="1"/>
    <col min="11742" max="11742" width="3.21875" style="10" customWidth="1"/>
    <col min="11743" max="11743" width="5" style="10" bestFit="1" customWidth="1"/>
    <col min="11744" max="11745" width="0" style="10" hidden="1" customWidth="1"/>
    <col min="11746" max="11746" width="23.88671875" style="10" bestFit="1" customWidth="1"/>
    <col min="11747" max="11747" width="16.109375" style="10" bestFit="1" customWidth="1"/>
    <col min="11748" max="11748" width="8.6640625" style="10"/>
    <col min="11749" max="11749" width="24.6640625" style="10" customWidth="1"/>
    <col min="11750" max="11750" width="65.109375" style="10" customWidth="1"/>
    <col min="11751" max="11982" width="8.6640625" style="10"/>
    <col min="11983" max="11983" width="4.6640625" style="10" customWidth="1"/>
    <col min="11984" max="11986" width="1.21875" style="10" customWidth="1"/>
    <col min="11987" max="11987" width="25" style="10" customWidth="1"/>
    <col min="11988" max="11988" width="31.33203125" style="10" customWidth="1"/>
    <col min="11989" max="11989" width="15" style="10" bestFit="1" customWidth="1"/>
    <col min="11990" max="11992" width="11.88671875" style="10" customWidth="1"/>
    <col min="11993" max="11994" width="6.33203125" style="10" customWidth="1"/>
    <col min="11995" max="11995" width="3.88671875" style="10" customWidth="1"/>
    <col min="11996" max="11996" width="4" style="10" customWidth="1"/>
    <col min="11997" max="11997" width="3.88671875" style="10" customWidth="1"/>
    <col min="11998" max="11998" width="3.21875" style="10" customWidth="1"/>
    <col min="11999" max="11999" width="5" style="10" bestFit="1" customWidth="1"/>
    <col min="12000" max="12001" width="0" style="10" hidden="1" customWidth="1"/>
    <col min="12002" max="12002" width="23.88671875" style="10" bestFit="1" customWidth="1"/>
    <col min="12003" max="12003" width="16.109375" style="10" bestFit="1" customWidth="1"/>
    <col min="12004" max="12004" width="8.6640625" style="10"/>
    <col min="12005" max="12005" width="24.6640625" style="10" customWidth="1"/>
    <col min="12006" max="12006" width="65.109375" style="10" customWidth="1"/>
    <col min="12007" max="12238" width="8.6640625" style="10"/>
    <col min="12239" max="12239" width="4.6640625" style="10" customWidth="1"/>
    <col min="12240" max="12242" width="1.21875" style="10" customWidth="1"/>
    <col min="12243" max="12243" width="25" style="10" customWidth="1"/>
    <col min="12244" max="12244" width="31.33203125" style="10" customWidth="1"/>
    <col min="12245" max="12245" width="15" style="10" bestFit="1" customWidth="1"/>
    <col min="12246" max="12248" width="11.88671875" style="10" customWidth="1"/>
    <col min="12249" max="12250" width="6.33203125" style="10" customWidth="1"/>
    <col min="12251" max="12251" width="3.88671875" style="10" customWidth="1"/>
    <col min="12252" max="12252" width="4" style="10" customWidth="1"/>
    <col min="12253" max="12253" width="3.88671875" style="10" customWidth="1"/>
    <col min="12254" max="12254" width="3.21875" style="10" customWidth="1"/>
    <col min="12255" max="12255" width="5" style="10" bestFit="1" customWidth="1"/>
    <col min="12256" max="12257" width="0" style="10" hidden="1" customWidth="1"/>
    <col min="12258" max="12258" width="23.88671875" style="10" bestFit="1" customWidth="1"/>
    <col min="12259" max="12259" width="16.109375" style="10" bestFit="1" customWidth="1"/>
    <col min="12260" max="12260" width="8.6640625" style="10"/>
    <col min="12261" max="12261" width="24.6640625" style="10" customWidth="1"/>
    <col min="12262" max="12262" width="65.109375" style="10" customWidth="1"/>
    <col min="12263" max="12494" width="8.6640625" style="10"/>
    <col min="12495" max="12495" width="4.6640625" style="10" customWidth="1"/>
    <col min="12496" max="12498" width="1.21875" style="10" customWidth="1"/>
    <col min="12499" max="12499" width="25" style="10" customWidth="1"/>
    <col min="12500" max="12500" width="31.33203125" style="10" customWidth="1"/>
    <col min="12501" max="12501" width="15" style="10" bestFit="1" customWidth="1"/>
    <col min="12502" max="12504" width="11.88671875" style="10" customWidth="1"/>
    <col min="12505" max="12506" width="6.33203125" style="10" customWidth="1"/>
    <col min="12507" max="12507" width="3.88671875" style="10" customWidth="1"/>
    <col min="12508" max="12508" width="4" style="10" customWidth="1"/>
    <col min="12509" max="12509" width="3.88671875" style="10" customWidth="1"/>
    <col min="12510" max="12510" width="3.21875" style="10" customWidth="1"/>
    <col min="12511" max="12511" width="5" style="10" bestFit="1" customWidth="1"/>
    <col min="12512" max="12513" width="0" style="10" hidden="1" customWidth="1"/>
    <col min="12514" max="12514" width="23.88671875" style="10" bestFit="1" customWidth="1"/>
    <col min="12515" max="12515" width="16.109375" style="10" bestFit="1" customWidth="1"/>
    <col min="12516" max="12516" width="8.6640625" style="10"/>
    <col min="12517" max="12517" width="24.6640625" style="10" customWidth="1"/>
    <col min="12518" max="12518" width="65.109375" style="10" customWidth="1"/>
    <col min="12519" max="12750" width="8.6640625" style="10"/>
    <col min="12751" max="12751" width="4.6640625" style="10" customWidth="1"/>
    <col min="12752" max="12754" width="1.21875" style="10" customWidth="1"/>
    <col min="12755" max="12755" width="25" style="10" customWidth="1"/>
    <col min="12756" max="12756" width="31.33203125" style="10" customWidth="1"/>
    <col min="12757" max="12757" width="15" style="10" bestFit="1" customWidth="1"/>
    <col min="12758" max="12760" width="11.88671875" style="10" customWidth="1"/>
    <col min="12761" max="12762" width="6.33203125" style="10" customWidth="1"/>
    <col min="12763" max="12763" width="3.88671875" style="10" customWidth="1"/>
    <col min="12764" max="12764" width="4" style="10" customWidth="1"/>
    <col min="12765" max="12765" width="3.88671875" style="10" customWidth="1"/>
    <col min="12766" max="12766" width="3.21875" style="10" customWidth="1"/>
    <col min="12767" max="12767" width="5" style="10" bestFit="1" customWidth="1"/>
    <col min="12768" max="12769" width="0" style="10" hidden="1" customWidth="1"/>
    <col min="12770" max="12770" width="23.88671875" style="10" bestFit="1" customWidth="1"/>
    <col min="12771" max="12771" width="16.109375" style="10" bestFit="1" customWidth="1"/>
    <col min="12772" max="12772" width="8.6640625" style="10"/>
    <col min="12773" max="12773" width="24.6640625" style="10" customWidth="1"/>
    <col min="12774" max="12774" width="65.109375" style="10" customWidth="1"/>
    <col min="12775" max="13006" width="8.6640625" style="10"/>
    <col min="13007" max="13007" width="4.6640625" style="10" customWidth="1"/>
    <col min="13008" max="13010" width="1.21875" style="10" customWidth="1"/>
    <col min="13011" max="13011" width="25" style="10" customWidth="1"/>
    <col min="13012" max="13012" width="31.33203125" style="10" customWidth="1"/>
    <col min="13013" max="13013" width="15" style="10" bestFit="1" customWidth="1"/>
    <col min="13014" max="13016" width="11.88671875" style="10" customWidth="1"/>
    <col min="13017" max="13018" width="6.33203125" style="10" customWidth="1"/>
    <col min="13019" max="13019" width="3.88671875" style="10" customWidth="1"/>
    <col min="13020" max="13020" width="4" style="10" customWidth="1"/>
    <col min="13021" max="13021" width="3.88671875" style="10" customWidth="1"/>
    <col min="13022" max="13022" width="3.21875" style="10" customWidth="1"/>
    <col min="13023" max="13023" width="5" style="10" bestFit="1" customWidth="1"/>
    <col min="13024" max="13025" width="0" style="10" hidden="1" customWidth="1"/>
    <col min="13026" max="13026" width="23.88671875" style="10" bestFit="1" customWidth="1"/>
    <col min="13027" max="13027" width="16.109375" style="10" bestFit="1" customWidth="1"/>
    <col min="13028" max="13028" width="8.6640625" style="10"/>
    <col min="13029" max="13029" width="24.6640625" style="10" customWidth="1"/>
    <col min="13030" max="13030" width="65.109375" style="10" customWidth="1"/>
    <col min="13031" max="13262" width="8.6640625" style="10"/>
    <col min="13263" max="13263" width="4.6640625" style="10" customWidth="1"/>
    <col min="13264" max="13266" width="1.21875" style="10" customWidth="1"/>
    <col min="13267" max="13267" width="25" style="10" customWidth="1"/>
    <col min="13268" max="13268" width="31.33203125" style="10" customWidth="1"/>
    <col min="13269" max="13269" width="15" style="10" bestFit="1" customWidth="1"/>
    <col min="13270" max="13272" width="11.88671875" style="10" customWidth="1"/>
    <col min="13273" max="13274" width="6.33203125" style="10" customWidth="1"/>
    <col min="13275" max="13275" width="3.88671875" style="10" customWidth="1"/>
    <col min="13276" max="13276" width="4" style="10" customWidth="1"/>
    <col min="13277" max="13277" width="3.88671875" style="10" customWidth="1"/>
    <col min="13278" max="13278" width="3.21875" style="10" customWidth="1"/>
    <col min="13279" max="13279" width="5" style="10" bestFit="1" customWidth="1"/>
    <col min="13280" max="13281" width="0" style="10" hidden="1" customWidth="1"/>
    <col min="13282" max="13282" width="23.88671875" style="10" bestFit="1" customWidth="1"/>
    <col min="13283" max="13283" width="16.109375" style="10" bestFit="1" customWidth="1"/>
    <col min="13284" max="13284" width="8.6640625" style="10"/>
    <col min="13285" max="13285" width="24.6640625" style="10" customWidth="1"/>
    <col min="13286" max="13286" width="65.109375" style="10" customWidth="1"/>
    <col min="13287" max="13518" width="8.6640625" style="10"/>
    <col min="13519" max="13519" width="4.6640625" style="10" customWidth="1"/>
    <col min="13520" max="13522" width="1.21875" style="10" customWidth="1"/>
    <col min="13523" max="13523" width="25" style="10" customWidth="1"/>
    <col min="13524" max="13524" width="31.33203125" style="10" customWidth="1"/>
    <col min="13525" max="13525" width="15" style="10" bestFit="1" customWidth="1"/>
    <col min="13526" max="13528" width="11.88671875" style="10" customWidth="1"/>
    <col min="13529" max="13530" width="6.33203125" style="10" customWidth="1"/>
    <col min="13531" max="13531" width="3.88671875" style="10" customWidth="1"/>
    <col min="13532" max="13532" width="4" style="10" customWidth="1"/>
    <col min="13533" max="13533" width="3.88671875" style="10" customWidth="1"/>
    <col min="13534" max="13534" width="3.21875" style="10" customWidth="1"/>
    <col min="13535" max="13535" width="5" style="10" bestFit="1" customWidth="1"/>
    <col min="13536" max="13537" width="0" style="10" hidden="1" customWidth="1"/>
    <col min="13538" max="13538" width="23.88671875" style="10" bestFit="1" customWidth="1"/>
    <col min="13539" max="13539" width="16.109375" style="10" bestFit="1" customWidth="1"/>
    <col min="13540" max="13540" width="8.6640625" style="10"/>
    <col min="13541" max="13541" width="24.6640625" style="10" customWidth="1"/>
    <col min="13542" max="13542" width="65.109375" style="10" customWidth="1"/>
    <col min="13543" max="13774" width="8.6640625" style="10"/>
    <col min="13775" max="13775" width="4.6640625" style="10" customWidth="1"/>
    <col min="13776" max="13778" width="1.21875" style="10" customWidth="1"/>
    <col min="13779" max="13779" width="25" style="10" customWidth="1"/>
    <col min="13780" max="13780" width="31.33203125" style="10" customWidth="1"/>
    <col min="13781" max="13781" width="15" style="10" bestFit="1" customWidth="1"/>
    <col min="13782" max="13784" width="11.88671875" style="10" customWidth="1"/>
    <col min="13785" max="13786" width="6.33203125" style="10" customWidth="1"/>
    <col min="13787" max="13787" width="3.88671875" style="10" customWidth="1"/>
    <col min="13788" max="13788" width="4" style="10" customWidth="1"/>
    <col min="13789" max="13789" width="3.88671875" style="10" customWidth="1"/>
    <col min="13790" max="13790" width="3.21875" style="10" customWidth="1"/>
    <col min="13791" max="13791" width="5" style="10" bestFit="1" customWidth="1"/>
    <col min="13792" max="13793" width="0" style="10" hidden="1" customWidth="1"/>
    <col min="13794" max="13794" width="23.88671875" style="10" bestFit="1" customWidth="1"/>
    <col min="13795" max="13795" width="16.109375" style="10" bestFit="1" customWidth="1"/>
    <col min="13796" max="13796" width="8.6640625" style="10"/>
    <col min="13797" max="13797" width="24.6640625" style="10" customWidth="1"/>
    <col min="13798" max="13798" width="65.109375" style="10" customWidth="1"/>
    <col min="13799" max="14030" width="8.6640625" style="10"/>
    <col min="14031" max="14031" width="4.6640625" style="10" customWidth="1"/>
    <col min="14032" max="14034" width="1.21875" style="10" customWidth="1"/>
    <col min="14035" max="14035" width="25" style="10" customWidth="1"/>
    <col min="14036" max="14036" width="31.33203125" style="10" customWidth="1"/>
    <col min="14037" max="14037" width="15" style="10" bestFit="1" customWidth="1"/>
    <col min="14038" max="14040" width="11.88671875" style="10" customWidth="1"/>
    <col min="14041" max="14042" width="6.33203125" style="10" customWidth="1"/>
    <col min="14043" max="14043" width="3.88671875" style="10" customWidth="1"/>
    <col min="14044" max="14044" width="4" style="10" customWidth="1"/>
    <col min="14045" max="14045" width="3.88671875" style="10" customWidth="1"/>
    <col min="14046" max="14046" width="3.21875" style="10" customWidth="1"/>
    <col min="14047" max="14047" width="5" style="10" bestFit="1" customWidth="1"/>
    <col min="14048" max="14049" width="0" style="10" hidden="1" customWidth="1"/>
    <col min="14050" max="14050" width="23.88671875" style="10" bestFit="1" customWidth="1"/>
    <col min="14051" max="14051" width="16.109375" style="10" bestFit="1" customWidth="1"/>
    <col min="14052" max="14052" width="8.6640625" style="10"/>
    <col min="14053" max="14053" width="24.6640625" style="10" customWidth="1"/>
    <col min="14054" max="14054" width="65.109375" style="10" customWidth="1"/>
    <col min="14055" max="14286" width="8.6640625" style="10"/>
    <col min="14287" max="14287" width="4.6640625" style="10" customWidth="1"/>
    <col min="14288" max="14290" width="1.21875" style="10" customWidth="1"/>
    <col min="14291" max="14291" width="25" style="10" customWidth="1"/>
    <col min="14292" max="14292" width="31.33203125" style="10" customWidth="1"/>
    <col min="14293" max="14293" width="15" style="10" bestFit="1" customWidth="1"/>
    <col min="14294" max="14296" width="11.88671875" style="10" customWidth="1"/>
    <col min="14297" max="14298" width="6.33203125" style="10" customWidth="1"/>
    <col min="14299" max="14299" width="3.88671875" style="10" customWidth="1"/>
    <col min="14300" max="14300" width="4" style="10" customWidth="1"/>
    <col min="14301" max="14301" width="3.88671875" style="10" customWidth="1"/>
    <col min="14302" max="14302" width="3.21875" style="10" customWidth="1"/>
    <col min="14303" max="14303" width="5" style="10" bestFit="1" customWidth="1"/>
    <col min="14304" max="14305" width="0" style="10" hidden="1" customWidth="1"/>
    <col min="14306" max="14306" width="23.88671875" style="10" bestFit="1" customWidth="1"/>
    <col min="14307" max="14307" width="16.109375" style="10" bestFit="1" customWidth="1"/>
    <col min="14308" max="14308" width="8.6640625" style="10"/>
    <col min="14309" max="14309" width="24.6640625" style="10" customWidth="1"/>
    <col min="14310" max="14310" width="65.109375" style="10" customWidth="1"/>
    <col min="14311" max="14542" width="8.6640625" style="10"/>
    <col min="14543" max="14543" width="4.6640625" style="10" customWidth="1"/>
    <col min="14544" max="14546" width="1.21875" style="10" customWidth="1"/>
    <col min="14547" max="14547" width="25" style="10" customWidth="1"/>
    <col min="14548" max="14548" width="31.33203125" style="10" customWidth="1"/>
    <col min="14549" max="14549" width="15" style="10" bestFit="1" customWidth="1"/>
    <col min="14550" max="14552" width="11.88671875" style="10" customWidth="1"/>
    <col min="14553" max="14554" width="6.33203125" style="10" customWidth="1"/>
    <col min="14555" max="14555" width="3.88671875" style="10" customWidth="1"/>
    <col min="14556" max="14556" width="4" style="10" customWidth="1"/>
    <col min="14557" max="14557" width="3.88671875" style="10" customWidth="1"/>
    <col min="14558" max="14558" width="3.21875" style="10" customWidth="1"/>
    <col min="14559" max="14559" width="5" style="10" bestFit="1" customWidth="1"/>
    <col min="14560" max="14561" width="0" style="10" hidden="1" customWidth="1"/>
    <col min="14562" max="14562" width="23.88671875" style="10" bestFit="1" customWidth="1"/>
    <col min="14563" max="14563" width="16.109375" style="10" bestFit="1" customWidth="1"/>
    <col min="14564" max="14564" width="8.6640625" style="10"/>
    <col min="14565" max="14565" width="24.6640625" style="10" customWidth="1"/>
    <col min="14566" max="14566" width="65.109375" style="10" customWidth="1"/>
    <col min="14567" max="14798" width="8.6640625" style="10"/>
    <col min="14799" max="14799" width="4.6640625" style="10" customWidth="1"/>
    <col min="14800" max="14802" width="1.21875" style="10" customWidth="1"/>
    <col min="14803" max="14803" width="25" style="10" customWidth="1"/>
    <col min="14804" max="14804" width="31.33203125" style="10" customWidth="1"/>
    <col min="14805" max="14805" width="15" style="10" bestFit="1" customWidth="1"/>
    <col min="14806" max="14808" width="11.88671875" style="10" customWidth="1"/>
    <col min="14809" max="14810" width="6.33203125" style="10" customWidth="1"/>
    <col min="14811" max="14811" width="3.88671875" style="10" customWidth="1"/>
    <col min="14812" max="14812" width="4" style="10" customWidth="1"/>
    <col min="14813" max="14813" width="3.88671875" style="10" customWidth="1"/>
    <col min="14814" max="14814" width="3.21875" style="10" customWidth="1"/>
    <col min="14815" max="14815" width="5" style="10" bestFit="1" customWidth="1"/>
    <col min="14816" max="14817" width="0" style="10" hidden="1" customWidth="1"/>
    <col min="14818" max="14818" width="23.88671875" style="10" bestFit="1" customWidth="1"/>
    <col min="14819" max="14819" width="16.109375" style="10" bestFit="1" customWidth="1"/>
    <col min="14820" max="14820" width="8.6640625" style="10"/>
    <col min="14821" max="14821" width="24.6640625" style="10" customWidth="1"/>
    <col min="14822" max="14822" width="65.109375" style="10" customWidth="1"/>
    <col min="14823" max="15054" width="8.6640625" style="10"/>
    <col min="15055" max="15055" width="4.6640625" style="10" customWidth="1"/>
    <col min="15056" max="15058" width="1.21875" style="10" customWidth="1"/>
    <col min="15059" max="15059" width="25" style="10" customWidth="1"/>
    <col min="15060" max="15060" width="31.33203125" style="10" customWidth="1"/>
    <col min="15061" max="15061" width="15" style="10" bestFit="1" customWidth="1"/>
    <col min="15062" max="15064" width="11.88671875" style="10" customWidth="1"/>
    <col min="15065" max="15066" width="6.33203125" style="10" customWidth="1"/>
    <col min="15067" max="15067" width="3.88671875" style="10" customWidth="1"/>
    <col min="15068" max="15068" width="4" style="10" customWidth="1"/>
    <col min="15069" max="15069" width="3.88671875" style="10" customWidth="1"/>
    <col min="15070" max="15070" width="3.21875" style="10" customWidth="1"/>
    <col min="15071" max="15071" width="5" style="10" bestFit="1" customWidth="1"/>
    <col min="15072" max="15073" width="0" style="10" hidden="1" customWidth="1"/>
    <col min="15074" max="15074" width="23.88671875" style="10" bestFit="1" customWidth="1"/>
    <col min="15075" max="15075" width="16.109375" style="10" bestFit="1" customWidth="1"/>
    <col min="15076" max="15076" width="8.6640625" style="10"/>
    <col min="15077" max="15077" width="24.6640625" style="10" customWidth="1"/>
    <col min="15078" max="15078" width="65.109375" style="10" customWidth="1"/>
    <col min="15079" max="15310" width="8.6640625" style="10"/>
    <col min="15311" max="15311" width="4.6640625" style="10" customWidth="1"/>
    <col min="15312" max="15314" width="1.21875" style="10" customWidth="1"/>
    <col min="15315" max="15315" width="25" style="10" customWidth="1"/>
    <col min="15316" max="15316" width="31.33203125" style="10" customWidth="1"/>
    <col min="15317" max="15317" width="15" style="10" bestFit="1" customWidth="1"/>
    <col min="15318" max="15320" width="11.88671875" style="10" customWidth="1"/>
    <col min="15321" max="15322" width="6.33203125" style="10" customWidth="1"/>
    <col min="15323" max="15323" width="3.88671875" style="10" customWidth="1"/>
    <col min="15324" max="15324" width="4" style="10" customWidth="1"/>
    <col min="15325" max="15325" width="3.88671875" style="10" customWidth="1"/>
    <col min="15326" max="15326" width="3.21875" style="10" customWidth="1"/>
    <col min="15327" max="15327" width="5" style="10" bestFit="1" customWidth="1"/>
    <col min="15328" max="15329" width="0" style="10" hidden="1" customWidth="1"/>
    <col min="15330" max="15330" width="23.88671875" style="10" bestFit="1" customWidth="1"/>
    <col min="15331" max="15331" width="16.109375" style="10" bestFit="1" customWidth="1"/>
    <col min="15332" max="15332" width="8.6640625" style="10"/>
    <col min="15333" max="15333" width="24.6640625" style="10" customWidth="1"/>
    <col min="15334" max="15334" width="65.109375" style="10" customWidth="1"/>
    <col min="15335" max="15566" width="8.6640625" style="10"/>
    <col min="15567" max="15567" width="4.6640625" style="10" customWidth="1"/>
    <col min="15568" max="15570" width="1.21875" style="10" customWidth="1"/>
    <col min="15571" max="15571" width="25" style="10" customWidth="1"/>
    <col min="15572" max="15572" width="31.33203125" style="10" customWidth="1"/>
    <col min="15573" max="15573" width="15" style="10" bestFit="1" customWidth="1"/>
    <col min="15574" max="15576" width="11.88671875" style="10" customWidth="1"/>
    <col min="15577" max="15578" width="6.33203125" style="10" customWidth="1"/>
    <col min="15579" max="15579" width="3.88671875" style="10" customWidth="1"/>
    <col min="15580" max="15580" width="4" style="10" customWidth="1"/>
    <col min="15581" max="15581" width="3.88671875" style="10" customWidth="1"/>
    <col min="15582" max="15582" width="3.21875" style="10" customWidth="1"/>
    <col min="15583" max="15583" width="5" style="10" bestFit="1" customWidth="1"/>
    <col min="15584" max="15585" width="0" style="10" hidden="1" customWidth="1"/>
    <col min="15586" max="15586" width="23.88671875" style="10" bestFit="1" customWidth="1"/>
    <col min="15587" max="15587" width="16.109375" style="10" bestFit="1" customWidth="1"/>
    <col min="15588" max="15588" width="8.6640625" style="10"/>
    <col min="15589" max="15589" width="24.6640625" style="10" customWidth="1"/>
    <col min="15590" max="15590" width="65.109375" style="10" customWidth="1"/>
    <col min="15591" max="15822" width="8.6640625" style="10"/>
    <col min="15823" max="15823" width="4.6640625" style="10" customWidth="1"/>
    <col min="15824" max="15826" width="1.21875" style="10" customWidth="1"/>
    <col min="15827" max="15827" width="25" style="10" customWidth="1"/>
    <col min="15828" max="15828" width="31.33203125" style="10" customWidth="1"/>
    <col min="15829" max="15829" width="15" style="10" bestFit="1" customWidth="1"/>
    <col min="15830" max="15832" width="11.88671875" style="10" customWidth="1"/>
    <col min="15833" max="15834" width="6.33203125" style="10" customWidth="1"/>
    <col min="15835" max="15835" width="3.88671875" style="10" customWidth="1"/>
    <col min="15836" max="15836" width="4" style="10" customWidth="1"/>
    <col min="15837" max="15837" width="3.88671875" style="10" customWidth="1"/>
    <col min="15838" max="15838" width="3.21875" style="10" customWidth="1"/>
    <col min="15839" max="15839" width="5" style="10" bestFit="1" customWidth="1"/>
    <col min="15840" max="15841" width="0" style="10" hidden="1" customWidth="1"/>
    <col min="15842" max="15842" width="23.88671875" style="10" bestFit="1" customWidth="1"/>
    <col min="15843" max="15843" width="16.109375" style="10" bestFit="1" customWidth="1"/>
    <col min="15844" max="15844" width="8.6640625" style="10"/>
    <col min="15845" max="15845" width="24.6640625" style="10" customWidth="1"/>
    <col min="15846" max="15846" width="65.109375" style="10" customWidth="1"/>
    <col min="15847" max="16078" width="8.6640625" style="10"/>
    <col min="16079" max="16079" width="4.6640625" style="10" customWidth="1"/>
    <col min="16080" max="16082" width="1.21875" style="10" customWidth="1"/>
    <col min="16083" max="16083" width="25" style="10" customWidth="1"/>
    <col min="16084" max="16084" width="31.33203125" style="10" customWidth="1"/>
    <col min="16085" max="16085" width="15" style="10" bestFit="1" customWidth="1"/>
    <col min="16086" max="16088" width="11.88671875" style="10" customWidth="1"/>
    <col min="16089" max="16090" width="6.33203125" style="10" customWidth="1"/>
    <col min="16091" max="16091" width="3.88671875" style="10" customWidth="1"/>
    <col min="16092" max="16092" width="4" style="10" customWidth="1"/>
    <col min="16093" max="16093" width="3.88671875" style="10" customWidth="1"/>
    <col min="16094" max="16094" width="3.21875" style="10" customWidth="1"/>
    <col min="16095" max="16095" width="5" style="10" bestFit="1" customWidth="1"/>
    <col min="16096" max="16097" width="0" style="10" hidden="1" customWidth="1"/>
    <col min="16098" max="16098" width="23.88671875" style="10" bestFit="1" customWidth="1"/>
    <col min="16099" max="16099" width="16.109375" style="10" bestFit="1" customWidth="1"/>
    <col min="16100" max="16100" width="8.6640625" style="10"/>
    <col min="16101" max="16101" width="24.6640625" style="10" customWidth="1"/>
    <col min="16102" max="16102" width="65.109375" style="10" customWidth="1"/>
    <col min="16103" max="16384" width="8.6640625" style="10"/>
  </cols>
  <sheetData>
    <row r="1" spans="1:11" ht="18" customHeight="1">
      <c r="A1" s="1" t="s">
        <v>6</v>
      </c>
      <c r="C1" s="5"/>
      <c r="D1" s="5"/>
      <c r="E1" s="5"/>
      <c r="F1" s="6"/>
      <c r="I1" s="9"/>
      <c r="J1" s="56"/>
      <c r="K1" s="56"/>
    </row>
    <row r="2" spans="1:11" ht="14.25" customHeight="1">
      <c r="A2" s="10"/>
      <c r="C2" s="11"/>
      <c r="D2" s="11"/>
      <c r="E2" s="11"/>
    </row>
    <row r="3" spans="1:11" ht="12.75" customHeight="1">
      <c r="G3" s="16"/>
      <c r="H3" s="16"/>
    </row>
    <row r="4" spans="1:11" ht="15" customHeight="1">
      <c r="A4" s="24"/>
      <c r="B4" s="25"/>
      <c r="C4" s="25"/>
      <c r="D4" s="25"/>
      <c r="E4" s="25"/>
      <c r="F4" s="26"/>
      <c r="G4" s="57"/>
      <c r="H4" s="57"/>
      <c r="I4" s="27"/>
      <c r="J4" s="28"/>
      <c r="K4" s="29" t="s">
        <v>3</v>
      </c>
    </row>
    <row r="5" spans="1:11" ht="27" customHeight="1" thickBot="1">
      <c r="A5" s="24"/>
      <c r="B5" s="25"/>
      <c r="C5" s="25"/>
      <c r="D5" s="25"/>
      <c r="E5" s="25"/>
      <c r="F5" s="30"/>
      <c r="G5" s="31"/>
      <c r="H5" s="31"/>
      <c r="I5" s="32"/>
      <c r="J5" s="33"/>
      <c r="K5" s="34" t="s">
        <v>0</v>
      </c>
    </row>
    <row r="6" spans="1:11" ht="15" customHeight="1">
      <c r="A6" s="35" t="s">
        <v>31</v>
      </c>
      <c r="B6" s="58" t="s">
        <v>7</v>
      </c>
      <c r="C6" s="58"/>
      <c r="D6" s="58"/>
      <c r="E6" s="58"/>
      <c r="F6" s="60" t="s">
        <v>8</v>
      </c>
      <c r="G6" s="36" t="s">
        <v>35</v>
      </c>
      <c r="H6" s="36" t="s">
        <v>36</v>
      </c>
      <c r="I6" s="37" t="s">
        <v>9</v>
      </c>
      <c r="J6" s="62" t="s">
        <v>2</v>
      </c>
      <c r="K6" s="63"/>
    </row>
    <row r="7" spans="1:11" ht="15" customHeight="1">
      <c r="A7" s="38" t="s">
        <v>32</v>
      </c>
      <c r="B7" s="59"/>
      <c r="C7" s="59"/>
      <c r="D7" s="59"/>
      <c r="E7" s="59"/>
      <c r="F7" s="61"/>
      <c r="G7" s="39" t="s">
        <v>10</v>
      </c>
      <c r="H7" s="40" t="s">
        <v>30</v>
      </c>
      <c r="I7" s="41" t="s">
        <v>1</v>
      </c>
      <c r="J7" s="64"/>
      <c r="K7" s="65"/>
    </row>
    <row r="8" spans="1:11" ht="27" customHeight="1">
      <c r="A8" s="42">
        <f>1</f>
        <v>1</v>
      </c>
      <c r="B8" s="53" t="s">
        <v>38</v>
      </c>
      <c r="C8" s="53"/>
      <c r="D8" s="53"/>
      <c r="E8" s="52"/>
      <c r="F8" s="21"/>
      <c r="G8" s="19">
        <f>G9</f>
        <v>4368</v>
      </c>
      <c r="H8" s="19">
        <f>H9</f>
        <v>0</v>
      </c>
      <c r="I8" s="20">
        <f t="shared" ref="I8:I26" si="0">+H8-G8</f>
        <v>-4368</v>
      </c>
      <c r="J8" s="43"/>
      <c r="K8" s="44"/>
    </row>
    <row r="9" spans="1:11" ht="27" customHeight="1">
      <c r="A9" s="42">
        <f t="shared" ref="A9:A31" si="1">A8+1</f>
        <v>2</v>
      </c>
      <c r="B9" s="45"/>
      <c r="C9" s="51" t="s">
        <v>12</v>
      </c>
      <c r="D9" s="53"/>
      <c r="E9" s="52"/>
      <c r="F9" s="21"/>
      <c r="G9" s="19">
        <f t="shared" ref="G9:H10" si="2">G10</f>
        <v>4368</v>
      </c>
      <c r="H9" s="19">
        <f t="shared" si="2"/>
        <v>0</v>
      </c>
      <c r="I9" s="20">
        <f t="shared" si="0"/>
        <v>-4368</v>
      </c>
      <c r="J9" s="43" t="s">
        <v>11</v>
      </c>
      <c r="K9" s="46"/>
    </row>
    <row r="10" spans="1:11" ht="27" customHeight="1">
      <c r="A10" s="42">
        <f t="shared" si="1"/>
        <v>3</v>
      </c>
      <c r="B10" s="45"/>
      <c r="C10" s="47"/>
      <c r="D10" s="51" t="s">
        <v>45</v>
      </c>
      <c r="E10" s="52"/>
      <c r="F10" s="22"/>
      <c r="G10" s="19">
        <f t="shared" si="2"/>
        <v>4368</v>
      </c>
      <c r="H10" s="19">
        <f t="shared" si="2"/>
        <v>0</v>
      </c>
      <c r="I10" s="20">
        <f t="shared" si="0"/>
        <v>-4368</v>
      </c>
      <c r="J10" s="43" t="s">
        <v>11</v>
      </c>
      <c r="K10" s="46"/>
    </row>
    <row r="11" spans="1:11" ht="40.200000000000003" customHeight="1">
      <c r="A11" s="42">
        <f t="shared" si="1"/>
        <v>4</v>
      </c>
      <c r="B11" s="45"/>
      <c r="C11" s="45"/>
      <c r="D11" s="47"/>
      <c r="E11" s="48" t="s">
        <v>46</v>
      </c>
      <c r="F11" s="22" t="s">
        <v>37</v>
      </c>
      <c r="G11" s="19">
        <v>4368</v>
      </c>
      <c r="H11" s="19">
        <v>0</v>
      </c>
      <c r="I11" s="20">
        <f t="shared" si="0"/>
        <v>-4368</v>
      </c>
      <c r="J11" s="43" t="s">
        <v>11</v>
      </c>
      <c r="K11" s="46"/>
    </row>
    <row r="12" spans="1:11" ht="27" customHeight="1">
      <c r="A12" s="42">
        <f t="shared" si="1"/>
        <v>5</v>
      </c>
      <c r="B12" s="53" t="s">
        <v>39</v>
      </c>
      <c r="C12" s="53"/>
      <c r="D12" s="53"/>
      <c r="E12" s="52"/>
      <c r="F12" s="21"/>
      <c r="G12" s="19">
        <f t="shared" ref="G12:H14" si="3">G13</f>
        <v>48000</v>
      </c>
      <c r="H12" s="19">
        <f t="shared" si="3"/>
        <v>107000</v>
      </c>
      <c r="I12" s="20">
        <f t="shared" si="0"/>
        <v>59000</v>
      </c>
      <c r="J12" s="43"/>
      <c r="K12" s="44"/>
    </row>
    <row r="13" spans="1:11" ht="27" customHeight="1">
      <c r="A13" s="42">
        <f t="shared" si="1"/>
        <v>6</v>
      </c>
      <c r="B13" s="45"/>
      <c r="C13" s="51" t="s">
        <v>13</v>
      </c>
      <c r="D13" s="53"/>
      <c r="E13" s="52"/>
      <c r="F13" s="21"/>
      <c r="G13" s="19">
        <f t="shared" si="3"/>
        <v>48000</v>
      </c>
      <c r="H13" s="19">
        <f t="shared" si="3"/>
        <v>107000</v>
      </c>
      <c r="I13" s="20">
        <f t="shared" si="0"/>
        <v>59000</v>
      </c>
      <c r="J13" s="43" t="s">
        <v>11</v>
      </c>
      <c r="K13" s="46"/>
    </row>
    <row r="14" spans="1:11" ht="27" customHeight="1">
      <c r="A14" s="42">
        <f t="shared" si="1"/>
        <v>7</v>
      </c>
      <c r="B14" s="45"/>
      <c r="C14" s="47"/>
      <c r="D14" s="51" t="s">
        <v>14</v>
      </c>
      <c r="E14" s="52"/>
      <c r="F14" s="22"/>
      <c r="G14" s="19">
        <f t="shared" si="3"/>
        <v>48000</v>
      </c>
      <c r="H14" s="19">
        <f t="shared" si="3"/>
        <v>107000</v>
      </c>
      <c r="I14" s="20">
        <f t="shared" si="0"/>
        <v>59000</v>
      </c>
      <c r="J14" s="43" t="s">
        <v>11</v>
      </c>
      <c r="K14" s="46"/>
    </row>
    <row r="15" spans="1:11" ht="40.200000000000003" customHeight="1">
      <c r="A15" s="42">
        <f t="shared" si="1"/>
        <v>8</v>
      </c>
      <c r="B15" s="45"/>
      <c r="C15" s="45"/>
      <c r="D15" s="47"/>
      <c r="E15" s="48" t="s">
        <v>15</v>
      </c>
      <c r="F15" s="22" t="s">
        <v>25</v>
      </c>
      <c r="G15" s="19">
        <v>48000</v>
      </c>
      <c r="H15" s="19">
        <v>107000</v>
      </c>
      <c r="I15" s="20">
        <f t="shared" si="0"/>
        <v>59000</v>
      </c>
      <c r="J15" s="43" t="s">
        <v>11</v>
      </c>
      <c r="K15" s="46"/>
    </row>
    <row r="16" spans="1:11" ht="27" customHeight="1">
      <c r="A16" s="42">
        <f t="shared" si="1"/>
        <v>9</v>
      </c>
      <c r="B16" s="53" t="s">
        <v>40</v>
      </c>
      <c r="C16" s="53"/>
      <c r="D16" s="53"/>
      <c r="E16" s="52"/>
      <c r="F16" s="21"/>
      <c r="G16" s="19">
        <f t="shared" ref="G16:H18" si="4">G17</f>
        <v>7390</v>
      </c>
      <c r="H16" s="19">
        <f t="shared" si="4"/>
        <v>10675</v>
      </c>
      <c r="I16" s="20">
        <f t="shared" si="0"/>
        <v>3285</v>
      </c>
      <c r="J16" s="43"/>
      <c r="K16" s="44"/>
    </row>
    <row r="17" spans="1:11" ht="27" customHeight="1">
      <c r="A17" s="42">
        <f t="shared" si="1"/>
        <v>10</v>
      </c>
      <c r="B17" s="45"/>
      <c r="C17" s="51" t="s">
        <v>16</v>
      </c>
      <c r="D17" s="53"/>
      <c r="E17" s="52"/>
      <c r="F17" s="21"/>
      <c r="G17" s="19">
        <f t="shared" si="4"/>
        <v>7390</v>
      </c>
      <c r="H17" s="19">
        <f t="shared" si="4"/>
        <v>10675</v>
      </c>
      <c r="I17" s="20">
        <f t="shared" si="0"/>
        <v>3285</v>
      </c>
      <c r="J17" s="43" t="s">
        <v>11</v>
      </c>
      <c r="K17" s="46"/>
    </row>
    <row r="18" spans="1:11" ht="40.200000000000003" customHeight="1">
      <c r="A18" s="42">
        <f t="shared" si="1"/>
        <v>11</v>
      </c>
      <c r="B18" s="45"/>
      <c r="C18" s="47"/>
      <c r="D18" s="51" t="s">
        <v>41</v>
      </c>
      <c r="E18" s="52"/>
      <c r="F18" s="22"/>
      <c r="G18" s="19">
        <f t="shared" si="4"/>
        <v>7390</v>
      </c>
      <c r="H18" s="19">
        <f t="shared" si="4"/>
        <v>10675</v>
      </c>
      <c r="I18" s="20">
        <f t="shared" si="0"/>
        <v>3285</v>
      </c>
      <c r="J18" s="43" t="s">
        <v>11</v>
      </c>
      <c r="K18" s="46"/>
    </row>
    <row r="19" spans="1:11" ht="40.200000000000003" customHeight="1">
      <c r="A19" s="42">
        <f t="shared" si="1"/>
        <v>12</v>
      </c>
      <c r="B19" s="45"/>
      <c r="C19" s="45"/>
      <c r="D19" s="47"/>
      <c r="E19" s="48" t="s">
        <v>17</v>
      </c>
      <c r="F19" s="22" t="s">
        <v>26</v>
      </c>
      <c r="G19" s="19">
        <v>7390</v>
      </c>
      <c r="H19" s="19">
        <v>10675</v>
      </c>
      <c r="I19" s="20">
        <f t="shared" si="0"/>
        <v>3285</v>
      </c>
      <c r="J19" s="43" t="s">
        <v>11</v>
      </c>
      <c r="K19" s="46"/>
    </row>
    <row r="20" spans="1:11" ht="27" customHeight="1">
      <c r="A20" s="42">
        <f t="shared" si="1"/>
        <v>13</v>
      </c>
      <c r="B20" s="53" t="s">
        <v>42</v>
      </c>
      <c r="C20" s="53"/>
      <c r="D20" s="53"/>
      <c r="E20" s="52"/>
      <c r="F20" s="21"/>
      <c r="G20" s="19">
        <f>G21+G24</f>
        <v>1237290</v>
      </c>
      <c r="H20" s="19">
        <f>H21+H24</f>
        <v>1151368</v>
      </c>
      <c r="I20" s="20">
        <f t="shared" si="0"/>
        <v>-85922</v>
      </c>
      <c r="J20" s="43"/>
      <c r="K20" s="44"/>
    </row>
    <row r="21" spans="1:11" ht="27" customHeight="1">
      <c r="A21" s="42">
        <f t="shared" si="1"/>
        <v>14</v>
      </c>
      <c r="B21" s="45"/>
      <c r="C21" s="51" t="s">
        <v>18</v>
      </c>
      <c r="D21" s="53"/>
      <c r="E21" s="52"/>
      <c r="F21" s="21"/>
      <c r="G21" s="19">
        <f>G22</f>
        <v>1106473</v>
      </c>
      <c r="H21" s="19">
        <f>H22</f>
        <v>1004072</v>
      </c>
      <c r="I21" s="20">
        <f t="shared" si="0"/>
        <v>-102401</v>
      </c>
      <c r="J21" s="43" t="s">
        <v>11</v>
      </c>
      <c r="K21" s="46"/>
    </row>
    <row r="22" spans="1:11" ht="27" customHeight="1">
      <c r="A22" s="42">
        <f t="shared" si="1"/>
        <v>15</v>
      </c>
      <c r="B22" s="45"/>
      <c r="C22" s="45"/>
      <c r="D22" s="51" t="s">
        <v>19</v>
      </c>
      <c r="E22" s="52"/>
      <c r="F22" s="22"/>
      <c r="G22" s="19">
        <f>G23</f>
        <v>1106473</v>
      </c>
      <c r="H22" s="19">
        <f>H23</f>
        <v>1004072</v>
      </c>
      <c r="I22" s="20">
        <f t="shared" si="0"/>
        <v>-102401</v>
      </c>
      <c r="J22" s="43" t="s">
        <v>11</v>
      </c>
      <c r="K22" s="46"/>
    </row>
    <row r="23" spans="1:11" ht="40.200000000000003" customHeight="1">
      <c r="A23" s="42">
        <f t="shared" si="1"/>
        <v>16</v>
      </c>
      <c r="B23" s="45"/>
      <c r="C23" s="45"/>
      <c r="D23" s="47"/>
      <c r="E23" s="50" t="s">
        <v>20</v>
      </c>
      <c r="F23" s="22" t="s">
        <v>27</v>
      </c>
      <c r="G23" s="19">
        <v>1106473</v>
      </c>
      <c r="H23" s="19">
        <v>1004072</v>
      </c>
      <c r="I23" s="20">
        <f t="shared" si="0"/>
        <v>-102401</v>
      </c>
      <c r="J23" s="43" t="s">
        <v>11</v>
      </c>
      <c r="K23" s="46"/>
    </row>
    <row r="24" spans="1:11" ht="27" customHeight="1">
      <c r="A24" s="42">
        <f t="shared" si="1"/>
        <v>17</v>
      </c>
      <c r="B24" s="45"/>
      <c r="C24" s="51" t="s">
        <v>4</v>
      </c>
      <c r="D24" s="53"/>
      <c r="E24" s="52"/>
      <c r="F24" s="21"/>
      <c r="G24" s="19">
        <f>G25</f>
        <v>130817</v>
      </c>
      <c r="H24" s="19">
        <f>H25</f>
        <v>147296</v>
      </c>
      <c r="I24" s="20">
        <f t="shared" si="0"/>
        <v>16479</v>
      </c>
      <c r="J24" s="43" t="s">
        <v>11</v>
      </c>
      <c r="K24" s="46"/>
    </row>
    <row r="25" spans="1:11" ht="27" customHeight="1">
      <c r="A25" s="42">
        <f t="shared" si="1"/>
        <v>18</v>
      </c>
      <c r="B25" s="45"/>
      <c r="C25" s="45"/>
      <c r="D25" s="51" t="s">
        <v>43</v>
      </c>
      <c r="E25" s="52"/>
      <c r="F25" s="22"/>
      <c r="G25" s="19">
        <f>G26</f>
        <v>130817</v>
      </c>
      <c r="H25" s="19">
        <f>H26</f>
        <v>147296</v>
      </c>
      <c r="I25" s="20">
        <f t="shared" si="0"/>
        <v>16479</v>
      </c>
      <c r="J25" s="43" t="s">
        <v>11</v>
      </c>
      <c r="K25" s="46"/>
    </row>
    <row r="26" spans="1:11" ht="40.200000000000003" customHeight="1">
      <c r="A26" s="42">
        <f t="shared" si="1"/>
        <v>19</v>
      </c>
      <c r="B26" s="45"/>
      <c r="C26" s="45"/>
      <c r="D26" s="47"/>
      <c r="E26" s="50" t="s">
        <v>5</v>
      </c>
      <c r="F26" s="22" t="s">
        <v>33</v>
      </c>
      <c r="G26" s="19">
        <v>130817</v>
      </c>
      <c r="H26" s="19">
        <v>147296</v>
      </c>
      <c r="I26" s="20">
        <f t="shared" si="0"/>
        <v>16479</v>
      </c>
      <c r="J26" s="43" t="s">
        <v>11</v>
      </c>
      <c r="K26" s="46"/>
    </row>
    <row r="27" spans="1:11" ht="27" customHeight="1">
      <c r="A27" s="42">
        <f t="shared" si="1"/>
        <v>20</v>
      </c>
      <c r="B27" s="53" t="s">
        <v>44</v>
      </c>
      <c r="C27" s="53"/>
      <c r="D27" s="53"/>
      <c r="E27" s="52"/>
      <c r="F27" s="21"/>
      <c r="G27" s="19">
        <f>G28</f>
        <v>4366000</v>
      </c>
      <c r="H27" s="19">
        <f>H28</f>
        <v>3281000</v>
      </c>
      <c r="I27" s="20">
        <f t="shared" ref="I27:I31" si="5">+H27-G27</f>
        <v>-1085000</v>
      </c>
      <c r="J27" s="43"/>
      <c r="K27" s="44"/>
    </row>
    <row r="28" spans="1:11" ht="27" customHeight="1">
      <c r="A28" s="42">
        <f t="shared" si="1"/>
        <v>21</v>
      </c>
      <c r="B28" s="45"/>
      <c r="C28" s="51" t="s">
        <v>21</v>
      </c>
      <c r="D28" s="53"/>
      <c r="E28" s="52"/>
      <c r="F28" s="21"/>
      <c r="G28" s="19">
        <f>G29</f>
        <v>4366000</v>
      </c>
      <c r="H28" s="19">
        <f>H29</f>
        <v>3281000</v>
      </c>
      <c r="I28" s="20">
        <f t="shared" si="5"/>
        <v>-1085000</v>
      </c>
      <c r="J28" s="43" t="s">
        <v>11</v>
      </c>
      <c r="K28" s="46"/>
    </row>
    <row r="29" spans="1:11" ht="27" customHeight="1">
      <c r="A29" s="42">
        <f t="shared" si="1"/>
        <v>22</v>
      </c>
      <c r="B29" s="45"/>
      <c r="C29" s="45"/>
      <c r="D29" s="51" t="s">
        <v>22</v>
      </c>
      <c r="E29" s="52"/>
      <c r="F29" s="22"/>
      <c r="G29" s="19">
        <f>G30+G31</f>
        <v>4366000</v>
      </c>
      <c r="H29" s="19">
        <f>H30+H31</f>
        <v>3281000</v>
      </c>
      <c r="I29" s="20">
        <f t="shared" si="5"/>
        <v>-1085000</v>
      </c>
      <c r="J29" s="43" t="s">
        <v>11</v>
      </c>
      <c r="K29" s="46"/>
    </row>
    <row r="30" spans="1:11" ht="40.200000000000003" customHeight="1">
      <c r="A30" s="42">
        <f t="shared" si="1"/>
        <v>23</v>
      </c>
      <c r="B30" s="45"/>
      <c r="C30" s="45"/>
      <c r="D30" s="47"/>
      <c r="E30" s="50" t="s">
        <v>23</v>
      </c>
      <c r="F30" s="22" t="s">
        <v>28</v>
      </c>
      <c r="G30" s="19">
        <v>3366000</v>
      </c>
      <c r="H30" s="19">
        <v>2281000</v>
      </c>
      <c r="I30" s="20">
        <f t="shared" si="5"/>
        <v>-1085000</v>
      </c>
      <c r="J30" s="43" t="s">
        <v>11</v>
      </c>
      <c r="K30" s="46"/>
    </row>
    <row r="31" spans="1:11" ht="40.200000000000003" customHeight="1">
      <c r="A31" s="42">
        <f t="shared" si="1"/>
        <v>24</v>
      </c>
      <c r="B31" s="45"/>
      <c r="C31" s="45"/>
      <c r="D31" s="49"/>
      <c r="E31" s="50" t="s">
        <v>24</v>
      </c>
      <c r="F31" s="22" t="s">
        <v>29</v>
      </c>
      <c r="G31" s="19">
        <v>1000000</v>
      </c>
      <c r="H31" s="19">
        <v>1000000</v>
      </c>
      <c r="I31" s="20">
        <f t="shared" si="5"/>
        <v>0</v>
      </c>
      <c r="J31" s="43" t="s">
        <v>11</v>
      </c>
      <c r="K31" s="46"/>
    </row>
    <row r="32" spans="1:11" ht="27" customHeight="1" thickBot="1">
      <c r="A32" s="54" t="s">
        <v>34</v>
      </c>
      <c r="B32" s="55"/>
      <c r="C32" s="55"/>
      <c r="D32" s="55"/>
      <c r="E32" s="55"/>
      <c r="F32" s="23"/>
      <c r="G32" s="2">
        <f>G8+G12+G16+G20+G27</f>
        <v>5663048</v>
      </c>
      <c r="H32" s="2">
        <f>H8+H12+H16+H20+H27</f>
        <v>4550043</v>
      </c>
      <c r="I32" s="3">
        <f>+H32-G32</f>
        <v>-1113005</v>
      </c>
      <c r="J32" s="17"/>
      <c r="K32" s="18"/>
    </row>
    <row r="33" spans="1:11" s="8" customFormat="1" ht="22.5" customHeight="1">
      <c r="A33" s="15"/>
      <c r="B33" s="4"/>
      <c r="C33" s="4"/>
      <c r="D33" s="4"/>
      <c r="E33" s="4"/>
      <c r="F33" s="12"/>
      <c r="I33" s="13"/>
      <c r="J33" s="14"/>
      <c r="K33" s="7"/>
    </row>
    <row r="34" spans="1:11" s="8" customFormat="1">
      <c r="A34" s="15"/>
      <c r="B34" s="4"/>
      <c r="C34" s="4"/>
      <c r="D34" s="4"/>
      <c r="E34" s="4"/>
      <c r="F34" s="12"/>
      <c r="I34" s="13"/>
      <c r="J34" s="14"/>
      <c r="K34" s="7"/>
    </row>
    <row r="35" spans="1:11" s="8" customFormat="1" ht="29.25" customHeight="1">
      <c r="A35" s="15"/>
      <c r="B35" s="4"/>
      <c r="C35" s="4"/>
      <c r="D35" s="4"/>
      <c r="E35" s="4"/>
      <c r="F35" s="12"/>
      <c r="I35" s="13"/>
      <c r="J35" s="14"/>
      <c r="K35" s="7"/>
    </row>
    <row r="36" spans="1:11" s="8" customFormat="1" ht="29.25" customHeight="1">
      <c r="A36" s="15"/>
      <c r="B36" s="4"/>
      <c r="C36" s="4"/>
      <c r="D36" s="4"/>
      <c r="E36" s="4"/>
      <c r="F36" s="12"/>
      <c r="I36" s="13"/>
      <c r="J36" s="14"/>
      <c r="K36" s="7"/>
    </row>
    <row r="37" spans="1:11" s="8" customFormat="1" ht="29.25" customHeight="1">
      <c r="A37" s="15"/>
      <c r="B37" s="4"/>
      <c r="C37" s="4"/>
      <c r="D37" s="4"/>
      <c r="E37" s="4"/>
      <c r="F37" s="12"/>
      <c r="I37" s="13"/>
      <c r="J37" s="14"/>
      <c r="K37" s="7"/>
    </row>
    <row r="38" spans="1:11" s="8" customFormat="1" ht="22.5" customHeight="1">
      <c r="A38" s="15"/>
      <c r="B38" s="4"/>
      <c r="C38" s="4"/>
      <c r="D38" s="4"/>
      <c r="E38" s="4"/>
      <c r="F38" s="12"/>
      <c r="I38" s="13"/>
      <c r="J38" s="14"/>
      <c r="K38" s="7"/>
    </row>
    <row r="39" spans="1:11" s="8" customFormat="1">
      <c r="A39" s="15"/>
      <c r="B39" s="4"/>
      <c r="C39" s="4"/>
      <c r="D39" s="4"/>
      <c r="E39" s="4"/>
      <c r="F39" s="12"/>
      <c r="I39" s="13"/>
      <c r="J39" s="14"/>
      <c r="K39" s="7"/>
    </row>
    <row r="40" spans="1:11" s="8" customFormat="1" ht="29.25" customHeight="1">
      <c r="A40" s="15"/>
      <c r="B40" s="4"/>
      <c r="C40" s="4"/>
      <c r="D40" s="4"/>
      <c r="E40" s="4"/>
      <c r="F40" s="12"/>
      <c r="I40" s="13"/>
      <c r="J40" s="14"/>
      <c r="K40" s="7"/>
    </row>
    <row r="41" spans="1:11" s="8" customFormat="1" ht="19.5" customHeight="1">
      <c r="A41" s="15"/>
      <c r="B41" s="4"/>
      <c r="C41" s="4"/>
      <c r="D41" s="4"/>
      <c r="E41" s="4"/>
      <c r="F41" s="12"/>
      <c r="I41" s="13"/>
      <c r="J41" s="14"/>
      <c r="K41" s="7"/>
    </row>
    <row r="42" spans="1:11" s="8" customFormat="1" ht="19.5" customHeight="1">
      <c r="A42" s="15"/>
      <c r="B42" s="4"/>
      <c r="C42" s="4"/>
      <c r="D42" s="4"/>
      <c r="E42" s="4"/>
      <c r="F42" s="12"/>
      <c r="I42" s="13"/>
      <c r="J42" s="14"/>
      <c r="K42" s="7"/>
    </row>
    <row r="43" spans="1:11" s="8" customFormat="1" ht="19.5" customHeight="1">
      <c r="A43" s="15"/>
      <c r="B43" s="4"/>
      <c r="C43" s="4"/>
      <c r="D43" s="4"/>
      <c r="E43" s="4"/>
      <c r="F43" s="12"/>
      <c r="I43" s="13"/>
      <c r="J43" s="14"/>
      <c r="K43" s="7"/>
    </row>
    <row r="44" spans="1:11" s="8" customFormat="1" ht="18.75" customHeight="1">
      <c r="A44" s="15"/>
      <c r="B44" s="4"/>
      <c r="C44" s="4"/>
      <c r="D44" s="4"/>
      <c r="E44" s="4"/>
      <c r="F44" s="12"/>
      <c r="I44" s="13"/>
      <c r="J44" s="14"/>
      <c r="K44" s="7"/>
    </row>
    <row r="45" spans="1:11" s="8" customFormat="1" ht="18.75" customHeight="1">
      <c r="A45" s="15"/>
      <c r="B45" s="4"/>
      <c r="C45" s="4"/>
      <c r="D45" s="4"/>
      <c r="E45" s="4"/>
      <c r="F45" s="12"/>
      <c r="I45" s="13"/>
      <c r="J45" s="14"/>
      <c r="K45" s="7"/>
    </row>
    <row r="46" spans="1:11" ht="18" customHeight="1"/>
  </sheetData>
  <mergeCells count="23">
    <mergeCell ref="B8:E8"/>
    <mergeCell ref="J1:K1"/>
    <mergeCell ref="G4:H4"/>
    <mergeCell ref="B6:E7"/>
    <mergeCell ref="F6:F7"/>
    <mergeCell ref="J6:K7"/>
    <mergeCell ref="C24:E24"/>
    <mergeCell ref="C9:E9"/>
    <mergeCell ref="D10:E10"/>
    <mergeCell ref="B12:E12"/>
    <mergeCell ref="C13:E13"/>
    <mergeCell ref="D14:E14"/>
    <mergeCell ref="B16:E16"/>
    <mergeCell ref="C17:E17"/>
    <mergeCell ref="D18:E18"/>
    <mergeCell ref="B20:E20"/>
    <mergeCell ref="C21:E21"/>
    <mergeCell ref="D22:E22"/>
    <mergeCell ref="D25:E25"/>
    <mergeCell ref="B27:E27"/>
    <mergeCell ref="C28:E28"/>
    <mergeCell ref="D29:E29"/>
    <mergeCell ref="A32:E32"/>
  </mergeCells>
  <phoneticPr fontId="15"/>
  <pageMargins left="0.8" right="0.47244094488188981" top="0.52" bottom="0.33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様式5</vt:lpstr>
      <vt:lpstr>様式5!Print_Area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2026-02-16T04:49:04Z</dcterms:created>
  <dcterms:modified xsi:type="dcterms:W3CDTF">2026-02-16T04:50:00Z</dcterms:modified>
</cp:coreProperties>
</file>