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委託料支出一覧!$A$4:$G$299</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委託料支出一覧!$A$1:$G$299</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委託料支出一覧!$A$4:$G$288</definedName>
    <definedName name="Z_01861984_F6CF_4772_AA0A_2B6157221AC2_.wvu.FilterData" localSheetId="0" hidden="1">委託料支出一覧!$A$4:$G$288</definedName>
    <definedName name="Z_05D8E8D0_8AEC_4296_897D_974A15178679_.wvu.FilterData" localSheetId="0" hidden="1">委託料支出一覧!$A$4:$G$288</definedName>
    <definedName name="Z_125D2721_B6FD_4173_B763_82747310422D_.wvu.FilterData" localSheetId="0" hidden="1">委託料支出一覧!$A$4:$G$288</definedName>
    <definedName name="Z_1734C9BF_4633_42E5_A258_E83D5FC85BDD_.wvu.FilterData" localSheetId="0" hidden="1">委託料支出一覧!$A$4:$G$288</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委託料支出一覧!$A$4:$G$288</definedName>
    <definedName name="Z_20B03370_A9A7_47AC_A0DB_85C2011EA70A_.wvu.FilterData" localSheetId="0" hidden="1">委託料支出一覧!$A$4:$G$288</definedName>
    <definedName name="Z_21FC65F8_9914_4585_90AF_A00EE3463597_.wvu.FilterData" localSheetId="0" hidden="1">委託料支出一覧!$A$4:$G$288</definedName>
    <definedName name="Z_261563C4_10C5_41C2_AA69_0888E524912C_.wvu.FilterData" localSheetId="0" hidden="1">委託料支出一覧!$A$4:$G$288</definedName>
    <definedName name="Z_26F4FA0C_26D1_4602_B44C_88A47227D214_.wvu.FilterData" localSheetId="0" hidden="1">委託料支出一覧!$A$4:$G$288</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委託料支出一覧!$A$4:$G$288</definedName>
    <definedName name="Z_2EE00EDD_A664_4A32_9029_1A8662176B52_.wvu.FilterData" localSheetId="0" hidden="1">委託料支出一覧!$A$4:$G$288</definedName>
    <definedName name="Z_323C7CA6_5B75_4FC7_8BF5_6960759E522F_.wvu.FilterData" localSheetId="0" hidden="1">委託料支出一覧!$A$4:$G$288</definedName>
    <definedName name="Z_32E8BB21_264F_4FA1_ACD6_2B2A4CC6599F_.wvu.FilterData" localSheetId="0" hidden="1">委託料支出一覧!$A$4:$G$288</definedName>
    <definedName name="Z_366193B7_515F_4E8E_B6B3_3C10204FFEB4_.wvu.FilterData" localSheetId="0" hidden="1">委託料支出一覧!$A$4:$G$288</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委託料支出一覧!$A$4:$G$288</definedName>
    <definedName name="Z_3F902C3D_246B_4DFD_BED0_7FBC950FBA84_.wvu.FilterData" localSheetId="0" hidden="1">委託料支出一覧!$A$4:$G$288</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委託料支出一覧!$A$4:$G$288</definedName>
    <definedName name="Z_45EA684E_0DBC_42CF_9801_5ACCADE6B1C5_.wvu.FilterData" localSheetId="0" hidden="1">委託料支出一覧!$A$4:$G$288</definedName>
    <definedName name="Z_475A1739_6786_4CD7_B022_F4CCFD570429_.wvu.FilterData" localSheetId="0" hidden="1">委託料支出一覧!$A$4:$G$288</definedName>
    <definedName name="Z_4AFA3E2C_4405_4B44_A9E8_DB64B4860EB1_.wvu.FilterData" localSheetId="0" hidden="1">委託料支出一覧!$A$4:$G$288</definedName>
    <definedName name="Z_4C8949B6_9C26_492B_959F_0779BC4BBEAA_.wvu.FilterData" localSheetId="0" hidden="1">委託料支出一覧!$A$4:$G$288</definedName>
    <definedName name="Z_4CF4D751_28E3_4B4C_BAA9_58C0269BAAF6_.wvu.FilterData" localSheetId="0" hidden="1">委託料支出一覧!$A$4:$G$288</definedName>
    <definedName name="Z_5128EF7F_156A_4EB1_9EA1_B4C8844A7633_.wvu.FilterData" localSheetId="0" hidden="1">委託料支出一覧!$A$4:$G$288</definedName>
    <definedName name="Z_5550DBBC_4815_4DAB_937F_7C62DA5F1144_.wvu.FilterData" localSheetId="0" hidden="1">委託料支出一覧!$A$4:$G$288</definedName>
    <definedName name="Z_56E27382_3FA3_4BA1_90FC_C27ACB491421_.wvu.FilterData" localSheetId="0" hidden="1">委託料支出一覧!$A$4:$G$288</definedName>
    <definedName name="Z_619A491E_ABD2_46A4_968E_A89999FA1DFD_.wvu.FilterData" localSheetId="0" hidden="1">委託料支出一覧!$A$4:$G$288</definedName>
    <definedName name="Z_6493F7BA_CCC8_44B0_AD30_AFA1A2BD0947_.wvu.FilterData" localSheetId="0" hidden="1">委託料支出一覧!$A$4:$G$288</definedName>
    <definedName name="Z_6926EB01_B5C3_4972_A68F_E30052702C5C_.wvu.FilterData" localSheetId="0" hidden="1">委託料支出一覧!$A$4:$G$288</definedName>
    <definedName name="Z_6A911F75_FCD5_4F5C_9F77_401D41C7CA2F_.wvu.FilterData" localSheetId="0" hidden="1">委託料支出一覧!$A$4:$G$288</definedName>
    <definedName name="Z_774CE9F3_B276_4E89_8142_59042DE66CD1_.wvu.FilterData" localSheetId="0" hidden="1">委託料支出一覧!$A$4:$G$288</definedName>
    <definedName name="Z_7A9DD16E_F903_4863_B829_4796CE894ED0_.wvu.FilterData" localSheetId="0" hidden="1">委託料支出一覧!$A$4:$G$288</definedName>
    <definedName name="Z_8E098FB6_79F5_4218_8CFD_D5C4145EF04C_.wvu.FilterData" localSheetId="0" hidden="1">委託料支出一覧!$A$4:$G$288</definedName>
    <definedName name="Z_958DC23D_65D9_45EB_BCE2_23C1F33BF0E3_.wvu.FilterData" localSheetId="0" hidden="1">委託料支出一覧!$A$4:$G$288</definedName>
    <definedName name="Z_973EE690_0B31_4D59_B7AB_FA497BA3F53C_.wvu.FilterData" localSheetId="0" hidden="1">委託料支出一覧!$A$4:$G$288</definedName>
    <definedName name="Z_977235F8_48D3_4499_A0D1_031044790F81_.wvu.FilterData" localSheetId="0" hidden="1">委託料支出一覧!$A$4:$G$288</definedName>
    <definedName name="Z_99685710_72AE_4B5D_8870_53975EB781F5_.wvu.FilterData" localSheetId="0" hidden="1">委託料支出一覧!$A$4:$G$288</definedName>
    <definedName name="Z_9DBC28CF_F252_4212_B07E_05ADE2A691D3_.wvu.FilterData" localSheetId="0" hidden="1">委託料支出一覧!$A$4:$G$288</definedName>
    <definedName name="Z_A11322EF_73F6_40DE_B0AC_6E42B3D76055_.wvu.FilterData" localSheetId="0" hidden="1">委託料支出一覧!$A$4:$G$288</definedName>
    <definedName name="Z_A11E4C00_0394_4CE6_B73E_221C7BA742F6_.wvu.FilterData" localSheetId="0" hidden="1">委託料支出一覧!$A$4:$G$288</definedName>
    <definedName name="Z_A1F478E3_F435_447F_B2CC_6E9C174DA928_.wvu.FilterData" localSheetId="0" hidden="1">委託料支出一覧!$A$4:$G$288</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委託料支出一覧!$A$4:$G$288</definedName>
    <definedName name="Z_AAB712E3_C5D9_4902_A117_C12BE7FDD63D_.wvu.FilterData" localSheetId="0" hidden="1">委託料支出一覧!$A$4:$G$288</definedName>
    <definedName name="Z_AC924E32_4F5F_41AD_8889_A0469107E927_.wvu.FilterData" localSheetId="0" hidden="1">委託料支出一覧!$A$4:$G$288</definedName>
    <definedName name="Z_AD51D3A2_A23B_4D02_92C2_113F69CB176E_.wvu.FilterData" localSheetId="0" hidden="1">委託料支出一覧!$A$4:$G$288</definedName>
    <definedName name="Z_AFEB9B81_C902_4151_A96F_74FCF405D0C7_.wvu.FilterData" localSheetId="0" hidden="1">委託料支出一覧!$A$4:$G$288</definedName>
    <definedName name="Z_B47A04AA_FBBF_4ADA_AD65_5912F0410B3F_.wvu.FilterData" localSheetId="0" hidden="1">委託料支出一覧!$A$4:$G$288</definedName>
    <definedName name="Z_B503762D_2683_4889_91D1_277AA3465232_.wvu.FilterData" localSheetId="0" hidden="1">委託料支出一覧!$A$4:$G$288</definedName>
    <definedName name="Z_B63AB35D_2734_41D8_AD39_37CEDCB6A450_.wvu.FilterData" localSheetId="0" hidden="1">委託料支出一覧!$A$4:$G$288</definedName>
    <definedName name="Z_B7AD6FA8_2E6F_467A_8B52_8DFFF6709E3D_.wvu.FilterData" localSheetId="0" hidden="1">委託料支出一覧!$A$4:$G$288</definedName>
    <definedName name="Z_B840A286_FFCA_40A6_95BA_A4DE2CB336D2_.wvu.FilterData" localSheetId="0" hidden="1">委託料支出一覧!$A$4:$G$288</definedName>
    <definedName name="Z_B8C86F7B_41C1_488F_9456_72016DBEF174_.wvu.FilterData" localSheetId="0" hidden="1">委託料支出一覧!$A$4:$G$288</definedName>
    <definedName name="Z_C4E29B43_824C_4688_8110_836DEB9AB50D_.wvu.FilterData" localSheetId="0" hidden="1">委託料支出一覧!$A$4:$G$288</definedName>
    <definedName name="Z_CA06432B_2E2B_4D66_ADB9_5BD4D2910E24_.wvu.FilterData" localSheetId="0" hidden="1">委託料支出一覧!$A$4:$G$288</definedName>
    <definedName name="Z_CC1D9902_3864_460A_ABFA_C7483E29000C_.wvu.FilterData" localSheetId="0" hidden="1">委託料支出一覧!$A$4:$G$288</definedName>
    <definedName name="Z_CE11686E_76FD_46AE_AE20_58B11C27BBEB_.wvu.FilterData" localSheetId="0" hidden="1">委託料支出一覧!$A$4:$G$288</definedName>
    <definedName name="Z_D7FA1AA0_8E2E_4FB7_B53D_398A08064C34_.wvu.FilterData" localSheetId="0" hidden="1">委託料支出一覧!$A$4:$G$288</definedName>
    <definedName name="Z_E224131C_929E_4511_9B55_908B141309EC_.wvu.FilterData" localSheetId="0" hidden="1">委託料支出一覧!$A$4:$G$288</definedName>
    <definedName name="Z_E6B538EC_DDB6_4621_851B_30EF958B4889_.wvu.FilterData" localSheetId="0" hidden="1">委託料支出一覧!$A$4:$G$288</definedName>
    <definedName name="Z_F0A27403_2F2C_40D5_BAA4_1D46F6DD15EA_.wvu.FilterData" localSheetId="0" hidden="1">委託料支出一覧!$A$4:$G$288</definedName>
    <definedName name="Z_F9D5DC69_95A6_492F_BDFA_A86E1A732B18_.wvu.FilterData" localSheetId="0" hidden="1">委託料支出一覧!$A$4:$G$288</definedName>
    <definedName name="Z_FBE09FA5_238F_4F70_A3CA_8368A90182C9_.wvu.FilterData" localSheetId="0" hidden="1">委託料支出一覧!$A$4:$G$288</definedName>
    <definedName name="Z_FC3119B4_86F6_4319_BA10_90B20A8DC217_.wvu.FilterData" localSheetId="0" hidden="1">委託料支出一覧!$A$4:$G$288</definedName>
    <definedName name="Z_FCB39946_212B_44BC_A514_8AE1A1DE07F6_.wvu.FilterData" localSheetId="0" hidden="1">委託料支出一覧!$A$4:$G$288</definedName>
    <definedName name="Z_FE42E0E1_E5DC_4DA7_AF41_E80BEF31D5E6_.wvu.FilterData" localSheetId="0" hidden="1">委託料支出一覧!$A$4:$G$288</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293" i="3" l="1"/>
  <c r="E292" i="3"/>
  <c r="E291" i="3"/>
  <c r="E289" i="3" l="1"/>
  <c r="E297" i="3" l="1"/>
  <c r="E296" i="3"/>
  <c r="E295" i="3"/>
  <c r="E294" i="3"/>
  <c r="E299" i="3" l="1"/>
  <c r="E298" i="3" s="1"/>
</calcChain>
</file>

<file path=xl/sharedStrings.xml><?xml version="1.0" encoding="utf-8"?>
<sst xmlns="http://schemas.openxmlformats.org/spreadsheetml/2006/main" count="1476" uniqueCount="314">
  <si>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</si>
  <si>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</si>
  <si>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</si>
  <si>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</si>
  <si>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</si>
  <si>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</si>
  <si>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</si>
  <si>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</si>
  <si>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</si>
  <si>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r>
      <t xml:space="preserve">科目
</t>
    </r>
    <r>
      <rPr>
        <sz val="10"/>
        <rFont val="ＭＳ 明朝"/>
        <family val="1"/>
        <charset val="128"/>
      </rPr>
      <t>(款-項-目)</t>
    </r>
    <rPh sb="0" eb="2">
      <t>カモク</t>
    </rPh>
    <rPh sb="4" eb="5">
      <t>カン</t>
    </rPh>
    <rPh sb="6" eb="7">
      <t>コウ</t>
    </rPh>
    <rPh sb="8" eb="9">
      <t>メ</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</si>
  <si>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</si>
  <si>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</si>
  <si>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</si>
  <si>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</si>
  <si>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</si>
  <si>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</si>
  <si>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</si>
  <si>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</si>
  <si>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</si>
  <si>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</si>
  <si>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</si>
  <si>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その他特名による随意契約</t>
    <phoneticPr fontId="6"/>
  </si>
  <si>
    <t>特随</t>
    <rPh sb="0" eb="1">
      <t>トク</t>
    </rPh>
    <rPh sb="1" eb="2">
      <t>ズイ</t>
    </rPh>
    <phoneticPr fontId="1"/>
  </si>
  <si>
    <t>（その他特名による随意契約の割合）</t>
    <phoneticPr fontId="6"/>
  </si>
  <si>
    <t>合計</t>
    <phoneticPr fontId="6"/>
  </si>
  <si>
    <t>令和元年度　委託料支出一覧</t>
    <rPh sb="0" eb="2">
      <t>レイワ</t>
    </rPh>
    <rPh sb="2" eb="3">
      <t>ガン</t>
    </rPh>
    <rPh sb="3" eb="5">
      <t>ネンド</t>
    </rPh>
    <rPh sb="6" eb="9">
      <t>イタクリョウ</t>
    </rPh>
    <rPh sb="9" eb="11">
      <t>シシュツ</t>
    </rPh>
    <rPh sb="11" eb="13">
      <t>イチラン</t>
    </rPh>
    <phoneticPr fontId="6"/>
  </si>
  <si>
    <t>一般会計</t>
    <rPh sb="0" eb="2">
      <t>イッパン</t>
    </rPh>
    <rPh sb="2" eb="4">
      <t>カイケイ</t>
    </rPh>
    <phoneticPr fontId="6"/>
  </si>
  <si>
    <t>行政委員会事務局</t>
    <rPh sb="0" eb="2">
      <t>ギョウセイ</t>
    </rPh>
    <rPh sb="2" eb="8">
      <t>イインカイジムキョク</t>
    </rPh>
    <phoneticPr fontId="6"/>
  </si>
  <si>
    <t>浦田　和栄</t>
  </si>
  <si>
    <t>特随</t>
  </si>
  <si>
    <t>行政委員会
事務局</t>
  </si>
  <si>
    <t>2-8-5</t>
  </si>
  <si>
    <t>投票所用仮設スロープ点検補修・保管業務(長期継続)</t>
    <phoneticPr fontId="6"/>
  </si>
  <si>
    <t>富士装備(株)</t>
    <phoneticPr fontId="6"/>
  </si>
  <si>
    <t>一般</t>
    <phoneticPr fontId="6"/>
  </si>
  <si>
    <t>投票所用仮設スロープ点検補修・保管業務</t>
  </si>
  <si>
    <t>(株)栄幸運送店</t>
  </si>
  <si>
    <t>神港衛生(株)</t>
  </si>
  <si>
    <t>産業廃棄物の搬出運搬・処分業務委託</t>
  </si>
  <si>
    <t>(株)アイデックス</t>
  </si>
  <si>
    <t>2-8-7</t>
  </si>
  <si>
    <t>統一地方選挙啓発用市庁舎前看板の作製、設置、補修、撤去業務委託</t>
  </si>
  <si>
    <t>第一工芸(株)</t>
  </si>
  <si>
    <t>統一地方選挙啓発用大懸垂幕の作製、設置、補修及び撤去業務委託</t>
  </si>
  <si>
    <t>(株)チヂキ大阪店</t>
  </si>
  <si>
    <t>統一地方選挙に係るシティスケープ広告業務</t>
  </si>
  <si>
    <t>エムシードゥコー(株)</t>
  </si>
  <si>
    <t>統一地方選挙用投票案内状等作製業務委託</t>
  </si>
  <si>
    <t>東洋紙業(株)</t>
  </si>
  <si>
    <t>統一地方選挙啓発用インシアタープロモーション業務委託</t>
  </si>
  <si>
    <t>(株)サンライズ社大阪支店</t>
  </si>
  <si>
    <t>統一地方選挙啓発用懸垂幕(大)の作製、設置、補修、撤去業務委託</t>
  </si>
  <si>
    <t>プランニングゆう</t>
  </si>
  <si>
    <t>統一地方選挙に係る４都市合同啓発事業で行う車内映像広告(ＷＥＳＴビジョン)及びデジタルサイネージ(Ｊ・ＡＤビジョン)委託業務</t>
  </si>
  <si>
    <t>(株)ＪＲ西日本コミュニケーションズ京都支社</t>
  </si>
  <si>
    <t>統一地方選挙用選挙公報配布業務委託</t>
  </si>
  <si>
    <t>(株)讀宣</t>
  </si>
  <si>
    <t>〇</t>
    <phoneticPr fontId="6"/>
  </si>
  <si>
    <t>統一地方選挙に係る投票所仮設スロープの改修・設置・撤去等業務委託</t>
  </si>
  <si>
    <t>富士装備(株)</t>
  </si>
  <si>
    <t>統一地方選挙用投票用紙自動交付機(グローリー製)の点検調整及び部品交換業務委託</t>
  </si>
  <si>
    <t>グローリー(株)</t>
  </si>
  <si>
    <t>(株)フォーラムＫ</t>
  </si>
  <si>
    <t>統一地方選挙用ポスター掲示場作製・設置等業務委託(Ａブロック)</t>
  </si>
  <si>
    <t>(株)ニコニコ工芸社</t>
  </si>
  <si>
    <t>統一地方選挙用ポスター掲示場作製・設置等業務委託(Ｂブロック)</t>
  </si>
  <si>
    <t>(株)綜合工芸社</t>
  </si>
  <si>
    <t>統一地方選挙用ポスター掲示場作製・設置等業務委託(Ｃブロック)</t>
  </si>
  <si>
    <t>不二工芸(株)</t>
  </si>
  <si>
    <t>統一地方選挙用ポスター掲示場作製・設置等業務委託(Ｄブロック)</t>
  </si>
  <si>
    <t>富士電装(株)</t>
    <rPh sb="2" eb="4">
      <t>デンソウ</t>
    </rPh>
    <phoneticPr fontId="6"/>
  </si>
  <si>
    <t>統一地方選挙用ポスター掲示場作製・設置等業務委託(Ｅブロック)</t>
  </si>
  <si>
    <t>統一地方選挙用ポスター掲示場作製・設置等業務委託(Ｆブロック)</t>
  </si>
  <si>
    <t>(株)大國</t>
  </si>
  <si>
    <t>統一地方選挙用ポスター掲示場作製・設置等業務委託(Ｇブロック)</t>
  </si>
  <si>
    <t>統一地方選挙用ポスター掲示場作製・設置等業務委託(Ｈブロック)</t>
  </si>
  <si>
    <t>(株)日宣</t>
  </si>
  <si>
    <t>統一地方選挙啓発用懸垂幕(小)の作製、設置、補修、撤去業務委託</t>
  </si>
  <si>
    <t>統一地方選挙啓発用ポスターの駅貼掲出業務委託</t>
  </si>
  <si>
    <t>(株)アド近鉄</t>
  </si>
  <si>
    <t>統一地方選挙にかかる投票用紙自動読取分類機運用業務委託</t>
  </si>
  <si>
    <t>統一地方選挙啓発におけるオオサカメトロ地下鉄車内放送業務委託</t>
  </si>
  <si>
    <t>(株)大広メディアックス</t>
  </si>
  <si>
    <t>統一地方選挙における市立校園で開催される個人演説会会場設備の設営及び撤収業務委託</t>
  </si>
  <si>
    <t>(株)トライ・アットリソース</t>
  </si>
  <si>
    <t>統一地方選挙に係るオオサカメトロ車内・駅構内及び大阪シティバスへの広告啓発業務</t>
  </si>
  <si>
    <t>(株)大阪メトロサービス</t>
  </si>
  <si>
    <t>統一地方選挙用複合機搬送・設置等業務委託</t>
  </si>
  <si>
    <t>富士ゼロックス(株)</t>
  </si>
  <si>
    <t>統一地方選挙に係る投票管理システム運用及びサポート業務委託</t>
  </si>
  <si>
    <t>(株)ムサシ大阪支店</t>
  </si>
  <si>
    <t>(株)フューチャー・コミュニケーションズ</t>
  </si>
  <si>
    <t>北区役所産業廃棄物処理業務委託</t>
    <rPh sb="0" eb="4">
      <t>キタクヤクショ</t>
    </rPh>
    <rPh sb="4" eb="6">
      <t>サンギョウ</t>
    </rPh>
    <rPh sb="6" eb="9">
      <t>ハイキブツ</t>
    </rPh>
    <rPh sb="9" eb="11">
      <t>ショリ</t>
    </rPh>
    <rPh sb="11" eb="13">
      <t>ギョウム</t>
    </rPh>
    <rPh sb="13" eb="15">
      <t>イタク</t>
    </rPh>
    <phoneticPr fontId="6"/>
  </si>
  <si>
    <t>(株)川崎環境開発興業</t>
    <rPh sb="0" eb="3">
      <t>カブ</t>
    </rPh>
    <rPh sb="3" eb="5">
      <t>カワサキ</t>
    </rPh>
    <rPh sb="5" eb="7">
      <t>カンキョウ</t>
    </rPh>
    <rPh sb="7" eb="9">
      <t>カイハツ</t>
    </rPh>
    <rPh sb="9" eb="11">
      <t>コウギョウ</t>
    </rPh>
    <phoneticPr fontId="6"/>
  </si>
  <si>
    <t>比随</t>
    <rPh sb="0" eb="1">
      <t>ヒ</t>
    </rPh>
    <rPh sb="1" eb="2">
      <t>ズイ</t>
    </rPh>
    <phoneticPr fontId="6"/>
  </si>
  <si>
    <t>2-8-7</t>
    <phoneticPr fontId="6"/>
  </si>
  <si>
    <t>産業廃棄物収集運搬処分の業務委託</t>
    <rPh sb="12" eb="14">
      <t>ギョウム</t>
    </rPh>
    <phoneticPr fontId="6"/>
  </si>
  <si>
    <t>(株)川崎環境開発興業</t>
    <rPh sb="0" eb="3">
      <t>カブシキガイシャ</t>
    </rPh>
    <rPh sb="3" eb="5">
      <t>カワサキ</t>
    </rPh>
    <rPh sb="5" eb="7">
      <t>カンキョウ</t>
    </rPh>
    <rPh sb="7" eb="9">
      <t>カイハツ</t>
    </rPh>
    <rPh sb="9" eb="11">
      <t>コウギョウ</t>
    </rPh>
    <phoneticPr fontId="6"/>
  </si>
  <si>
    <t>(有)福商リサイクル</t>
  </si>
  <si>
    <t>栄伸開発(株)</t>
    <rPh sb="0" eb="1">
      <t>サカエ</t>
    </rPh>
    <rPh sb="1" eb="2">
      <t>シン</t>
    </rPh>
    <rPh sb="2" eb="4">
      <t>カイハツ</t>
    </rPh>
    <rPh sb="5" eb="6">
      <t>カブ</t>
    </rPh>
    <phoneticPr fontId="6"/>
  </si>
  <si>
    <t>栄伸開発(株)</t>
  </si>
  <si>
    <t>産業廃棄物収集・運搬及び処分委託</t>
    <rPh sb="0" eb="2">
      <t>サンギョウ</t>
    </rPh>
    <rPh sb="2" eb="5">
      <t>ハイキブツ</t>
    </rPh>
    <rPh sb="5" eb="7">
      <t>シュウシュウ</t>
    </rPh>
    <rPh sb="8" eb="10">
      <t>ウンパン</t>
    </rPh>
    <rPh sb="10" eb="11">
      <t>オヨ</t>
    </rPh>
    <rPh sb="12" eb="14">
      <t>ショブン</t>
    </rPh>
    <rPh sb="14" eb="16">
      <t>イタク</t>
    </rPh>
    <phoneticPr fontId="6"/>
  </si>
  <si>
    <t>(株)川崎環境開発興業</t>
    <rPh sb="1" eb="2">
      <t>カブ</t>
    </rPh>
    <rPh sb="3" eb="5">
      <t>カワサキ</t>
    </rPh>
    <rPh sb="5" eb="7">
      <t>カンキョウ</t>
    </rPh>
    <rPh sb="7" eb="9">
      <t>カイハツ</t>
    </rPh>
    <rPh sb="9" eb="11">
      <t>コウギョウ</t>
    </rPh>
    <phoneticPr fontId="6"/>
  </si>
  <si>
    <t>大正区役所産業廃棄物(ビニールシート)処理業務委託(概算契約)(収集運搬及び処分業務委託)</t>
    <rPh sb="0" eb="2">
      <t>タイショウ</t>
    </rPh>
    <rPh sb="2" eb="5">
      <t>クヤクショ</t>
    </rPh>
    <rPh sb="5" eb="7">
      <t>サンギョウ</t>
    </rPh>
    <rPh sb="7" eb="10">
      <t>ハイキブツ</t>
    </rPh>
    <rPh sb="19" eb="21">
      <t>ショリ</t>
    </rPh>
    <rPh sb="21" eb="23">
      <t>ギョウム</t>
    </rPh>
    <rPh sb="23" eb="25">
      <t>イタク</t>
    </rPh>
    <rPh sb="26" eb="28">
      <t>ガイサン</t>
    </rPh>
    <rPh sb="28" eb="30">
      <t>ケイヤク</t>
    </rPh>
    <rPh sb="32" eb="34">
      <t>シュウシュウ</t>
    </rPh>
    <rPh sb="34" eb="36">
      <t>ウンパン</t>
    </rPh>
    <rPh sb="36" eb="37">
      <t>オヨ</t>
    </rPh>
    <rPh sb="38" eb="40">
      <t>ショブン</t>
    </rPh>
    <rPh sb="40" eb="42">
      <t>ギョウム</t>
    </rPh>
    <rPh sb="42" eb="44">
      <t>イタク</t>
    </rPh>
    <phoneticPr fontId="6"/>
  </si>
  <si>
    <t>統一地方選挙にかかる産業廃棄物収集運搬処分業務委託</t>
    <rPh sb="21" eb="23">
      <t>ギョウム</t>
    </rPh>
    <rPh sb="23" eb="25">
      <t>イタク</t>
    </rPh>
    <phoneticPr fontId="6"/>
  </si>
  <si>
    <t>栄伸開発(株)</t>
    <phoneticPr fontId="6"/>
  </si>
  <si>
    <t>(株)共英メソナ</t>
    <rPh sb="1" eb="2">
      <t>カブ</t>
    </rPh>
    <rPh sb="3" eb="5">
      <t>キョウエイ</t>
    </rPh>
    <phoneticPr fontId="6"/>
  </si>
  <si>
    <t>統一地方選挙における投開票所への資材搬入・設営・撤収業務委託</t>
  </si>
  <si>
    <t>インターナショナルエクスプレス(株)</t>
    <rPh sb="16" eb="17">
      <t>カブ</t>
    </rPh>
    <phoneticPr fontId="6"/>
  </si>
  <si>
    <t>産業廃棄物収集運搬・処分業務(概算契約)</t>
    <rPh sb="0" eb="2">
      <t>サンギョウ</t>
    </rPh>
    <rPh sb="2" eb="5">
      <t>ハイキブツ</t>
    </rPh>
    <rPh sb="5" eb="7">
      <t>シュウシュウ</t>
    </rPh>
    <rPh sb="7" eb="9">
      <t>ウンパン</t>
    </rPh>
    <rPh sb="10" eb="12">
      <t>ショブン</t>
    </rPh>
    <rPh sb="12" eb="14">
      <t>ギョウム</t>
    </rPh>
    <rPh sb="15" eb="17">
      <t>ガイサン</t>
    </rPh>
    <rPh sb="17" eb="19">
      <t>ケイヤク</t>
    </rPh>
    <phoneticPr fontId="6"/>
  </si>
  <si>
    <t>名鉄(株)大阪引越支店</t>
    <rPh sb="0" eb="2">
      <t>メイテツ</t>
    </rPh>
    <rPh sb="3" eb="4">
      <t>カブ</t>
    </rPh>
    <rPh sb="5" eb="7">
      <t>オオサカ</t>
    </rPh>
    <rPh sb="7" eb="9">
      <t>ヒッコシ</t>
    </rPh>
    <rPh sb="9" eb="11">
      <t>シテン</t>
    </rPh>
    <phoneticPr fontId="6"/>
  </si>
  <si>
    <t>比随</t>
    <rPh sb="0" eb="1">
      <t>クラ</t>
    </rPh>
    <rPh sb="1" eb="2">
      <t>ズイ</t>
    </rPh>
    <phoneticPr fontId="6"/>
  </si>
  <si>
    <t>統一地方選挙啓発業務委託</t>
  </si>
  <si>
    <t>(株)アドレックス</t>
    <rPh sb="1" eb="2">
      <t>カブ</t>
    </rPh>
    <phoneticPr fontId="6"/>
  </si>
  <si>
    <t>投票所資材の搬入・搬出に伴う業務委託</t>
    <rPh sb="12" eb="13">
      <t>トモナ</t>
    </rPh>
    <phoneticPr fontId="6"/>
  </si>
  <si>
    <t>(株)ロンコ・ジャパン</t>
  </si>
  <si>
    <t>開票所における開披台等の借上げ及び設置・撤去作業</t>
    <rPh sb="15" eb="16">
      <t>オヨ</t>
    </rPh>
    <rPh sb="17" eb="19">
      <t>セッチ</t>
    </rPh>
    <rPh sb="20" eb="22">
      <t>テッキョ</t>
    </rPh>
    <rPh sb="22" eb="24">
      <t>サギョウ</t>
    </rPh>
    <phoneticPr fontId="6"/>
  </si>
  <si>
    <t>(株)デザインアーク大阪本店</t>
    <rPh sb="1" eb="2">
      <t>カブ</t>
    </rPh>
    <rPh sb="10" eb="12">
      <t>オオサカ</t>
    </rPh>
    <rPh sb="12" eb="14">
      <t>ホンテン</t>
    </rPh>
    <phoneticPr fontId="6"/>
  </si>
  <si>
    <t>統一地方選挙投票所から排出する産業廃棄物収集運搬処分業務委託</t>
  </si>
  <si>
    <t>(株)さつき</t>
  </si>
  <si>
    <t>(株)クリーンクニナカ</t>
    <rPh sb="1" eb="2">
      <t>カブ</t>
    </rPh>
    <phoneticPr fontId="6"/>
  </si>
  <si>
    <t>2-8-7</t>
    <phoneticPr fontId="38"/>
  </si>
  <si>
    <t>統一地方選挙事務用投票所における選挙人誘導・補助業務(城東区役所)</t>
  </si>
  <si>
    <t>明和保安警備(株)</t>
  </si>
  <si>
    <t>(株)河内環境開発</t>
    <rPh sb="3" eb="5">
      <t>カワチ</t>
    </rPh>
    <rPh sb="5" eb="7">
      <t>カンキョウ</t>
    </rPh>
    <rPh sb="7" eb="9">
      <t>カイハツ</t>
    </rPh>
    <phoneticPr fontId="6"/>
  </si>
  <si>
    <t>(株)クリーンクニナカ</t>
    <rPh sb="0" eb="3">
      <t>カブ</t>
    </rPh>
    <phoneticPr fontId="6"/>
  </si>
  <si>
    <t>統一地方選挙にかかる投票所床敷等用養生シートの収集・運搬及び処理にかかる業務委託</t>
  </si>
  <si>
    <t>和幸産業(株)</t>
    <rPh sb="0" eb="2">
      <t>カズユキ</t>
    </rPh>
    <rPh sb="2" eb="4">
      <t>サンギョウ</t>
    </rPh>
    <phoneticPr fontId="6"/>
  </si>
  <si>
    <t>統一地方選挙にかかる投票所資材搬送・撤収業務委託</t>
    <rPh sb="0" eb="2">
      <t>トウイツ</t>
    </rPh>
    <rPh sb="2" eb="4">
      <t>チホウ</t>
    </rPh>
    <rPh sb="4" eb="6">
      <t>センキョ</t>
    </rPh>
    <rPh sb="10" eb="12">
      <t>トウヒョウ</t>
    </rPh>
    <rPh sb="12" eb="13">
      <t>ジョ</t>
    </rPh>
    <rPh sb="13" eb="15">
      <t>シザイ</t>
    </rPh>
    <rPh sb="15" eb="17">
      <t>ハンソウ</t>
    </rPh>
    <rPh sb="18" eb="20">
      <t>テッシュウ</t>
    </rPh>
    <rPh sb="20" eb="22">
      <t>ギョウム</t>
    </rPh>
    <rPh sb="22" eb="24">
      <t>イタク</t>
    </rPh>
    <phoneticPr fontId="6"/>
  </si>
  <si>
    <t>岡山県貨物運送(株)南港支店</t>
    <rPh sb="0" eb="3">
      <t>オカヤマケン</t>
    </rPh>
    <rPh sb="3" eb="5">
      <t>カモツ</t>
    </rPh>
    <rPh sb="5" eb="7">
      <t>ウンソウ</t>
    </rPh>
    <rPh sb="7" eb="10">
      <t>カブ</t>
    </rPh>
    <rPh sb="10" eb="12">
      <t>ナンコウ</t>
    </rPh>
    <rPh sb="12" eb="14">
      <t>シテン</t>
    </rPh>
    <phoneticPr fontId="6"/>
  </si>
  <si>
    <t>統一地方選挙における投票所仮設トイレの設置、撤去及び屎尿処理業務委託</t>
    <rPh sb="0" eb="2">
      <t>トウイツ</t>
    </rPh>
    <rPh sb="2" eb="4">
      <t>チホウ</t>
    </rPh>
    <rPh sb="4" eb="6">
      <t>センキョ</t>
    </rPh>
    <rPh sb="10" eb="12">
      <t>トウヒョウ</t>
    </rPh>
    <rPh sb="12" eb="13">
      <t>ショ</t>
    </rPh>
    <rPh sb="13" eb="15">
      <t>カセツ</t>
    </rPh>
    <rPh sb="19" eb="21">
      <t>セッチ</t>
    </rPh>
    <rPh sb="22" eb="24">
      <t>テッキョ</t>
    </rPh>
    <rPh sb="24" eb="25">
      <t>オヨ</t>
    </rPh>
    <rPh sb="26" eb="34">
      <t>シニョウショリギョウムイタク</t>
    </rPh>
    <phoneticPr fontId="6"/>
  </si>
  <si>
    <t>森島　博之</t>
    <rPh sb="0" eb="2">
      <t>モリシマ</t>
    </rPh>
    <rPh sb="3" eb="5">
      <t>ヒロユキ</t>
    </rPh>
    <phoneticPr fontId="6"/>
  </si>
  <si>
    <t>統一地方選挙における投票所・開票所資材の搬入・搬出に伴う車両貸借業務委託</t>
    <rPh sb="0" eb="2">
      <t>トウイツ</t>
    </rPh>
    <rPh sb="2" eb="4">
      <t>チホウ</t>
    </rPh>
    <rPh sb="4" eb="6">
      <t>センキョ</t>
    </rPh>
    <rPh sb="10" eb="12">
      <t>トウヒョウ</t>
    </rPh>
    <rPh sb="12" eb="13">
      <t>ジョ</t>
    </rPh>
    <rPh sb="14" eb="16">
      <t>カイヒョウ</t>
    </rPh>
    <rPh sb="16" eb="17">
      <t>ショ</t>
    </rPh>
    <rPh sb="17" eb="19">
      <t>シザイ</t>
    </rPh>
    <rPh sb="20" eb="22">
      <t>ハンニュウ</t>
    </rPh>
    <rPh sb="23" eb="25">
      <t>ハンシュツ</t>
    </rPh>
    <rPh sb="26" eb="27">
      <t>トモナ</t>
    </rPh>
    <rPh sb="28" eb="30">
      <t>シャリョウ</t>
    </rPh>
    <rPh sb="30" eb="32">
      <t>タイシャク</t>
    </rPh>
    <rPh sb="32" eb="34">
      <t>ギョウム</t>
    </rPh>
    <rPh sb="34" eb="36">
      <t>イタク</t>
    </rPh>
    <phoneticPr fontId="6"/>
  </si>
  <si>
    <t>統一地方選挙時の産業廃棄物処分業務委託</t>
    <rPh sb="0" eb="6">
      <t>トウイツチホウセンキョ</t>
    </rPh>
    <rPh sb="6" eb="7">
      <t>ジ</t>
    </rPh>
    <rPh sb="8" eb="13">
      <t>サンギョウハイキブツ</t>
    </rPh>
    <rPh sb="13" eb="15">
      <t>ショブン</t>
    </rPh>
    <rPh sb="15" eb="17">
      <t>ギョウム</t>
    </rPh>
    <rPh sb="17" eb="19">
      <t>イタク</t>
    </rPh>
    <phoneticPr fontId="6"/>
  </si>
  <si>
    <t>(株)カンソー</t>
  </si>
  <si>
    <t>(株)クローバー・アドヴァンス</t>
  </si>
  <si>
    <t>地方選挙費・知事選挙費・市長選挙費産業廃棄物収集運搬及び処分業務委託</t>
  </si>
  <si>
    <t>山田衛生(株)</t>
  </si>
  <si>
    <t>2-8-8</t>
  </si>
  <si>
    <t>参議院議員通常選挙用啓発放送ＣＤ等作製業務委託</t>
  </si>
  <si>
    <t>(株)サウンドシード</t>
  </si>
  <si>
    <t>参議院議員通常選挙にかかる啓発宣伝用自動車啓発業務委託</t>
  </si>
  <si>
    <t>青空宣伝社</t>
    <phoneticPr fontId="6"/>
  </si>
  <si>
    <t>参議院議員通常選挙啓発用市庁舎前看板の作製、設置、補修、撤去業務委託</t>
  </si>
  <si>
    <t>(株)大阪宣広社</t>
    <phoneticPr fontId="6"/>
  </si>
  <si>
    <t>参議院選挙用投票所地図データ作成業務委託</t>
  </si>
  <si>
    <t>(株)宏和</t>
  </si>
  <si>
    <t>参議院議員通常選挙用立掛看板の作製、設置、補修、撤去業務委託</t>
  </si>
  <si>
    <t>参議院議員通常選挙用投票案内状等作製業務委託</t>
  </si>
  <si>
    <t>ナカバヤシ(株)大阪支社</t>
  </si>
  <si>
    <t>参議院議員通常選挙用選挙人名簿抄本出力等業務委託</t>
  </si>
  <si>
    <t>参議院議員通常選挙に係る投票所用仮設スロープの改修・設置・撤去等業務委託</t>
  </si>
  <si>
    <t>参議院議員通常選挙にかかるポスター掲示場の作製・設置等業務委託(Ａブロック)</t>
  </si>
  <si>
    <t>参議院議員通常選挙にかかるポスター掲示場の作製・設置等業務委託(Ｂブロック)</t>
  </si>
  <si>
    <t>参議院議員通常選挙にかかるポスター掲示場の作製・設置等業務委託(Ｃブロック)</t>
  </si>
  <si>
    <t>富士電装(株)</t>
  </si>
  <si>
    <t>参議院議員通常選挙にかかるポスター掲示場の作製・設置等業務委託(Ｄブロック)</t>
  </si>
  <si>
    <t>参議院議員通常選挙にかかるポスター掲示場の作製・設置等業務委託(Ｅブロック)</t>
  </si>
  <si>
    <t>参議院議員通常選挙にかかるポスター掲示場の作製・設置等業務委託(Ｆブロック)</t>
  </si>
  <si>
    <t>(有)脇田グループ</t>
  </si>
  <si>
    <t>参議院議員通常選挙公報配布業務委託</t>
  </si>
  <si>
    <t>投票用紙自動交付機・計数機(ムサシ製)点検調整及び部品交換業務委託</t>
  </si>
  <si>
    <t>参議院議員通常選挙にかかる期日前投票システムサポート業務委託</t>
  </si>
  <si>
    <t>期日前投票システム端末設定業務委託</t>
    <phoneticPr fontId="6"/>
  </si>
  <si>
    <t>参議院議員通常選挙にかかる投開票集計システムサポート業務委託</t>
  </si>
  <si>
    <t>参議院議員通常選挙にかかる投開票集計システム改修業務委託</t>
    <phoneticPr fontId="6"/>
  </si>
  <si>
    <t>参議院議員通常選挙における市立校園で開催される個人演説会会場設備設営及び撤収業務委託</t>
  </si>
  <si>
    <t>(株)メイクアシスト</t>
  </si>
  <si>
    <t>参議院議員通常選挙に係る選挙用投票管理システム運用及びサポート業務委託</t>
  </si>
  <si>
    <t>2-8-8</t>
    <phoneticPr fontId="6"/>
  </si>
  <si>
    <t>(株)さつき</t>
    <rPh sb="0" eb="3">
      <t>カブシキガイシャ</t>
    </rPh>
    <phoneticPr fontId="6"/>
  </si>
  <si>
    <t>栄伸開発(株)</t>
    <rPh sb="0" eb="1">
      <t>エイ</t>
    </rPh>
    <rPh sb="1" eb="2">
      <t>シン</t>
    </rPh>
    <rPh sb="2" eb="4">
      <t>カイハツ</t>
    </rPh>
    <rPh sb="5" eb="6">
      <t>カブ</t>
    </rPh>
    <phoneticPr fontId="6"/>
  </si>
  <si>
    <t>参議院議員通常選挙用洋上投票ファクシミリ装置設置準備業務委託</t>
    <rPh sb="0" eb="3">
      <t>サンギイン</t>
    </rPh>
    <rPh sb="3" eb="5">
      <t>ギイン</t>
    </rPh>
    <rPh sb="5" eb="7">
      <t>ツウジョウ</t>
    </rPh>
    <rPh sb="7" eb="9">
      <t>センキョ</t>
    </rPh>
    <rPh sb="9" eb="10">
      <t>ヨウ</t>
    </rPh>
    <rPh sb="10" eb="12">
      <t>ヨウジョウ</t>
    </rPh>
    <rPh sb="12" eb="14">
      <t>トウヒョウ</t>
    </rPh>
    <rPh sb="20" eb="22">
      <t>ソウチ</t>
    </rPh>
    <rPh sb="22" eb="24">
      <t>セッチ</t>
    </rPh>
    <rPh sb="24" eb="26">
      <t>ジュンビ</t>
    </rPh>
    <rPh sb="26" eb="28">
      <t>ギョウム</t>
    </rPh>
    <rPh sb="28" eb="30">
      <t>イタク</t>
    </rPh>
    <phoneticPr fontId="6"/>
  </si>
  <si>
    <t>ＩＢＪＬ東芝リース(株)</t>
    <rPh sb="4" eb="6">
      <t>トウシバ</t>
    </rPh>
    <rPh sb="10" eb="11">
      <t>カブ</t>
    </rPh>
    <phoneticPr fontId="6"/>
  </si>
  <si>
    <t>特随</t>
    <rPh sb="0" eb="1">
      <t>トク</t>
    </rPh>
    <rPh sb="1" eb="2">
      <t>ズイ</t>
    </rPh>
    <phoneticPr fontId="6"/>
  </si>
  <si>
    <t>参議院議員通常選挙における大正区役所産業廃棄物(ビニールシート)処理業務委託(概算契約)(収集運搬及び処分業務委託)</t>
    <rPh sb="0" eb="5">
      <t>サンギインギイン</t>
    </rPh>
    <rPh sb="5" eb="7">
      <t>ツウジョウ</t>
    </rPh>
    <rPh sb="7" eb="9">
      <t>センキョ</t>
    </rPh>
    <rPh sb="13" eb="15">
      <t>タイショウ</t>
    </rPh>
    <rPh sb="15" eb="18">
      <t>クヤクショ</t>
    </rPh>
    <rPh sb="18" eb="20">
      <t>サンギョウ</t>
    </rPh>
    <rPh sb="20" eb="23">
      <t>ハイキブツ</t>
    </rPh>
    <rPh sb="32" eb="34">
      <t>ショリ</t>
    </rPh>
    <rPh sb="34" eb="36">
      <t>ギョウム</t>
    </rPh>
    <rPh sb="36" eb="38">
      <t>イタク</t>
    </rPh>
    <rPh sb="39" eb="41">
      <t>ガイサン</t>
    </rPh>
    <rPh sb="41" eb="43">
      <t>ケイヤク</t>
    </rPh>
    <rPh sb="45" eb="47">
      <t>シュウシュウ</t>
    </rPh>
    <rPh sb="47" eb="49">
      <t>ウンパン</t>
    </rPh>
    <rPh sb="49" eb="50">
      <t>オヨ</t>
    </rPh>
    <rPh sb="51" eb="53">
      <t>ショブン</t>
    </rPh>
    <rPh sb="53" eb="55">
      <t>ギョウム</t>
    </rPh>
    <rPh sb="55" eb="57">
      <t>イタク</t>
    </rPh>
    <phoneticPr fontId="6"/>
  </si>
  <si>
    <t>天王寺区役所庁舎等金属くず及び付帯物搬出処理業務</t>
    <rPh sb="0" eb="6">
      <t>テンノウジクヤクショ</t>
    </rPh>
    <rPh sb="6" eb="8">
      <t>チョウシャ</t>
    </rPh>
    <rPh sb="8" eb="9">
      <t>トウ</t>
    </rPh>
    <rPh sb="9" eb="11">
      <t>キンゾク</t>
    </rPh>
    <rPh sb="13" eb="14">
      <t>オヨ</t>
    </rPh>
    <rPh sb="15" eb="17">
      <t>フタイ</t>
    </rPh>
    <rPh sb="17" eb="18">
      <t>ブツ</t>
    </rPh>
    <rPh sb="18" eb="20">
      <t>ハンシュツ</t>
    </rPh>
    <rPh sb="20" eb="22">
      <t>ショリ</t>
    </rPh>
    <rPh sb="22" eb="24">
      <t>ギョウム</t>
    </rPh>
    <phoneticPr fontId="6"/>
  </si>
  <si>
    <t>(有)谷山商店</t>
    <rPh sb="1" eb="2">
      <t>ユウ</t>
    </rPh>
    <rPh sb="3" eb="5">
      <t>タニヤマ</t>
    </rPh>
    <rPh sb="5" eb="7">
      <t>ショウテン</t>
    </rPh>
    <phoneticPr fontId="6"/>
  </si>
  <si>
    <t>参議院議員通常選挙にかかる産業廃棄物収集運搬処分業務委託</t>
  </si>
  <si>
    <t>山田衛生(株)</t>
    <phoneticPr fontId="6"/>
  </si>
  <si>
    <t>参議院議員通常選挙における産業廃棄物収集運搬処分業務委託(概算契約)</t>
  </si>
  <si>
    <t>参議院議員通常選挙における淀川区役所及び投票所への資材搬入・撤収業務委託</t>
  </si>
  <si>
    <t>参議院議員通常選挙における開票所への資材搬入・撤収業務委託</t>
  </si>
  <si>
    <t>(株)ロンコ・ジャパン</t>
    <rPh sb="1" eb="2">
      <t>カブ</t>
    </rPh>
    <phoneticPr fontId="6"/>
  </si>
  <si>
    <t>ダイキチレントオール(株)</t>
    <rPh sb="11" eb="12">
      <t>カブ</t>
    </rPh>
    <phoneticPr fontId="6"/>
  </si>
  <si>
    <t>参議院議員通常選挙投票所から排出する産業廃棄物収集運搬処分業務委託</t>
  </si>
  <si>
    <t>2-8-8</t>
    <phoneticPr fontId="38"/>
  </si>
  <si>
    <t>(株)河内環境開発</t>
    <phoneticPr fontId="6"/>
  </si>
  <si>
    <t>ワールド警備保障（株）</t>
    <rPh sb="9" eb="10">
      <t>カブ</t>
    </rPh>
    <phoneticPr fontId="6"/>
  </si>
  <si>
    <t>参議院議員通常選挙にかかる投票所床敷等用養生シートの収集・運搬及び処理にかかる業務委託</t>
  </si>
  <si>
    <t>協和産商(株)</t>
    <rPh sb="0" eb="2">
      <t>キョウワ</t>
    </rPh>
    <rPh sb="2" eb="4">
      <t>サンショウ</t>
    </rPh>
    <rPh sb="4" eb="7">
      <t>カブ</t>
    </rPh>
    <phoneticPr fontId="6"/>
  </si>
  <si>
    <t>(株)カンソー</t>
    <rPh sb="0" eb="3">
      <t>カブ</t>
    </rPh>
    <phoneticPr fontId="6"/>
  </si>
  <si>
    <t>参議院議員通常選挙における投票所仮設トイレの設置、撤去及び屎尿処理業務委託</t>
    <rPh sb="0" eb="3">
      <t>サンギイン</t>
    </rPh>
    <rPh sb="3" eb="5">
      <t>ギイン</t>
    </rPh>
    <rPh sb="5" eb="7">
      <t>ツウジョウ</t>
    </rPh>
    <rPh sb="7" eb="9">
      <t>センキョ</t>
    </rPh>
    <rPh sb="13" eb="15">
      <t>トウヒョウ</t>
    </rPh>
    <rPh sb="15" eb="16">
      <t>ショ</t>
    </rPh>
    <rPh sb="16" eb="18">
      <t>カセツ</t>
    </rPh>
    <rPh sb="22" eb="24">
      <t>セッチ</t>
    </rPh>
    <rPh sb="25" eb="27">
      <t>テッキョ</t>
    </rPh>
    <rPh sb="27" eb="28">
      <t>オヨ</t>
    </rPh>
    <rPh sb="29" eb="31">
      <t>シニョウ</t>
    </rPh>
    <rPh sb="31" eb="33">
      <t>ショリ</t>
    </rPh>
    <rPh sb="33" eb="35">
      <t>ギョウム</t>
    </rPh>
    <rPh sb="35" eb="37">
      <t>イタク</t>
    </rPh>
    <phoneticPr fontId="6"/>
  </si>
  <si>
    <t>(株)イベントトゥエンティワン</t>
    <rPh sb="1" eb="2">
      <t>カブ</t>
    </rPh>
    <phoneticPr fontId="6"/>
  </si>
  <si>
    <t>参議院議員通常選挙における投票所資材の搬入搬出業務委託</t>
    <rPh sb="0" eb="3">
      <t>サンギイン</t>
    </rPh>
    <rPh sb="3" eb="5">
      <t>ギイン</t>
    </rPh>
    <rPh sb="5" eb="7">
      <t>ツウジョウ</t>
    </rPh>
    <rPh sb="7" eb="9">
      <t>センキョ</t>
    </rPh>
    <rPh sb="13" eb="15">
      <t>トウヒョウ</t>
    </rPh>
    <rPh sb="15" eb="16">
      <t>ショ</t>
    </rPh>
    <rPh sb="16" eb="18">
      <t>シザイ</t>
    </rPh>
    <rPh sb="19" eb="21">
      <t>ハンニュウ</t>
    </rPh>
    <rPh sb="21" eb="23">
      <t>ハンシュツ</t>
    </rPh>
    <rPh sb="23" eb="25">
      <t>ギョウム</t>
    </rPh>
    <rPh sb="25" eb="27">
      <t>イタク</t>
    </rPh>
    <phoneticPr fontId="6"/>
  </si>
  <si>
    <t>SGムービング(株)</t>
    <rPh sb="8" eb="9">
      <t>カブ</t>
    </rPh>
    <phoneticPr fontId="6"/>
  </si>
  <si>
    <t>参議院議員通常選挙における開票所資材の搬入搬出業務委託</t>
    <rPh sb="0" eb="3">
      <t>サンギイン</t>
    </rPh>
    <rPh sb="3" eb="5">
      <t>ギイン</t>
    </rPh>
    <rPh sb="5" eb="7">
      <t>ツウジョウ</t>
    </rPh>
    <rPh sb="7" eb="9">
      <t>センキョ</t>
    </rPh>
    <rPh sb="13" eb="15">
      <t>カイヒョウ</t>
    </rPh>
    <rPh sb="15" eb="16">
      <t>ショ</t>
    </rPh>
    <rPh sb="16" eb="18">
      <t>シザイ</t>
    </rPh>
    <rPh sb="19" eb="21">
      <t>ハンニュウ</t>
    </rPh>
    <rPh sb="21" eb="23">
      <t>ハンシュツ</t>
    </rPh>
    <rPh sb="23" eb="25">
      <t>ギョウム</t>
    </rPh>
    <rPh sb="25" eb="27">
      <t>イタク</t>
    </rPh>
    <phoneticPr fontId="6"/>
  </si>
  <si>
    <t>日本通運(株)天王寺支店</t>
    <rPh sb="0" eb="2">
      <t>ニホン</t>
    </rPh>
    <rPh sb="2" eb="4">
      <t>ツウウン</t>
    </rPh>
    <rPh sb="5" eb="6">
      <t>カブ</t>
    </rPh>
    <rPh sb="7" eb="10">
      <t>テンノウジ</t>
    </rPh>
    <rPh sb="10" eb="12">
      <t>シテン</t>
    </rPh>
    <phoneticPr fontId="6"/>
  </si>
  <si>
    <t>参議院選挙時の産業廃棄物処分業務委託</t>
    <rPh sb="0" eb="3">
      <t>サンギイン</t>
    </rPh>
    <rPh sb="3" eb="5">
      <t>センキョ</t>
    </rPh>
    <rPh sb="5" eb="6">
      <t>ジ</t>
    </rPh>
    <rPh sb="7" eb="12">
      <t>サンギョウハイキブツ</t>
    </rPh>
    <rPh sb="12" eb="14">
      <t>ショブン</t>
    </rPh>
    <rPh sb="14" eb="16">
      <t>ギョウム</t>
    </rPh>
    <rPh sb="16" eb="18">
      <t>イタク</t>
    </rPh>
    <phoneticPr fontId="6"/>
  </si>
  <si>
    <t>参議院議員選挙費産業廃棄物収集運搬及び処分業務委託</t>
  </si>
  <si>
    <t>2-8-9</t>
  </si>
  <si>
    <t>グローリー(株)近畿支店</t>
  </si>
  <si>
    <t>大阪市長・知事選挙にかかるポスター掲示場作製・設置等業務委託(Ａブロック)</t>
    <phoneticPr fontId="6"/>
  </si>
  <si>
    <t>大阪市長・知事選挙にかかるポスター掲示場作製・設置等業務委託(Ｂブロック)</t>
  </si>
  <si>
    <t>大阪市長・知事選挙にかかるポスター掲示場作製・設置等業務委託(Ｃブロック)</t>
  </si>
  <si>
    <t>大阪市長・知事選挙にかかるポスター掲示場作製・設置等業務委託(Ｄブロック)</t>
  </si>
  <si>
    <t>大阪市長・知事選挙にかかるポスター掲示場作製・設置等業務委託(Ｅブロック)</t>
  </si>
  <si>
    <t>大阪市長・知事選挙にかかるポスター掲示場作製・設置等業務委託(Ｆブロック)</t>
  </si>
  <si>
    <t>大阪市長・知事選挙にかかるポスター掲示場作製・設置等業務委託(Ｇブロック)</t>
  </si>
  <si>
    <t>大阪市長・知事選挙にかかるポスター掲示場作製・設置等業務委託(Ｈブロック)</t>
  </si>
  <si>
    <t>2-8-9</t>
    <phoneticPr fontId="6"/>
  </si>
  <si>
    <t>統一地方選挙にかかる産業廃棄物収集運搬処分業務委託</t>
  </si>
  <si>
    <t>2-8-9</t>
    <phoneticPr fontId="38"/>
  </si>
  <si>
    <t>2-8-10</t>
  </si>
  <si>
    <t>大阪市長・知事選挙にかかるポスター掲示場作製・設置等業務委託(Ａブロック)</t>
  </si>
  <si>
    <t>統一地方選挙に係る投票管理システム運用及びサポート業務委託</t>
    <phoneticPr fontId="6"/>
  </si>
  <si>
    <t>2-8-10</t>
    <phoneticPr fontId="6"/>
  </si>
  <si>
    <t>2-8-10</t>
    <phoneticPr fontId="38"/>
  </si>
  <si>
    <t>2-8-11</t>
  </si>
  <si>
    <t>大阪市議会議員中央区選挙区再選挙啓発用立掛看板の作製、設置、改修、補修、撤去業務委託</t>
  </si>
  <si>
    <t>大阪市議会議員中央区選挙区再選挙にかかる選挙人名簿抄本出力等業務委託</t>
  </si>
  <si>
    <t>大阪市議会議員中央区選挙区再選挙にかかるポスター掲示場作製・設置等業務委託</t>
  </si>
  <si>
    <t>中央区再選挙用選挙公報配布業務委託</t>
  </si>
  <si>
    <t>中央区再選挙用投票案内状等作製業務委託</t>
  </si>
  <si>
    <t>大阪市議会議員中央区選挙区再選挙に係る期日前投票システム運用及びサポート業務委託</t>
    <phoneticPr fontId="6"/>
  </si>
  <si>
    <t>大阪市議会議員中央区選挙区再選挙に係る投票管理システム運用及びサポート業務委託</t>
  </si>
  <si>
    <t>大阪市議会議員中央区選挙区再選挙に係る投開票集計システム運用及びサポート業務委託</t>
    <phoneticPr fontId="6"/>
  </si>
  <si>
    <t>〇</t>
  </si>
  <si>
    <t>公募
指名</t>
    <phoneticPr fontId="6"/>
  </si>
  <si>
    <t>公募
指名</t>
    <phoneticPr fontId="6"/>
  </si>
  <si>
    <t>一般</t>
    <rPh sb="0" eb="2">
      <t>イッパン</t>
    </rPh>
    <phoneticPr fontId="6"/>
  </si>
  <si>
    <t>一般</t>
    <phoneticPr fontId="6"/>
  </si>
  <si>
    <t>身体障がい者を対象とした職員採用試験問題点訳</t>
    <phoneticPr fontId="6"/>
  </si>
  <si>
    <t>職員採用試験等関係書類（ご案内、要綱の概要）の点字訳（６月試験）</t>
    <phoneticPr fontId="6"/>
  </si>
  <si>
    <t>職員採用試験等関係書類（ご案内、要綱の概要）の点字訳（９月試験）</t>
    <phoneticPr fontId="6"/>
  </si>
  <si>
    <t>職員採用試験等関係書類（ご案内、要綱の概要）の点字訳（10月試験）</t>
    <phoneticPr fontId="6"/>
  </si>
  <si>
    <t>職員昇任選考関係書類点字訳業務</t>
    <phoneticPr fontId="6"/>
  </si>
  <si>
    <t>職員採用試験等関係書類（ご案内、要綱の概要）の点字訳（５月試験）</t>
    <phoneticPr fontId="6"/>
  </si>
  <si>
    <t>2019年大阪市技能労務職相当職種民間給与調査業務委託</t>
    <phoneticPr fontId="6"/>
  </si>
  <si>
    <t>択一式試験問題・解答案の作成等業務委託</t>
    <phoneticPr fontId="6"/>
  </si>
  <si>
    <t>行政委員会事務局産業廃棄物（事務用机等）収集運搬及び処分業務委託</t>
    <phoneticPr fontId="6"/>
  </si>
  <si>
    <t>暁監査法人</t>
    <phoneticPr fontId="6"/>
  </si>
  <si>
    <t>協立監査法人</t>
    <phoneticPr fontId="6"/>
  </si>
  <si>
    <t>（株）リクルートマネジメントソリューションズ</t>
  </si>
  <si>
    <t>（株）コウジン</t>
  </si>
  <si>
    <t>大生警備（株）</t>
  </si>
  <si>
    <t>（株）エム・アールビジネス</t>
  </si>
  <si>
    <t>伸和サービス（株）</t>
  </si>
  <si>
    <t>日本データベース開発（株）　</t>
  </si>
  <si>
    <t>（株）住之江相互警備</t>
  </si>
  <si>
    <t>（株）ルート</t>
  </si>
  <si>
    <t>山上紙業（株）</t>
  </si>
  <si>
    <t>栄伸開発（株）</t>
  </si>
  <si>
    <t>公募
指名</t>
    <phoneticPr fontId="6"/>
  </si>
  <si>
    <t>公募
指名</t>
    <rPh sb="0" eb="2">
      <t>コウボ</t>
    </rPh>
    <rPh sb="3" eb="5">
      <t>シメイ</t>
    </rPh>
    <phoneticPr fontId="6"/>
  </si>
  <si>
    <t>特随</t>
    <phoneticPr fontId="1"/>
  </si>
  <si>
    <t>比随</t>
    <phoneticPr fontId="6"/>
  </si>
  <si>
    <t>見積比随による随意契約</t>
  </si>
  <si>
    <t>平成31年度包括外部監査契約に基づく監査及び監査の結果に関する報告業務委託</t>
  </si>
  <si>
    <t>監査等業務委託（その２）</t>
    <phoneticPr fontId="6"/>
  </si>
  <si>
    <t>監査等業務委託（その１）</t>
    <phoneticPr fontId="6"/>
  </si>
  <si>
    <t>給与調査システム運用保守業務委託</t>
    <phoneticPr fontId="6"/>
  </si>
  <si>
    <t>任用システム開発アプリケーション運用保守業務（長期継続）</t>
    <phoneticPr fontId="6"/>
  </si>
  <si>
    <t>職員昇任選考答案墨字訳</t>
    <phoneticPr fontId="6"/>
  </si>
  <si>
    <t>採用試験に伴う大阪市立大学周辺警備</t>
    <phoneticPr fontId="6"/>
  </si>
  <si>
    <t>職員昇任選考試験に伴う大阪市立大学周辺警備</t>
    <phoneticPr fontId="6"/>
  </si>
  <si>
    <t>職員採用試験（次年度５月試験）にかかる択一試験問題及び解答案の作成業務委託</t>
    <phoneticPr fontId="6"/>
  </si>
  <si>
    <t>職員採用試験（次年度６月試験）にかかる択一試験問題及び解答案の作成業務委託</t>
    <phoneticPr fontId="6"/>
  </si>
  <si>
    <t>職員採用試験（次年度９月試験）にかかる択一試験問題及び解答案の作成業務委託</t>
    <phoneticPr fontId="6"/>
  </si>
  <si>
    <t>平成31年度 大阪市役所本庁舎産業廃棄物収集運搬・処分業務委託</t>
  </si>
  <si>
    <t>行政委員会事務局選挙課投票所用仮設スロープ運搬業務委託</t>
    <phoneticPr fontId="6"/>
  </si>
  <si>
    <t>行政委員会事務局選挙課産業廃棄物及び一般廃棄物の搬出運搬・処分業務委託</t>
    <phoneticPr fontId="6"/>
  </si>
  <si>
    <t>平成31年執行統一地方選挙に係る選挙人名簿抄本出力業務委託</t>
  </si>
  <si>
    <t>平成31年執行統一地方選挙用投開票集計システムサポート業務委託</t>
  </si>
  <si>
    <t>平成31年執行統一地方選挙用期日前投票システムサポート業務委託</t>
  </si>
  <si>
    <t>平成31年統一地方選挙用選挙に関する世論調査業務委託</t>
  </si>
  <si>
    <t>平成31年４月７日執行統一地方選挙に伴う産業廃棄物(ビニールシート等)収集運搬及び処分業務委託</t>
  </si>
  <si>
    <t>平成31年４月７日執行予定統一地方選挙における投票所から排出する産業廃棄物収集運搬処分業務委託</t>
  </si>
  <si>
    <t>平成31年度統一地方選挙における産業廃棄物収集運搬処分業務委託(概算契約)</t>
  </si>
  <si>
    <t>平成31年４月７日執行統一地方選挙に係るトラック等借上げ業務委託</t>
  </si>
  <si>
    <t>平成31年４月７日執行統一地方選挙に係る産業廃棄物収集・運搬・処分業務委託</t>
    <rPh sb="20" eb="22">
      <t>サンギョウ</t>
    </rPh>
    <rPh sb="22" eb="25">
      <t>ハイキブツ</t>
    </rPh>
    <rPh sb="25" eb="27">
      <t>シュウシュウ</t>
    </rPh>
    <rPh sb="28" eb="30">
      <t>ウンパン</t>
    </rPh>
    <rPh sb="31" eb="33">
      <t>ショブン</t>
    </rPh>
    <rPh sb="33" eb="35">
      <t>ギョウム</t>
    </rPh>
    <phoneticPr fontId="6"/>
  </si>
  <si>
    <t>平成31年度旭区役所庁舎及び旭区保健福祉センター分館から排出する産業廃棄物収集運搬・処分業務委託(概算契約)</t>
  </si>
  <si>
    <t>第19回統一地方選挙にかかる産業廃棄物収集・運搬及び処分業務委託(概算契約)</t>
  </si>
  <si>
    <t>平成31年度阿倍野区役所ほか１箇所産業廃棄物収集運搬及び処分業務(概算契約)</t>
  </si>
  <si>
    <t>平成31年４月７日執行の統一地方選挙における電気配線工事及び関連機器の撤去業務</t>
  </si>
  <si>
    <t>平成31年４月７日執行予定統一地方選挙における西成区内投票所(萩之茶屋投票所)の特別警備業務</t>
  </si>
  <si>
    <t>令和元年７月21日執行参議院議員通常選挙に伴う産業廃棄物(ビニールシート等)収集運搬及び処分業務委託</t>
  </si>
  <si>
    <t>第25回参議院議員通常選挙における投票所から排出する産業廃棄物収集運搬処分業務委託</t>
  </si>
  <si>
    <t>令和元年７月21日執行参議院議員通常選挙に係るトラック等借上げ業務委託</t>
  </si>
  <si>
    <t>令和元年７月21日執行参議院議員通常選挙に係る産業廃棄物収集・運搬・処分業務委託</t>
    <rPh sb="23" eb="25">
      <t>サンギョウ</t>
    </rPh>
    <rPh sb="25" eb="28">
      <t>ハイキブツ</t>
    </rPh>
    <rPh sb="28" eb="30">
      <t>シュウシュウ</t>
    </rPh>
    <rPh sb="31" eb="33">
      <t>ウンパン</t>
    </rPh>
    <rPh sb="34" eb="36">
      <t>ショブン</t>
    </rPh>
    <phoneticPr fontId="6"/>
  </si>
  <si>
    <t>第25回参議院議員通常選挙にかかる産業廃棄物収集・運搬及び処分業務</t>
  </si>
  <si>
    <t>第25回参議院議員通常選挙投票所における選挙人誘導・補助業務(城東区役所)</t>
  </si>
  <si>
    <t>平成31年度中央区総合庁舎産業廃棄物搬出処理業務</t>
    <rPh sb="0" eb="2">
      <t>ヘイセイ</t>
    </rPh>
    <rPh sb="6" eb="9">
      <t>チュウオウク</t>
    </rPh>
    <rPh sb="9" eb="11">
      <t>ソウゴウ</t>
    </rPh>
    <rPh sb="11" eb="13">
      <t>チョウシャ</t>
    </rPh>
    <rPh sb="13" eb="18">
      <t>サンギョウハイキブツ</t>
    </rPh>
    <rPh sb="18" eb="20">
      <t>ハンシュツ</t>
    </rPh>
    <rPh sb="20" eb="22">
      <t>ショリ</t>
    </rPh>
    <rPh sb="22" eb="24">
      <t>ギョウム</t>
    </rPh>
    <phoneticPr fontId="6"/>
  </si>
  <si>
    <t>平成31年度生野区役所産業廃棄物収集運搬・処理業務委託(概算契約)</t>
    <rPh sb="0" eb="2">
      <t>ヘイセイ</t>
    </rPh>
    <rPh sb="6" eb="9">
      <t>イクノク</t>
    </rPh>
    <rPh sb="9" eb="11">
      <t>ヤクショ</t>
    </rPh>
    <rPh sb="11" eb="13">
      <t>サンギョウ</t>
    </rPh>
    <rPh sb="13" eb="16">
      <t>ハイキブツ</t>
    </rPh>
    <rPh sb="16" eb="18">
      <t>シュウシュウ</t>
    </rPh>
    <rPh sb="18" eb="20">
      <t>ウンパン</t>
    </rPh>
    <rPh sb="21" eb="23">
      <t>ショリ</t>
    </rPh>
    <rPh sb="23" eb="25">
      <t>ギョウム</t>
    </rPh>
    <rPh sb="25" eb="27">
      <t>イタク</t>
    </rPh>
    <rPh sb="28" eb="30">
      <t>ガイサン</t>
    </rPh>
    <rPh sb="30" eb="32">
      <t>ケイヤク</t>
    </rPh>
    <phoneticPr fontId="6"/>
  </si>
  <si>
    <t>第25回参議院議員通常選挙における投票所清掃業務委託(依羅小学校)</t>
    <rPh sb="0" eb="1">
      <t>ダイ</t>
    </rPh>
    <rPh sb="4" eb="7">
      <t>サンギイン</t>
    </rPh>
    <rPh sb="7" eb="9">
      <t>ギイン</t>
    </rPh>
    <rPh sb="9" eb="11">
      <t>ツウジョウ</t>
    </rPh>
    <rPh sb="11" eb="13">
      <t>センキョ</t>
    </rPh>
    <rPh sb="17" eb="19">
      <t>トウヒョウ</t>
    </rPh>
    <rPh sb="19" eb="20">
      <t>ジョ</t>
    </rPh>
    <rPh sb="20" eb="26">
      <t>セイソウギョウムイタク</t>
    </rPh>
    <rPh sb="27" eb="28">
      <t>ヨ</t>
    </rPh>
    <rPh sb="28" eb="29">
      <t>ラ</t>
    </rPh>
    <rPh sb="29" eb="32">
      <t>ショウガッコウ</t>
    </rPh>
    <phoneticPr fontId="6"/>
  </si>
  <si>
    <t>第25回参議院議員通常選挙における投票所清掃業務委託(住吉小学校)</t>
    <rPh sb="0" eb="1">
      <t>ダイ</t>
    </rPh>
    <rPh sb="4" eb="7">
      <t>サンギイン</t>
    </rPh>
    <rPh sb="7" eb="9">
      <t>ギイン</t>
    </rPh>
    <rPh sb="9" eb="11">
      <t>ツウジョウ</t>
    </rPh>
    <rPh sb="11" eb="13">
      <t>センキョ</t>
    </rPh>
    <rPh sb="17" eb="19">
      <t>トウヒョウ</t>
    </rPh>
    <rPh sb="19" eb="20">
      <t>ジョ</t>
    </rPh>
    <rPh sb="20" eb="26">
      <t>セイソウギョウムイタク</t>
    </rPh>
    <rPh sb="27" eb="29">
      <t>スミヨシ</t>
    </rPh>
    <rPh sb="29" eb="32">
      <t>ショウガッコウ</t>
    </rPh>
    <phoneticPr fontId="6"/>
  </si>
  <si>
    <t>第25回参議院議員通常選挙における投票所用ビニールシートの廃棄業務委託</t>
    <rPh sb="0" eb="1">
      <t>ダイ</t>
    </rPh>
    <rPh sb="4" eb="7">
      <t>サンギイン</t>
    </rPh>
    <rPh sb="7" eb="9">
      <t>ギイン</t>
    </rPh>
    <rPh sb="9" eb="11">
      <t>ツウジョウ</t>
    </rPh>
    <rPh sb="11" eb="13">
      <t>センキョ</t>
    </rPh>
    <rPh sb="17" eb="19">
      <t>トウヒョウ</t>
    </rPh>
    <rPh sb="19" eb="20">
      <t>ジョ</t>
    </rPh>
    <rPh sb="20" eb="21">
      <t>ヨウ</t>
    </rPh>
    <rPh sb="29" eb="31">
      <t>ハイキ</t>
    </rPh>
    <rPh sb="31" eb="33">
      <t>ギョウム</t>
    </rPh>
    <rPh sb="33" eb="35">
      <t>イタク</t>
    </rPh>
    <phoneticPr fontId="6"/>
  </si>
  <si>
    <t>第25回参議院議員通常選挙における電気配線及び関連機器の設置・撤去業務</t>
  </si>
  <si>
    <t>令和元年７月21日執行第25回参議院議員通常選挙における西成区内投票所の特別警備業務</t>
  </si>
  <si>
    <t>第19回統一地方選挙にかかる産業廃棄物収集・運搬及び処分業務委託(概算契約)</t>
    <rPh sb="4" eb="6">
      <t>トウイツ</t>
    </rPh>
    <rPh sb="6" eb="8">
      <t>チホウ</t>
    </rPh>
    <rPh sb="8" eb="10">
      <t>センキョ</t>
    </rPh>
    <rPh sb="14" eb="16">
      <t>サンギョウ</t>
    </rPh>
    <rPh sb="16" eb="19">
      <t>ハイキブツ</t>
    </rPh>
    <rPh sb="19" eb="21">
      <t>シュウシュウ</t>
    </rPh>
    <rPh sb="22" eb="24">
      <t>ウンパン</t>
    </rPh>
    <rPh sb="24" eb="25">
      <t>オヨ</t>
    </rPh>
    <rPh sb="26" eb="28">
      <t>ショブン</t>
    </rPh>
    <rPh sb="28" eb="30">
      <t>ギョウム</t>
    </rPh>
    <rPh sb="30" eb="32">
      <t>イタク</t>
    </rPh>
    <rPh sb="33" eb="35">
      <t>ガイサン</t>
    </rPh>
    <rPh sb="35" eb="37">
      <t>ケイヤク</t>
    </rPh>
    <phoneticPr fontId="6"/>
  </si>
  <si>
    <t>第19回統一地方選挙における投票所清掃業務委託(依羅小学校)</t>
    <rPh sb="4" eb="6">
      <t>トウイツ</t>
    </rPh>
    <rPh sb="6" eb="8">
      <t>チホウ</t>
    </rPh>
    <rPh sb="8" eb="10">
      <t>センキョ</t>
    </rPh>
    <rPh sb="14" eb="16">
      <t>トウヒョウ</t>
    </rPh>
    <rPh sb="16" eb="17">
      <t>ジョ</t>
    </rPh>
    <rPh sb="17" eb="19">
      <t>セイソウ</t>
    </rPh>
    <rPh sb="19" eb="21">
      <t>ギョウム</t>
    </rPh>
    <rPh sb="21" eb="23">
      <t>イタク</t>
    </rPh>
    <rPh sb="24" eb="25">
      <t>ヨ</t>
    </rPh>
    <rPh sb="25" eb="26">
      <t>ラ</t>
    </rPh>
    <rPh sb="26" eb="29">
      <t>ショウガッコウ</t>
    </rPh>
    <phoneticPr fontId="6"/>
  </si>
  <si>
    <t>第19回統一地方選挙における投票所清掃業務委託(住吉小学校)</t>
    <rPh sb="4" eb="6">
      <t>トウイツ</t>
    </rPh>
    <rPh sb="6" eb="8">
      <t>チホウ</t>
    </rPh>
    <rPh sb="8" eb="10">
      <t>センキョ</t>
    </rPh>
    <rPh sb="14" eb="16">
      <t>トウヒョウ</t>
    </rPh>
    <rPh sb="16" eb="17">
      <t>ジョ</t>
    </rPh>
    <rPh sb="17" eb="19">
      <t>セイソウ</t>
    </rPh>
    <rPh sb="19" eb="21">
      <t>ギョウム</t>
    </rPh>
    <rPh sb="21" eb="23">
      <t>イタク</t>
    </rPh>
    <rPh sb="24" eb="26">
      <t>スミヨシ</t>
    </rPh>
    <rPh sb="26" eb="29">
      <t>ショウガッコウ</t>
    </rPh>
    <phoneticPr fontId="6"/>
  </si>
  <si>
    <t>第19回統一地方選挙における投票所用ビニールシートの廃棄業務委託</t>
    <rPh sb="4" eb="6">
      <t>トウイツ</t>
    </rPh>
    <rPh sb="6" eb="8">
      <t>チホウ</t>
    </rPh>
    <rPh sb="8" eb="10">
      <t>センキョ</t>
    </rPh>
    <rPh sb="14" eb="16">
      <t>トウヒョウ</t>
    </rPh>
    <rPh sb="16" eb="18">
      <t>ジョヨウ</t>
    </rPh>
    <rPh sb="26" eb="28">
      <t>ハイキ</t>
    </rPh>
    <rPh sb="28" eb="30">
      <t>ギョウム</t>
    </rPh>
    <rPh sb="30" eb="32">
      <t>イタク</t>
    </rPh>
    <phoneticPr fontId="6"/>
  </si>
  <si>
    <t>（社福）日本ライトハウス　</t>
  </si>
  <si>
    <t>大卒試験用職員採用試験等にかかる能力検査業務委託</t>
    <phoneticPr fontId="6"/>
  </si>
  <si>
    <t>平成31年度面接試験技法研修会実施</t>
    <phoneticPr fontId="6"/>
  </si>
  <si>
    <t>大卒試験用採用試験に伴う大阪市立大学周辺警備</t>
    <phoneticPr fontId="6"/>
  </si>
  <si>
    <t>消防試験用採用試験に伴う大阪市立大学周辺警備</t>
    <phoneticPr fontId="6"/>
  </si>
  <si>
    <t>中央コンピューター（株）大阪事業本部</t>
    <phoneticPr fontId="6"/>
  </si>
  <si>
    <t>（株）システムリサーチ大阪支店</t>
    <phoneticPr fontId="6"/>
  </si>
  <si>
    <t>（株）インソース大阪支社　</t>
    <phoneticPr fontId="6"/>
  </si>
  <si>
    <t>(株)チヂキ大阪店</t>
    <phoneticPr fontId="6"/>
  </si>
  <si>
    <t>（一社）日本経営協会</t>
    <phoneticPr fontId="6"/>
  </si>
  <si>
    <t>（株）アルゴセキュリティー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</si>
</sst>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9">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6"/>
      <name val="ＭＳ Ｐゴシック"/>
      <family val="2"/>
      <charset val="128"/>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10" applyNumberFormat="0" applyAlignment="0" applyProtection="0">
      <alignment horizontal="left" vertical="center"/>
    </xf>
    <xf numFmtId="0" fontId="14" fillId="0" borderId="8">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1">
      <alignment horizontal="center"/>
    </xf>
    <xf numFmtId="177" fontId="18" fillId="4" borderId="11">
      <alignment horizontal="right"/>
    </xf>
    <xf numFmtId="14" fontId="18" fillId="4" borderId="0" applyBorder="0">
      <alignment horizontal="center"/>
    </xf>
    <xf numFmtId="49" fontId="18" fillId="0" borderId="11"/>
    <xf numFmtId="14" fontId="18" fillId="0" borderId="6" applyBorder="0">
      <alignment horizontal="left"/>
    </xf>
    <xf numFmtId="14" fontId="18" fillId="0" borderId="0" applyFill="0" applyBorder="0"/>
    <xf numFmtId="0" fontId="7" fillId="0" borderId="0"/>
    <xf numFmtId="0" fontId="7" fillId="0" borderId="0"/>
    <xf numFmtId="49" fontId="18"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2" applyNumberFormat="0" applyAlignment="0" applyProtection="0">
      <alignment vertical="center"/>
    </xf>
    <xf numFmtId="0" fontId="22" fillId="24" borderId="0" applyNumberFormat="0" applyBorder="0" applyAlignment="0" applyProtection="0">
      <alignment vertical="center"/>
    </xf>
    <xf numFmtId="0" fontId="7" fillId="25" borderId="13" applyNumberFormat="0" applyFont="0" applyAlignment="0" applyProtection="0">
      <alignment vertical="center"/>
    </xf>
    <xf numFmtId="0" fontId="28" fillId="0" borderId="14" applyNumberFormat="0" applyFill="0" applyAlignment="0" applyProtection="0">
      <alignment vertical="center"/>
    </xf>
    <xf numFmtId="0" fontId="20" fillId="6" borderId="0" applyNumberFormat="0" applyBorder="0" applyAlignment="0" applyProtection="0">
      <alignment vertical="center"/>
    </xf>
    <xf numFmtId="0" fontId="29" fillId="26" borderId="15" applyNumberFormat="0" applyAlignment="0" applyProtection="0">
      <alignment vertical="center"/>
    </xf>
    <xf numFmtId="0" fontId="30"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25" fillId="26" borderId="20" applyNumberFormat="0" applyAlignment="0" applyProtection="0">
      <alignment vertical="center"/>
    </xf>
    <xf numFmtId="0" fontId="21" fillId="0" borderId="0" applyNumberFormat="0" applyFill="0" applyBorder="0" applyAlignment="0" applyProtection="0">
      <alignment vertical="center"/>
    </xf>
    <xf numFmtId="0" fontId="33" fillId="10" borderId="15" applyNumberFormat="0" applyAlignment="0" applyProtection="0">
      <alignment vertical="center"/>
    </xf>
    <xf numFmtId="0" fontId="34" fillId="7" borderId="0" applyNumberFormat="0" applyBorder="0" applyAlignment="0" applyProtection="0">
      <alignment vertical="center"/>
    </xf>
  </cellStyleXfs>
  <cellXfs count="79">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horizontal="center" vertical="center"/>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horizontal="center" vertical="center"/>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0" fontId="8" fillId="0" borderId="3" xfId="3" applyFont="1" applyFill="1" applyBorder="1" applyAlignment="1">
      <alignment horizontal="center"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49"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5" fillId="0" borderId="21" xfId="0" applyFont="1" applyFill="1" applyBorder="1" applyAlignment="1">
      <alignment horizontal="distributed" vertical="center" wrapText="1" justifyLastLine="1"/>
    </xf>
    <xf numFmtId="49" fontId="35" fillId="0" borderId="21" xfId="0" applyNumberFormat="1" applyFont="1" applyFill="1" applyBorder="1" applyAlignment="1">
      <alignment horizontal="center" vertical="center"/>
    </xf>
    <xf numFmtId="0" fontId="35" fillId="0" borderId="21" xfId="0" applyFont="1" applyFill="1" applyBorder="1" applyAlignment="1">
      <alignment horizontal="left" vertical="center" wrapText="1"/>
    </xf>
    <xf numFmtId="0" fontId="35" fillId="0" borderId="21" xfId="0" applyFont="1" applyFill="1" applyBorder="1" applyAlignment="1">
      <alignment horizontal="left"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49" fontId="35"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78" fontId="8" fillId="0" borderId="3"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35" fillId="0" borderId="3" xfId="0" applyFont="1" applyFill="1" applyBorder="1" applyAlignment="1">
      <alignment horizontal="distributed" vertical="center" wrapText="1" justifyLastLine="1"/>
    </xf>
    <xf numFmtId="49" fontId="35" fillId="0" borderId="3" xfId="0" applyNumberFormat="1" applyFont="1" applyFill="1" applyBorder="1" applyAlignment="1">
      <alignment horizontal="center" vertical="center"/>
    </xf>
    <xf numFmtId="0" fontId="35" fillId="0" borderId="3" xfId="0" applyFont="1" applyFill="1" applyBorder="1" applyAlignment="1">
      <alignment horizontal="left" vertical="center" wrapText="1"/>
    </xf>
    <xf numFmtId="176" fontId="35" fillId="0" borderId="3" xfId="1" applyNumberFormat="1" applyFont="1" applyFill="1" applyBorder="1" applyAlignment="1">
      <alignment horizontal="center" vertical="center" wrapText="1"/>
    </xf>
    <xf numFmtId="0" fontId="37" fillId="0" borderId="3" xfId="0" applyFont="1" applyFill="1" applyBorder="1" applyAlignment="1">
      <alignment horizontal="left" vertical="center" wrapText="1"/>
    </xf>
    <xf numFmtId="0" fontId="35" fillId="0" borderId="3" xfId="3" applyFont="1" applyFill="1" applyBorder="1" applyAlignment="1">
      <alignment horizontal="distributed" vertical="center" wrapText="1" justifyLastLine="1"/>
    </xf>
    <xf numFmtId="0" fontId="8" fillId="0" borderId="3" xfId="32" applyFont="1" applyFill="1" applyBorder="1" applyAlignment="1">
      <alignment horizontal="center" vertical="center"/>
    </xf>
    <xf numFmtId="0" fontId="8" fillId="0" borderId="3" xfId="32" applyFont="1" applyFill="1" applyBorder="1" applyAlignment="1">
      <alignment vertical="center"/>
    </xf>
    <xf numFmtId="186" fontId="8" fillId="0" borderId="3" xfId="32" applyNumberFormat="1" applyFont="1" applyFill="1" applyBorder="1" applyAlignment="1">
      <alignment vertical="center"/>
    </xf>
    <xf numFmtId="176" fontId="35" fillId="0" borderId="3" xfId="1" applyNumberFormat="1" applyFont="1" applyFill="1" applyBorder="1" applyAlignment="1">
      <alignment horizontal="right" vertical="center" wrapText="1"/>
    </xf>
    <xf numFmtId="49" fontId="8" fillId="0" borderId="3" xfId="32" applyNumberFormat="1" applyFont="1" applyFill="1" applyBorder="1" applyAlignment="1">
      <alignment horizontal="center" vertical="center"/>
    </xf>
    <xf numFmtId="0" fontId="8" fillId="0" borderId="3" xfId="32" applyFont="1" applyFill="1" applyBorder="1" applyAlignment="1">
      <alignment vertical="center" wrapText="1"/>
    </xf>
    <xf numFmtId="186" fontId="8" fillId="0" borderId="3" xfId="32" applyNumberFormat="1" applyFont="1" applyFill="1" applyBorder="1" applyAlignment="1">
      <alignment vertical="center" wrapText="1"/>
    </xf>
    <xf numFmtId="0" fontId="8" fillId="0" borderId="3" xfId="32" applyFont="1" applyFill="1" applyBorder="1" applyAlignment="1">
      <alignment horizontal="center" vertical="center" wrapText="1"/>
    </xf>
    <xf numFmtId="176" fontId="8" fillId="0" borderId="3" xfId="32" applyNumberFormat="1" applyFont="1" applyFill="1" applyBorder="1" applyAlignment="1">
      <alignment horizontal="right" vertical="center" wrapText="1"/>
    </xf>
    <xf numFmtId="14" fontId="8" fillId="0" borderId="3" xfId="32" applyNumberFormat="1" applyFont="1" applyFill="1" applyBorder="1" applyAlignment="1">
      <alignment horizontal="center" vertical="center"/>
    </xf>
    <xf numFmtId="0" fontId="35" fillId="0" borderId="3" xfId="3" applyFont="1" applyFill="1" applyBorder="1" applyAlignment="1">
      <alignment horizontal="center" vertical="center"/>
    </xf>
    <xf numFmtId="0" fontId="37" fillId="0" borderId="3" xfId="3" applyFont="1" applyFill="1" applyBorder="1" applyAlignment="1">
      <alignment vertical="center" wrapText="1"/>
    </xf>
    <xf numFmtId="0" fontId="35" fillId="0" borderId="3" xfId="3" applyFont="1" applyFill="1" applyBorder="1" applyAlignment="1">
      <alignment vertical="center" wrapText="1"/>
    </xf>
    <xf numFmtId="176" fontId="8" fillId="0" borderId="3" xfId="37" applyNumberFormat="1" applyFont="1" applyFill="1" applyBorder="1" applyAlignment="1">
      <alignment horizontal="center" vertical="center" wrapText="1"/>
    </xf>
    <xf numFmtId="186" fontId="8" fillId="0" borderId="3" xfId="0" applyNumberFormat="1" applyFont="1" applyFill="1" applyBorder="1" applyAlignment="1">
      <alignment vertical="center" wrapText="1"/>
    </xf>
    <xf numFmtId="186" fontId="8" fillId="0" borderId="21" xfId="0" applyNumberFormat="1" applyFont="1" applyFill="1" applyBorder="1" applyAlignment="1">
      <alignment vertical="center" wrapText="1"/>
    </xf>
    <xf numFmtId="0" fontId="8" fillId="0" borderId="0" xfId="0" applyFont="1" applyFill="1" applyBorder="1" applyAlignment="1">
      <alignment horizontal="center" vertical="center" wrapText="1"/>
    </xf>
    <xf numFmtId="186" fontId="8" fillId="0" borderId="3" xfId="0" applyNumberFormat="1" applyFont="1" applyFill="1" applyBorder="1" applyAlignment="1">
      <alignment vertical="center" shrinkToFit="1"/>
    </xf>
    <xf numFmtId="187" fontId="8" fillId="0" borderId="3" xfId="0" applyNumberFormat="1" applyFont="1" applyFill="1" applyBorder="1" applyAlignment="1">
      <alignment vertical="center" shrinkToFit="1"/>
    </xf>
    <xf numFmtId="186" fontId="8" fillId="0" borderId="0" xfId="0" applyNumberFormat="1" applyFont="1" applyFill="1" applyBorder="1" applyAlignment="1">
      <alignment vertical="center" wrapText="1"/>
    </xf>
    <xf numFmtId="0" fontId="10" fillId="0" borderId="3" xfId="32" applyFont="1" applyFill="1" applyBorder="1" applyAlignment="1">
      <alignment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abSelected="1" view="pageBreakPreview" zoomScaleNormal="100" zoomScaleSheetLayoutView="100" workbookViewId="0">
      <selection activeCell="D6" sqref="D6"/>
    </sheetView>
  </sheetViews>
  <sheetFormatPr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16384" width="9" style="17"/>
  </cols>
  <sheetData>
    <row r="1" spans="1:7" ht="22.5" customHeight="1">
      <c r="A1" s="22"/>
      <c r="B1" s="4"/>
      <c r="C1" s="5"/>
      <c r="D1" s="6"/>
      <c r="E1" s="19"/>
      <c r="F1" s="72" t="s">
        <v>26</v>
      </c>
      <c r="G1" s="73"/>
    </row>
    <row r="2" spans="1:7" ht="17.25" customHeight="1">
      <c r="A2" s="74" t="s">
        <v>25</v>
      </c>
      <c r="B2" s="74"/>
      <c r="C2" s="74"/>
      <c r="D2" s="74"/>
      <c r="E2" s="75"/>
      <c r="F2" s="74"/>
      <c r="G2" s="74"/>
    </row>
    <row r="3" spans="1:7">
      <c r="A3" s="7"/>
      <c r="B3" s="8"/>
      <c r="C3" s="9"/>
      <c r="D3" s="10"/>
      <c r="E3" s="20"/>
      <c r="F3" s="28"/>
      <c r="G3" s="11" t="s">
        <v>8</v>
      </c>
    </row>
    <row r="4" spans="1:7" ht="40.5" customHeight="1">
      <c r="A4" s="25" t="s">
        <v>0</v>
      </c>
      <c r="B4" s="24" t="s">
        <v>9</v>
      </c>
      <c r="C4" s="24" t="s">
        <v>1</v>
      </c>
      <c r="D4" s="24" t="s">
        <v>2</v>
      </c>
      <c r="E4" s="18" t="s">
        <v>3</v>
      </c>
      <c r="F4" s="24" t="s">
        <v>4</v>
      </c>
      <c r="G4" s="12" t="s">
        <v>5</v>
      </c>
    </row>
    <row r="5" spans="1:7" s="13" customFormat="1" ht="45.75" customHeight="1">
      <c r="A5" s="25" t="s">
        <v>27</v>
      </c>
      <c r="B5" s="23" t="s">
        <v>31</v>
      </c>
      <c r="C5" s="27" t="s">
        <v>258</v>
      </c>
      <c r="D5" s="27" t="s">
        <v>28</v>
      </c>
      <c r="E5" s="21">
        <v>13000000</v>
      </c>
      <c r="F5" s="24" t="s">
        <v>22</v>
      </c>
      <c r="G5" s="26"/>
    </row>
    <row r="6" spans="1:7" s="13" customFormat="1" ht="45.75" customHeight="1">
      <c r="A6" s="25" t="s">
        <v>27</v>
      </c>
      <c r="B6" s="23" t="s">
        <v>31</v>
      </c>
      <c r="C6" s="27" t="s">
        <v>259</v>
      </c>
      <c r="D6" s="27" t="s">
        <v>241</v>
      </c>
      <c r="E6" s="21">
        <v>6314000</v>
      </c>
      <c r="F6" s="24" t="s">
        <v>29</v>
      </c>
      <c r="G6" s="26"/>
    </row>
    <row r="7" spans="1:7" s="13" customFormat="1" ht="45.75" customHeight="1">
      <c r="A7" s="25" t="s">
        <v>27</v>
      </c>
      <c r="B7" s="23" t="s">
        <v>31</v>
      </c>
      <c r="C7" s="27" t="s">
        <v>260</v>
      </c>
      <c r="D7" s="27" t="s">
        <v>242</v>
      </c>
      <c r="E7" s="21">
        <v>6600000</v>
      </c>
      <c r="F7" s="24" t="s">
        <v>29</v>
      </c>
      <c r="G7" s="26"/>
    </row>
    <row r="8" spans="1:7" s="13" customFormat="1" ht="45.75" customHeight="1">
      <c r="A8" s="25" t="s">
        <v>27</v>
      </c>
      <c r="B8" s="23" t="s">
        <v>31</v>
      </c>
      <c r="C8" s="27" t="s">
        <v>261</v>
      </c>
      <c r="D8" s="27" t="s">
        <v>308</v>
      </c>
      <c r="E8" s="21">
        <v>435200</v>
      </c>
      <c r="F8" s="24" t="s">
        <v>29</v>
      </c>
      <c r="G8" s="26"/>
    </row>
    <row r="9" spans="1:7" s="13" customFormat="1" ht="45.75" customHeight="1">
      <c r="A9" s="25" t="s">
        <v>27</v>
      </c>
      <c r="B9" s="23" t="s">
        <v>31</v>
      </c>
      <c r="C9" s="27" t="s">
        <v>262</v>
      </c>
      <c r="D9" s="27" t="s">
        <v>309</v>
      </c>
      <c r="E9" s="21">
        <v>670350</v>
      </c>
      <c r="F9" s="24" t="s">
        <v>29</v>
      </c>
      <c r="G9" s="26"/>
    </row>
    <row r="10" spans="1:7" s="13" customFormat="1" ht="45.75" customHeight="1">
      <c r="A10" s="25" t="s">
        <v>27</v>
      </c>
      <c r="B10" s="23" t="s">
        <v>31</v>
      </c>
      <c r="C10" s="27" t="s">
        <v>233</v>
      </c>
      <c r="D10" s="27" t="s">
        <v>303</v>
      </c>
      <c r="E10" s="21">
        <v>76141</v>
      </c>
      <c r="F10" s="24" t="s">
        <v>228</v>
      </c>
      <c r="G10" s="26"/>
    </row>
    <row r="11" spans="1:7" s="13" customFormat="1" ht="45.75" customHeight="1">
      <c r="A11" s="25" t="s">
        <v>27</v>
      </c>
      <c r="B11" s="23" t="s">
        <v>31</v>
      </c>
      <c r="C11" s="27" t="s">
        <v>234</v>
      </c>
      <c r="D11" s="27" t="s">
        <v>303</v>
      </c>
      <c r="E11" s="21">
        <v>195172</v>
      </c>
      <c r="F11" s="24" t="s">
        <v>228</v>
      </c>
      <c r="G11" s="26"/>
    </row>
    <row r="12" spans="1:7" s="13" customFormat="1" ht="45.75" customHeight="1">
      <c r="A12" s="25" t="s">
        <v>27</v>
      </c>
      <c r="B12" s="23" t="s">
        <v>31</v>
      </c>
      <c r="C12" s="27" t="s">
        <v>235</v>
      </c>
      <c r="D12" s="27" t="s">
        <v>303</v>
      </c>
      <c r="E12" s="21">
        <v>134023</v>
      </c>
      <c r="F12" s="24" t="s">
        <v>228</v>
      </c>
      <c r="G12" s="26"/>
    </row>
    <row r="13" spans="1:7" s="13" customFormat="1" ht="45.75" customHeight="1">
      <c r="A13" s="25" t="s">
        <v>27</v>
      </c>
      <c r="B13" s="23" t="s">
        <v>31</v>
      </c>
      <c r="C13" s="27" t="s">
        <v>232</v>
      </c>
      <c r="D13" s="27" t="s">
        <v>303</v>
      </c>
      <c r="E13" s="21">
        <v>892298</v>
      </c>
      <c r="F13" s="24" t="s">
        <v>16</v>
      </c>
      <c r="G13" s="26"/>
    </row>
    <row r="14" spans="1:7" s="13" customFormat="1" ht="45.75" customHeight="1">
      <c r="A14" s="25" t="s">
        <v>27</v>
      </c>
      <c r="B14" s="23" t="s">
        <v>31</v>
      </c>
      <c r="C14" s="27" t="s">
        <v>263</v>
      </c>
      <c r="D14" s="27" t="s">
        <v>303</v>
      </c>
      <c r="E14" s="21">
        <v>25410</v>
      </c>
      <c r="F14" s="24" t="s">
        <v>228</v>
      </c>
      <c r="G14" s="26"/>
    </row>
    <row r="15" spans="1:7" s="13" customFormat="1" ht="45.75" customHeight="1">
      <c r="A15" s="25" t="s">
        <v>27</v>
      </c>
      <c r="B15" s="23" t="s">
        <v>31</v>
      </c>
      <c r="C15" s="27" t="s">
        <v>236</v>
      </c>
      <c r="D15" s="27" t="s">
        <v>303</v>
      </c>
      <c r="E15" s="21">
        <v>505502</v>
      </c>
      <c r="F15" s="24" t="s">
        <v>228</v>
      </c>
      <c r="G15" s="26"/>
    </row>
    <row r="16" spans="1:7" s="13" customFormat="1" ht="45.75" customHeight="1">
      <c r="A16" s="25" t="s">
        <v>27</v>
      </c>
      <c r="B16" s="23" t="s">
        <v>31</v>
      </c>
      <c r="C16" s="27" t="s">
        <v>237</v>
      </c>
      <c r="D16" s="27" t="s">
        <v>303</v>
      </c>
      <c r="E16" s="21">
        <v>105660</v>
      </c>
      <c r="F16" s="24" t="s">
        <v>228</v>
      </c>
      <c r="G16" s="26"/>
    </row>
    <row r="17" spans="1:7" s="13" customFormat="1" ht="45.75" customHeight="1">
      <c r="A17" s="25" t="s">
        <v>27</v>
      </c>
      <c r="B17" s="23" t="s">
        <v>31</v>
      </c>
      <c r="C17" s="27" t="s">
        <v>304</v>
      </c>
      <c r="D17" s="27" t="s">
        <v>243</v>
      </c>
      <c r="E17" s="21">
        <v>2748500</v>
      </c>
      <c r="F17" s="24" t="s">
        <v>29</v>
      </c>
      <c r="G17" s="26"/>
    </row>
    <row r="18" spans="1:7" s="13" customFormat="1" ht="45.75" customHeight="1">
      <c r="A18" s="25" t="s">
        <v>27</v>
      </c>
      <c r="B18" s="23" t="s">
        <v>31</v>
      </c>
      <c r="C18" s="27" t="s">
        <v>305</v>
      </c>
      <c r="D18" s="27" t="s">
        <v>310</v>
      </c>
      <c r="E18" s="21">
        <v>194940</v>
      </c>
      <c r="F18" s="24" t="s">
        <v>7</v>
      </c>
      <c r="G18" s="26"/>
    </row>
    <row r="19" spans="1:7" s="13" customFormat="1" ht="45.75" customHeight="1">
      <c r="A19" s="25" t="s">
        <v>27</v>
      </c>
      <c r="B19" s="23" t="s">
        <v>31</v>
      </c>
      <c r="C19" s="27" t="s">
        <v>306</v>
      </c>
      <c r="D19" s="27" t="s">
        <v>244</v>
      </c>
      <c r="E19" s="21">
        <v>97200</v>
      </c>
      <c r="F19" s="24" t="s">
        <v>7</v>
      </c>
      <c r="G19" s="26"/>
    </row>
    <row r="20" spans="1:7" s="13" customFormat="1" ht="45.75" customHeight="1">
      <c r="A20" s="25" t="s">
        <v>27</v>
      </c>
      <c r="B20" s="23" t="s">
        <v>31</v>
      </c>
      <c r="C20" s="27" t="s">
        <v>307</v>
      </c>
      <c r="D20" s="27" t="s">
        <v>245</v>
      </c>
      <c r="E20" s="21">
        <v>75600</v>
      </c>
      <c r="F20" s="24" t="s">
        <v>7</v>
      </c>
      <c r="G20" s="26"/>
    </row>
    <row r="21" spans="1:7" s="13" customFormat="1" ht="45.75" customHeight="1">
      <c r="A21" s="25" t="s">
        <v>27</v>
      </c>
      <c r="B21" s="23" t="s">
        <v>31</v>
      </c>
      <c r="C21" s="27" t="s">
        <v>238</v>
      </c>
      <c r="D21" s="27" t="s">
        <v>246</v>
      </c>
      <c r="E21" s="21">
        <v>4598000</v>
      </c>
      <c r="F21" s="24" t="s">
        <v>6</v>
      </c>
      <c r="G21" s="26"/>
    </row>
    <row r="22" spans="1:7" s="13" customFormat="1" ht="45.75" customHeight="1">
      <c r="A22" s="25" t="s">
        <v>27</v>
      </c>
      <c r="B22" s="23" t="s">
        <v>31</v>
      </c>
      <c r="C22" s="27" t="s">
        <v>264</v>
      </c>
      <c r="D22" s="27" t="s">
        <v>247</v>
      </c>
      <c r="E22" s="21">
        <v>118800</v>
      </c>
      <c r="F22" s="24" t="s">
        <v>7</v>
      </c>
      <c r="G22" s="26"/>
    </row>
    <row r="23" spans="1:7" s="13" customFormat="1" ht="45.75" customHeight="1">
      <c r="A23" s="25" t="s">
        <v>27</v>
      </c>
      <c r="B23" s="23" t="s">
        <v>31</v>
      </c>
      <c r="C23" s="27" t="s">
        <v>264</v>
      </c>
      <c r="D23" s="27" t="s">
        <v>313</v>
      </c>
      <c r="E23" s="21">
        <v>124416</v>
      </c>
      <c r="F23" s="24" t="s">
        <v>7</v>
      </c>
      <c r="G23" s="26"/>
    </row>
    <row r="24" spans="1:7" s="13" customFormat="1" ht="45.75" customHeight="1">
      <c r="A24" s="25" t="s">
        <v>27</v>
      </c>
      <c r="B24" s="23" t="s">
        <v>31</v>
      </c>
      <c r="C24" s="27" t="s">
        <v>239</v>
      </c>
      <c r="D24" s="27" t="s">
        <v>248</v>
      </c>
      <c r="E24" s="21">
        <v>123750</v>
      </c>
      <c r="F24" s="24" t="s">
        <v>7</v>
      </c>
      <c r="G24" s="26"/>
    </row>
    <row r="25" spans="1:7" s="13" customFormat="1" ht="45.75" customHeight="1">
      <c r="A25" s="25" t="s">
        <v>27</v>
      </c>
      <c r="B25" s="23" t="s">
        <v>31</v>
      </c>
      <c r="C25" s="27" t="s">
        <v>265</v>
      </c>
      <c r="D25" s="27" t="s">
        <v>249</v>
      </c>
      <c r="E25" s="21">
        <v>132660</v>
      </c>
      <c r="F25" s="24" t="s">
        <v>7</v>
      </c>
      <c r="G25" s="26"/>
    </row>
    <row r="26" spans="1:7" s="13" customFormat="1" ht="45.75" customHeight="1">
      <c r="A26" s="25" t="s">
        <v>27</v>
      </c>
      <c r="B26" s="23" t="s">
        <v>31</v>
      </c>
      <c r="C26" s="27" t="s">
        <v>266</v>
      </c>
      <c r="D26" s="27" t="s">
        <v>312</v>
      </c>
      <c r="E26" s="21">
        <v>308000</v>
      </c>
      <c r="F26" s="24" t="s">
        <v>7</v>
      </c>
      <c r="G26" s="26"/>
    </row>
    <row r="27" spans="1:7" s="13" customFormat="1" ht="45.75" customHeight="1">
      <c r="A27" s="25" t="s">
        <v>27</v>
      </c>
      <c r="B27" s="23" t="s">
        <v>31</v>
      </c>
      <c r="C27" s="27" t="s">
        <v>267</v>
      </c>
      <c r="D27" s="27" t="s">
        <v>248</v>
      </c>
      <c r="E27" s="21">
        <v>742500</v>
      </c>
      <c r="F27" s="24" t="s">
        <v>7</v>
      </c>
      <c r="G27" s="26"/>
    </row>
    <row r="28" spans="1:7" s="13" customFormat="1" ht="45.75" customHeight="1">
      <c r="A28" s="25" t="s">
        <v>27</v>
      </c>
      <c r="B28" s="23" t="s">
        <v>31</v>
      </c>
      <c r="C28" s="27" t="s">
        <v>268</v>
      </c>
      <c r="D28" s="27" t="s">
        <v>250</v>
      </c>
      <c r="E28" s="21">
        <v>503250</v>
      </c>
      <c r="F28" s="24" t="s">
        <v>7</v>
      </c>
      <c r="G28" s="26"/>
    </row>
    <row r="29" spans="1:7" s="13" customFormat="1" ht="45.75" customHeight="1">
      <c r="A29" s="25" t="s">
        <v>27</v>
      </c>
      <c r="B29" s="23" t="s">
        <v>31</v>
      </c>
      <c r="C29" s="27" t="s">
        <v>240</v>
      </c>
      <c r="D29" s="27" t="s">
        <v>251</v>
      </c>
      <c r="E29" s="21">
        <v>293700</v>
      </c>
      <c r="F29" s="24" t="s">
        <v>7</v>
      </c>
      <c r="G29" s="26"/>
    </row>
    <row r="30" spans="1:7" s="13" customFormat="1" ht="45.75" customHeight="1">
      <c r="A30" s="25" t="s">
        <v>27</v>
      </c>
      <c r="B30" s="23" t="s">
        <v>31</v>
      </c>
      <c r="C30" s="27" t="s">
        <v>269</v>
      </c>
      <c r="D30" s="27" t="s">
        <v>252</v>
      </c>
      <c r="E30" s="21">
        <v>103</v>
      </c>
      <c r="F30" s="24" t="s">
        <v>6</v>
      </c>
      <c r="G30" s="26" t="s">
        <v>57</v>
      </c>
    </row>
    <row r="31" spans="1:7" s="13" customFormat="1" ht="45.75" customHeight="1">
      <c r="A31" s="43" t="s">
        <v>30</v>
      </c>
      <c r="B31" s="44" t="s">
        <v>31</v>
      </c>
      <c r="C31" s="45" t="s">
        <v>32</v>
      </c>
      <c r="D31" s="45" t="s">
        <v>33</v>
      </c>
      <c r="E31" s="21">
        <v>518400</v>
      </c>
      <c r="F31" s="24" t="s">
        <v>34</v>
      </c>
      <c r="G31" s="46"/>
    </row>
    <row r="32" spans="1:7" s="13" customFormat="1" ht="45.75" customHeight="1">
      <c r="A32" s="43" t="s">
        <v>30</v>
      </c>
      <c r="B32" s="44" t="s">
        <v>31</v>
      </c>
      <c r="C32" s="45" t="s">
        <v>35</v>
      </c>
      <c r="D32" s="45" t="s">
        <v>33</v>
      </c>
      <c r="E32" s="21">
        <v>873240</v>
      </c>
      <c r="F32" s="24" t="s">
        <v>6</v>
      </c>
      <c r="G32" s="46"/>
    </row>
    <row r="33" spans="1:7" s="13" customFormat="1" ht="45.75" customHeight="1">
      <c r="A33" s="43" t="s">
        <v>30</v>
      </c>
      <c r="B33" s="44" t="s">
        <v>31</v>
      </c>
      <c r="C33" s="45" t="s">
        <v>270</v>
      </c>
      <c r="D33" s="45" t="s">
        <v>36</v>
      </c>
      <c r="E33" s="21">
        <v>316800</v>
      </c>
      <c r="F33" s="24" t="s">
        <v>7</v>
      </c>
      <c r="G33" s="46"/>
    </row>
    <row r="34" spans="1:7" s="13" customFormat="1" ht="45.75" customHeight="1">
      <c r="A34" s="43" t="s">
        <v>30</v>
      </c>
      <c r="B34" s="44" t="s">
        <v>31</v>
      </c>
      <c r="C34" s="45" t="s">
        <v>271</v>
      </c>
      <c r="D34" s="45" t="s">
        <v>37</v>
      </c>
      <c r="E34" s="21">
        <v>964543</v>
      </c>
      <c r="F34" s="24" t="s">
        <v>7</v>
      </c>
      <c r="G34" s="46"/>
    </row>
    <row r="35" spans="1:7" s="13" customFormat="1" ht="45.75" customHeight="1">
      <c r="A35" s="43" t="s">
        <v>30</v>
      </c>
      <c r="B35" s="44" t="s">
        <v>31</v>
      </c>
      <c r="C35" s="45" t="s">
        <v>38</v>
      </c>
      <c r="D35" s="45" t="s">
        <v>39</v>
      </c>
      <c r="E35" s="21">
        <v>165000</v>
      </c>
      <c r="F35" s="24" t="s">
        <v>7</v>
      </c>
      <c r="G35" s="46"/>
    </row>
    <row r="36" spans="1:7" s="13" customFormat="1" ht="45.75" customHeight="1">
      <c r="A36" s="43" t="s">
        <v>30</v>
      </c>
      <c r="B36" s="44" t="s">
        <v>40</v>
      </c>
      <c r="C36" s="45" t="s">
        <v>41</v>
      </c>
      <c r="D36" s="45" t="s">
        <v>42</v>
      </c>
      <c r="E36" s="21">
        <v>140400</v>
      </c>
      <c r="F36" s="24" t="s">
        <v>7</v>
      </c>
      <c r="G36" s="46"/>
    </row>
    <row r="37" spans="1:7" s="13" customFormat="1" ht="45.75" customHeight="1">
      <c r="A37" s="43" t="s">
        <v>30</v>
      </c>
      <c r="B37" s="44" t="s">
        <v>40</v>
      </c>
      <c r="C37" s="45" t="s">
        <v>43</v>
      </c>
      <c r="D37" s="45" t="s">
        <v>311</v>
      </c>
      <c r="E37" s="21">
        <v>127980</v>
      </c>
      <c r="F37" s="24" t="s">
        <v>7</v>
      </c>
      <c r="G37" s="46"/>
    </row>
    <row r="38" spans="1:7" s="13" customFormat="1" ht="45.75" customHeight="1">
      <c r="A38" s="43" t="s">
        <v>30</v>
      </c>
      <c r="B38" s="44" t="s">
        <v>40</v>
      </c>
      <c r="C38" s="45" t="s">
        <v>45</v>
      </c>
      <c r="D38" s="45" t="s">
        <v>46</v>
      </c>
      <c r="E38" s="21">
        <v>3598560</v>
      </c>
      <c r="F38" s="24" t="s">
        <v>29</v>
      </c>
      <c r="G38" s="46"/>
    </row>
    <row r="39" spans="1:7" s="13" customFormat="1" ht="45.75" customHeight="1">
      <c r="A39" s="43" t="s">
        <v>30</v>
      </c>
      <c r="B39" s="44" t="s">
        <v>40</v>
      </c>
      <c r="C39" s="45" t="s">
        <v>47</v>
      </c>
      <c r="D39" s="45" t="s">
        <v>48</v>
      </c>
      <c r="E39" s="21">
        <v>7938000</v>
      </c>
      <c r="F39" s="24" t="s">
        <v>6</v>
      </c>
      <c r="G39" s="46"/>
    </row>
    <row r="40" spans="1:7" s="13" customFormat="1" ht="45.75" customHeight="1">
      <c r="A40" s="43" t="s">
        <v>30</v>
      </c>
      <c r="B40" s="44" t="s">
        <v>40</v>
      </c>
      <c r="C40" s="45" t="s">
        <v>49</v>
      </c>
      <c r="D40" s="45" t="s">
        <v>50</v>
      </c>
      <c r="E40" s="21">
        <v>1247400</v>
      </c>
      <c r="F40" s="24" t="s">
        <v>29</v>
      </c>
      <c r="G40" s="46"/>
    </row>
    <row r="41" spans="1:7" s="13" customFormat="1" ht="45.75" customHeight="1">
      <c r="A41" s="43" t="s">
        <v>30</v>
      </c>
      <c r="B41" s="44" t="s">
        <v>40</v>
      </c>
      <c r="C41" s="45" t="s">
        <v>51</v>
      </c>
      <c r="D41" s="45" t="s">
        <v>52</v>
      </c>
      <c r="E41" s="21">
        <v>516780</v>
      </c>
      <c r="F41" s="24" t="s">
        <v>6</v>
      </c>
      <c r="G41" s="46"/>
    </row>
    <row r="42" spans="1:7" s="13" customFormat="1" ht="45.75" customHeight="1">
      <c r="A42" s="43" t="s">
        <v>30</v>
      </c>
      <c r="B42" s="44" t="s">
        <v>40</v>
      </c>
      <c r="C42" s="47" t="s">
        <v>53</v>
      </c>
      <c r="D42" s="45" t="s">
        <v>54</v>
      </c>
      <c r="E42" s="21">
        <v>214583</v>
      </c>
      <c r="F42" s="24" t="s">
        <v>29</v>
      </c>
      <c r="G42" s="46"/>
    </row>
    <row r="43" spans="1:7" s="13" customFormat="1" ht="45.75" customHeight="1">
      <c r="A43" s="43" t="s">
        <v>30</v>
      </c>
      <c r="B43" s="44" t="s">
        <v>40</v>
      </c>
      <c r="C43" s="45" t="s">
        <v>55</v>
      </c>
      <c r="D43" s="45" t="s">
        <v>56</v>
      </c>
      <c r="E43" s="21">
        <v>27150120</v>
      </c>
      <c r="F43" s="24" t="s">
        <v>6</v>
      </c>
      <c r="G43" s="46" t="s">
        <v>57</v>
      </c>
    </row>
    <row r="44" spans="1:7" s="13" customFormat="1" ht="45.75" customHeight="1">
      <c r="A44" s="43" t="s">
        <v>30</v>
      </c>
      <c r="B44" s="44" t="s">
        <v>40</v>
      </c>
      <c r="C44" s="45" t="s">
        <v>58</v>
      </c>
      <c r="D44" s="45" t="s">
        <v>59</v>
      </c>
      <c r="E44" s="21">
        <v>1987200</v>
      </c>
      <c r="F44" s="24" t="s">
        <v>29</v>
      </c>
      <c r="G44" s="46"/>
    </row>
    <row r="45" spans="1:7" s="13" customFormat="1" ht="45.75" customHeight="1">
      <c r="A45" s="43" t="s">
        <v>30</v>
      </c>
      <c r="B45" s="44" t="s">
        <v>40</v>
      </c>
      <c r="C45" s="45" t="s">
        <v>60</v>
      </c>
      <c r="D45" s="45" t="s">
        <v>61</v>
      </c>
      <c r="E45" s="21">
        <v>241164</v>
      </c>
      <c r="F45" s="24" t="s">
        <v>29</v>
      </c>
      <c r="G45" s="46"/>
    </row>
    <row r="46" spans="1:7" s="13" customFormat="1" ht="45.75" customHeight="1">
      <c r="A46" s="43" t="s">
        <v>30</v>
      </c>
      <c r="B46" s="44" t="s">
        <v>40</v>
      </c>
      <c r="C46" s="45" t="s">
        <v>272</v>
      </c>
      <c r="D46" s="45" t="s">
        <v>62</v>
      </c>
      <c r="E46" s="21">
        <v>945000</v>
      </c>
      <c r="F46" s="24" t="s">
        <v>29</v>
      </c>
      <c r="G46" s="46"/>
    </row>
    <row r="47" spans="1:7" s="13" customFormat="1" ht="45.75" customHeight="1">
      <c r="A47" s="43" t="s">
        <v>30</v>
      </c>
      <c r="B47" s="44" t="s">
        <v>40</v>
      </c>
      <c r="C47" s="45" t="s">
        <v>63</v>
      </c>
      <c r="D47" s="45" t="s">
        <v>64</v>
      </c>
      <c r="E47" s="21">
        <v>7257600</v>
      </c>
      <c r="F47" s="24" t="s">
        <v>228</v>
      </c>
      <c r="G47" s="46"/>
    </row>
    <row r="48" spans="1:7" s="13" customFormat="1" ht="45.75" customHeight="1">
      <c r="A48" s="43" t="s">
        <v>30</v>
      </c>
      <c r="B48" s="44" t="s">
        <v>40</v>
      </c>
      <c r="C48" s="45" t="s">
        <v>65</v>
      </c>
      <c r="D48" s="45" t="s">
        <v>66</v>
      </c>
      <c r="E48" s="21">
        <v>8188452</v>
      </c>
      <c r="F48" s="24" t="s">
        <v>228</v>
      </c>
      <c r="G48" s="46"/>
    </row>
    <row r="49" spans="1:7" s="13" customFormat="1" ht="45.75" customHeight="1">
      <c r="A49" s="43" t="s">
        <v>30</v>
      </c>
      <c r="B49" s="44" t="s">
        <v>40</v>
      </c>
      <c r="C49" s="45" t="s">
        <v>67</v>
      </c>
      <c r="D49" s="45" t="s">
        <v>68</v>
      </c>
      <c r="E49" s="21">
        <v>8402400</v>
      </c>
      <c r="F49" s="24" t="s">
        <v>228</v>
      </c>
      <c r="G49" s="46"/>
    </row>
    <row r="50" spans="1:7" s="13" customFormat="1" ht="45.75" customHeight="1">
      <c r="A50" s="43" t="s">
        <v>30</v>
      </c>
      <c r="B50" s="44" t="s">
        <v>40</v>
      </c>
      <c r="C50" s="45" t="s">
        <v>69</v>
      </c>
      <c r="D50" s="45" t="s">
        <v>70</v>
      </c>
      <c r="E50" s="21">
        <v>8788824</v>
      </c>
      <c r="F50" s="24" t="s">
        <v>228</v>
      </c>
      <c r="G50" s="46"/>
    </row>
    <row r="51" spans="1:7" s="13" customFormat="1" ht="45.75" customHeight="1">
      <c r="A51" s="43" t="s">
        <v>30</v>
      </c>
      <c r="B51" s="44" t="s">
        <v>40</v>
      </c>
      <c r="C51" s="45" t="s">
        <v>71</v>
      </c>
      <c r="D51" s="45" t="s">
        <v>68</v>
      </c>
      <c r="E51" s="21">
        <v>7905600</v>
      </c>
      <c r="F51" s="24" t="s">
        <v>228</v>
      </c>
      <c r="G51" s="46"/>
    </row>
    <row r="52" spans="1:7" s="13" customFormat="1" ht="45.75" customHeight="1">
      <c r="A52" s="43" t="s">
        <v>30</v>
      </c>
      <c r="B52" s="44" t="s">
        <v>40</v>
      </c>
      <c r="C52" s="45" t="s">
        <v>72</v>
      </c>
      <c r="D52" s="45" t="s">
        <v>73</v>
      </c>
      <c r="E52" s="21">
        <v>7581600</v>
      </c>
      <c r="F52" s="24" t="s">
        <v>228</v>
      </c>
      <c r="G52" s="46"/>
    </row>
    <row r="53" spans="1:7" s="13" customFormat="1" ht="45.75" customHeight="1">
      <c r="A53" s="43" t="s">
        <v>30</v>
      </c>
      <c r="B53" s="44" t="s">
        <v>40</v>
      </c>
      <c r="C53" s="45" t="s">
        <v>74</v>
      </c>
      <c r="D53" s="45" t="s">
        <v>64</v>
      </c>
      <c r="E53" s="21">
        <v>9254952</v>
      </c>
      <c r="F53" s="24" t="s">
        <v>228</v>
      </c>
      <c r="G53" s="46"/>
    </row>
    <row r="54" spans="1:7" s="13" customFormat="1" ht="45.75" customHeight="1">
      <c r="A54" s="43" t="s">
        <v>30</v>
      </c>
      <c r="B54" s="44" t="s">
        <v>40</v>
      </c>
      <c r="C54" s="45" t="s">
        <v>75</v>
      </c>
      <c r="D54" s="45" t="s">
        <v>76</v>
      </c>
      <c r="E54" s="21">
        <v>8045352</v>
      </c>
      <c r="F54" s="24" t="s">
        <v>7</v>
      </c>
      <c r="G54" s="46" t="s">
        <v>57</v>
      </c>
    </row>
    <row r="55" spans="1:7" s="13" customFormat="1" ht="45.75" customHeight="1">
      <c r="A55" s="43" t="s">
        <v>30</v>
      </c>
      <c r="B55" s="44" t="s">
        <v>40</v>
      </c>
      <c r="C55" s="45" t="s">
        <v>77</v>
      </c>
      <c r="D55" s="45" t="s">
        <v>52</v>
      </c>
      <c r="E55" s="21">
        <v>242190</v>
      </c>
      <c r="F55" s="24" t="s">
        <v>7</v>
      </c>
      <c r="G55" s="46"/>
    </row>
    <row r="56" spans="1:7" s="13" customFormat="1" ht="45.75" customHeight="1">
      <c r="A56" s="43" t="s">
        <v>30</v>
      </c>
      <c r="B56" s="44" t="s">
        <v>40</v>
      </c>
      <c r="C56" s="45" t="s">
        <v>78</v>
      </c>
      <c r="D56" s="45" t="s">
        <v>79</v>
      </c>
      <c r="E56" s="21">
        <v>464400</v>
      </c>
      <c r="F56" s="24" t="s">
        <v>7</v>
      </c>
      <c r="G56" s="46"/>
    </row>
    <row r="57" spans="1:7" s="13" customFormat="1" ht="45.75" customHeight="1">
      <c r="A57" s="43" t="s">
        <v>30</v>
      </c>
      <c r="B57" s="44" t="s">
        <v>40</v>
      </c>
      <c r="C57" s="45" t="s">
        <v>80</v>
      </c>
      <c r="D57" s="45" t="s">
        <v>61</v>
      </c>
      <c r="E57" s="21">
        <v>635580</v>
      </c>
      <c r="F57" s="24" t="s">
        <v>29</v>
      </c>
      <c r="G57" s="46"/>
    </row>
    <row r="58" spans="1:7" s="13" customFormat="1" ht="45.75" customHeight="1">
      <c r="A58" s="43" t="s">
        <v>30</v>
      </c>
      <c r="B58" s="44" t="s">
        <v>40</v>
      </c>
      <c r="C58" s="45" t="s">
        <v>81</v>
      </c>
      <c r="D58" s="45" t="s">
        <v>82</v>
      </c>
      <c r="E58" s="21">
        <v>2592000</v>
      </c>
      <c r="F58" s="24" t="s">
        <v>29</v>
      </c>
      <c r="G58" s="46"/>
    </row>
    <row r="59" spans="1:7" s="13" customFormat="1" ht="45.75" customHeight="1">
      <c r="A59" s="43" t="s">
        <v>30</v>
      </c>
      <c r="B59" s="44" t="s">
        <v>40</v>
      </c>
      <c r="C59" s="45" t="s">
        <v>83</v>
      </c>
      <c r="D59" s="45" t="s">
        <v>84</v>
      </c>
      <c r="E59" s="21">
        <v>845640</v>
      </c>
      <c r="F59" s="24" t="s">
        <v>229</v>
      </c>
      <c r="G59" s="46"/>
    </row>
    <row r="60" spans="1:7" s="13" customFormat="1" ht="45.75" customHeight="1">
      <c r="A60" s="43" t="s">
        <v>30</v>
      </c>
      <c r="B60" s="44" t="s">
        <v>40</v>
      </c>
      <c r="C60" s="45" t="s">
        <v>85</v>
      </c>
      <c r="D60" s="45" t="s">
        <v>86</v>
      </c>
      <c r="E60" s="21">
        <v>1110348</v>
      </c>
      <c r="F60" s="24" t="s">
        <v>29</v>
      </c>
      <c r="G60" s="46"/>
    </row>
    <row r="61" spans="1:7" s="13" customFormat="1" ht="45.75" customHeight="1">
      <c r="A61" s="43" t="s">
        <v>30</v>
      </c>
      <c r="B61" s="44" t="s">
        <v>40</v>
      </c>
      <c r="C61" s="45" t="s">
        <v>87</v>
      </c>
      <c r="D61" s="45" t="s">
        <v>88</v>
      </c>
      <c r="E61" s="21">
        <v>43200</v>
      </c>
      <c r="F61" s="24" t="s">
        <v>29</v>
      </c>
      <c r="G61" s="46"/>
    </row>
    <row r="62" spans="1:7" s="13" customFormat="1" ht="45.75" customHeight="1">
      <c r="A62" s="43" t="s">
        <v>30</v>
      </c>
      <c r="B62" s="44" t="s">
        <v>40</v>
      </c>
      <c r="C62" s="45" t="s">
        <v>89</v>
      </c>
      <c r="D62" s="45" t="s">
        <v>90</v>
      </c>
      <c r="E62" s="21">
        <v>19624680</v>
      </c>
      <c r="F62" s="24" t="s">
        <v>29</v>
      </c>
      <c r="G62" s="46" t="s">
        <v>57</v>
      </c>
    </row>
    <row r="63" spans="1:7" s="13" customFormat="1" ht="45.75" customHeight="1">
      <c r="A63" s="43" t="s">
        <v>30</v>
      </c>
      <c r="B63" s="44" t="s">
        <v>40</v>
      </c>
      <c r="C63" s="45" t="s">
        <v>273</v>
      </c>
      <c r="D63" s="45" t="s">
        <v>90</v>
      </c>
      <c r="E63" s="21">
        <v>1329750</v>
      </c>
      <c r="F63" s="24" t="s">
        <v>29</v>
      </c>
      <c r="G63" s="46" t="s">
        <v>57</v>
      </c>
    </row>
    <row r="64" spans="1:7" s="13" customFormat="1" ht="45.75" customHeight="1">
      <c r="A64" s="43" t="s">
        <v>30</v>
      </c>
      <c r="B64" s="44" t="s">
        <v>40</v>
      </c>
      <c r="C64" s="45" t="s">
        <v>274</v>
      </c>
      <c r="D64" s="45" t="s">
        <v>90</v>
      </c>
      <c r="E64" s="21">
        <v>3877470</v>
      </c>
      <c r="F64" s="24" t="s">
        <v>29</v>
      </c>
      <c r="G64" s="46" t="s">
        <v>57</v>
      </c>
    </row>
    <row r="65" spans="1:7" s="13" customFormat="1" ht="45.75" customHeight="1">
      <c r="A65" s="43" t="s">
        <v>30</v>
      </c>
      <c r="B65" s="44" t="s">
        <v>40</v>
      </c>
      <c r="C65" s="45" t="s">
        <v>275</v>
      </c>
      <c r="D65" s="45" t="s">
        <v>91</v>
      </c>
      <c r="E65" s="21">
        <v>918000</v>
      </c>
      <c r="F65" s="24" t="s">
        <v>29</v>
      </c>
      <c r="G65" s="46"/>
    </row>
    <row r="66" spans="1:7" s="13" customFormat="1" ht="45.75" customHeight="1">
      <c r="A66" s="48" t="s">
        <v>30</v>
      </c>
      <c r="B66" s="49" t="s">
        <v>40</v>
      </c>
      <c r="C66" s="50" t="s">
        <v>92</v>
      </c>
      <c r="D66" s="50" t="s">
        <v>93</v>
      </c>
      <c r="E66" s="51">
        <v>28918</v>
      </c>
      <c r="F66" s="49" t="s">
        <v>94</v>
      </c>
      <c r="G66" s="52"/>
    </row>
    <row r="67" spans="1:7" s="13" customFormat="1" ht="45.75" customHeight="1">
      <c r="A67" s="48" t="s">
        <v>30</v>
      </c>
      <c r="B67" s="53" t="s">
        <v>95</v>
      </c>
      <c r="C67" s="54" t="s">
        <v>96</v>
      </c>
      <c r="D67" s="54" t="s">
        <v>97</v>
      </c>
      <c r="E67" s="55">
        <v>54000</v>
      </c>
      <c r="F67" s="56" t="s">
        <v>256</v>
      </c>
      <c r="G67" s="52"/>
    </row>
    <row r="68" spans="1:7" s="13" customFormat="1" ht="45.75" customHeight="1">
      <c r="A68" s="48" t="s">
        <v>30</v>
      </c>
      <c r="B68" s="49" t="s">
        <v>40</v>
      </c>
      <c r="C68" s="54" t="s">
        <v>276</v>
      </c>
      <c r="D68" s="54" t="s">
        <v>98</v>
      </c>
      <c r="E68" s="55">
        <v>58212</v>
      </c>
      <c r="F68" s="56" t="s">
        <v>94</v>
      </c>
      <c r="G68" s="52"/>
    </row>
    <row r="69" spans="1:7" s="13" customFormat="1" ht="45.75" customHeight="1">
      <c r="A69" s="48" t="s">
        <v>30</v>
      </c>
      <c r="B69" s="49" t="s">
        <v>40</v>
      </c>
      <c r="C69" s="54" t="s">
        <v>292</v>
      </c>
      <c r="D69" s="54" t="s">
        <v>99</v>
      </c>
      <c r="E69" s="57">
        <v>59940</v>
      </c>
      <c r="F69" s="56" t="s">
        <v>94</v>
      </c>
      <c r="G69" s="52"/>
    </row>
    <row r="70" spans="1:7" s="13" customFormat="1" ht="45.75" customHeight="1">
      <c r="A70" s="48" t="s">
        <v>30</v>
      </c>
      <c r="B70" s="49" t="s">
        <v>40</v>
      </c>
      <c r="C70" s="54" t="s">
        <v>277</v>
      </c>
      <c r="D70" s="54" t="s">
        <v>100</v>
      </c>
      <c r="E70" s="57">
        <v>48600</v>
      </c>
      <c r="F70" s="56" t="s">
        <v>7</v>
      </c>
      <c r="G70" s="52"/>
    </row>
    <row r="71" spans="1:7" s="13" customFormat="1" ht="45.75" customHeight="1">
      <c r="A71" s="48" t="s">
        <v>30</v>
      </c>
      <c r="B71" s="53" t="s">
        <v>40</v>
      </c>
      <c r="C71" s="54" t="s">
        <v>101</v>
      </c>
      <c r="D71" s="54" t="s">
        <v>102</v>
      </c>
      <c r="E71" s="55">
        <v>49680</v>
      </c>
      <c r="F71" s="56" t="s">
        <v>94</v>
      </c>
      <c r="G71" s="52"/>
    </row>
    <row r="72" spans="1:7" s="13" customFormat="1" ht="45.75" customHeight="1">
      <c r="A72" s="48" t="s">
        <v>30</v>
      </c>
      <c r="B72" s="49" t="s">
        <v>40</v>
      </c>
      <c r="C72" s="54" t="s">
        <v>103</v>
      </c>
      <c r="D72" s="54" t="s">
        <v>99</v>
      </c>
      <c r="E72" s="57">
        <v>51192</v>
      </c>
      <c r="F72" s="56" t="s">
        <v>94</v>
      </c>
      <c r="G72" s="52"/>
    </row>
    <row r="73" spans="1:7" s="13" customFormat="1" ht="45.75" customHeight="1">
      <c r="A73" s="48" t="s">
        <v>30</v>
      </c>
      <c r="B73" s="58" t="s">
        <v>40</v>
      </c>
      <c r="C73" s="54" t="s">
        <v>104</v>
      </c>
      <c r="D73" s="54" t="s">
        <v>105</v>
      </c>
      <c r="E73" s="57">
        <v>48601</v>
      </c>
      <c r="F73" s="56" t="s">
        <v>94</v>
      </c>
      <c r="G73" s="52"/>
    </row>
    <row r="74" spans="1:7" s="13" customFormat="1" ht="45.75" customHeight="1">
      <c r="A74" s="48" t="s">
        <v>30</v>
      </c>
      <c r="B74" s="49" t="s">
        <v>40</v>
      </c>
      <c r="C74" s="54" t="s">
        <v>278</v>
      </c>
      <c r="D74" s="54" t="s">
        <v>106</v>
      </c>
      <c r="E74" s="57">
        <v>38448</v>
      </c>
      <c r="F74" s="56" t="s">
        <v>7</v>
      </c>
      <c r="G74" s="52"/>
    </row>
    <row r="75" spans="1:7" s="13" customFormat="1" ht="45.75" customHeight="1">
      <c r="A75" s="48" t="s">
        <v>30</v>
      </c>
      <c r="B75" s="49" t="s">
        <v>40</v>
      </c>
      <c r="C75" s="54" t="s">
        <v>107</v>
      </c>
      <c r="D75" s="54" t="s">
        <v>108</v>
      </c>
      <c r="E75" s="57">
        <v>499500</v>
      </c>
      <c r="F75" s="56" t="s">
        <v>94</v>
      </c>
      <c r="G75" s="52"/>
    </row>
    <row r="76" spans="1:7" s="13" customFormat="1" ht="45.75" customHeight="1">
      <c r="A76" s="48" t="s">
        <v>30</v>
      </c>
      <c r="B76" s="49" t="s">
        <v>40</v>
      </c>
      <c r="C76" s="54" t="s">
        <v>109</v>
      </c>
      <c r="D76" s="54" t="s">
        <v>102</v>
      </c>
      <c r="E76" s="57">
        <v>33750</v>
      </c>
      <c r="F76" s="56" t="s">
        <v>94</v>
      </c>
      <c r="G76" s="52"/>
    </row>
    <row r="77" spans="1:7" s="13" customFormat="1" ht="45.75" customHeight="1">
      <c r="A77" s="48" t="s">
        <v>30</v>
      </c>
      <c r="B77" s="49" t="s">
        <v>40</v>
      </c>
      <c r="C77" s="54" t="s">
        <v>279</v>
      </c>
      <c r="D77" s="54" t="s">
        <v>110</v>
      </c>
      <c r="E77" s="57">
        <v>494100</v>
      </c>
      <c r="F77" s="56" t="s">
        <v>111</v>
      </c>
      <c r="G77" s="52"/>
    </row>
    <row r="78" spans="1:7" s="13" customFormat="1" ht="45.75" customHeight="1">
      <c r="A78" s="48" t="s">
        <v>30</v>
      </c>
      <c r="B78" s="49" t="s">
        <v>40</v>
      </c>
      <c r="C78" s="54" t="s">
        <v>280</v>
      </c>
      <c r="D78" s="54" t="s">
        <v>102</v>
      </c>
      <c r="E78" s="57">
        <v>56052</v>
      </c>
      <c r="F78" s="56" t="s">
        <v>111</v>
      </c>
      <c r="G78" s="52"/>
    </row>
    <row r="79" spans="1:7" s="13" customFormat="1" ht="45.75" customHeight="1">
      <c r="A79" s="48" t="s">
        <v>30</v>
      </c>
      <c r="B79" s="49" t="s">
        <v>40</v>
      </c>
      <c r="C79" s="54" t="s">
        <v>112</v>
      </c>
      <c r="D79" s="54" t="s">
        <v>113</v>
      </c>
      <c r="E79" s="57">
        <v>226800</v>
      </c>
      <c r="F79" s="56" t="s">
        <v>94</v>
      </c>
      <c r="G79" s="52"/>
    </row>
    <row r="80" spans="1:7" s="13" customFormat="1" ht="45.75" customHeight="1">
      <c r="A80" s="48" t="s">
        <v>30</v>
      </c>
      <c r="B80" s="49" t="s">
        <v>40</v>
      </c>
      <c r="C80" s="54" t="s">
        <v>114</v>
      </c>
      <c r="D80" s="54" t="s">
        <v>115</v>
      </c>
      <c r="E80" s="57">
        <v>249210</v>
      </c>
      <c r="F80" s="56" t="s">
        <v>94</v>
      </c>
      <c r="G80" s="52"/>
    </row>
    <row r="81" spans="1:7" s="13" customFormat="1" ht="45.75" customHeight="1">
      <c r="A81" s="48" t="s">
        <v>30</v>
      </c>
      <c r="B81" s="49" t="s">
        <v>40</v>
      </c>
      <c r="C81" s="54" t="s">
        <v>116</v>
      </c>
      <c r="D81" s="54" t="s">
        <v>117</v>
      </c>
      <c r="E81" s="57">
        <v>37800</v>
      </c>
      <c r="F81" s="56" t="s">
        <v>94</v>
      </c>
      <c r="G81" s="52"/>
    </row>
    <row r="82" spans="1:7" s="13" customFormat="1" ht="45.75" customHeight="1">
      <c r="A82" s="48" t="s">
        <v>30</v>
      </c>
      <c r="B82" s="49" t="s">
        <v>40</v>
      </c>
      <c r="C82" s="54" t="s">
        <v>118</v>
      </c>
      <c r="D82" s="54" t="s">
        <v>119</v>
      </c>
      <c r="E82" s="57">
        <v>34020</v>
      </c>
      <c r="F82" s="56" t="s">
        <v>94</v>
      </c>
      <c r="G82" s="52"/>
    </row>
    <row r="83" spans="1:7" s="13" customFormat="1" ht="45.75" customHeight="1">
      <c r="A83" s="48" t="s">
        <v>30</v>
      </c>
      <c r="B83" s="49" t="s">
        <v>40</v>
      </c>
      <c r="C83" s="54" t="s">
        <v>293</v>
      </c>
      <c r="D83" s="54" t="s">
        <v>120</v>
      </c>
      <c r="E83" s="57">
        <v>52650</v>
      </c>
      <c r="F83" s="56" t="s">
        <v>94</v>
      </c>
      <c r="G83" s="52"/>
    </row>
    <row r="84" spans="1:7" s="13" customFormat="1" ht="45.75" customHeight="1">
      <c r="A84" s="48" t="s">
        <v>30</v>
      </c>
      <c r="B84" s="49" t="s">
        <v>40</v>
      </c>
      <c r="C84" s="54" t="s">
        <v>281</v>
      </c>
      <c r="D84" s="54" t="s">
        <v>102</v>
      </c>
      <c r="E84" s="57">
        <v>28080</v>
      </c>
      <c r="F84" s="56" t="s">
        <v>94</v>
      </c>
      <c r="G84" s="52"/>
    </row>
    <row r="85" spans="1:7" s="13" customFormat="1" ht="45.75" customHeight="1">
      <c r="A85" s="48" t="s">
        <v>30</v>
      </c>
      <c r="B85" s="53" t="s">
        <v>121</v>
      </c>
      <c r="C85" s="54" t="s">
        <v>122</v>
      </c>
      <c r="D85" s="54" t="s">
        <v>123</v>
      </c>
      <c r="E85" s="57">
        <v>56160</v>
      </c>
      <c r="F85" s="56" t="s">
        <v>7</v>
      </c>
      <c r="G85" s="52"/>
    </row>
    <row r="86" spans="1:7" s="13" customFormat="1" ht="45.75" customHeight="1">
      <c r="A86" s="48" t="s">
        <v>30</v>
      </c>
      <c r="B86" s="49" t="s">
        <v>40</v>
      </c>
      <c r="C86" s="54" t="s">
        <v>299</v>
      </c>
      <c r="D86" s="54" t="s">
        <v>124</v>
      </c>
      <c r="E86" s="57">
        <v>104845</v>
      </c>
      <c r="F86" s="56" t="s">
        <v>94</v>
      </c>
      <c r="G86" s="52"/>
    </row>
    <row r="87" spans="1:7" s="13" customFormat="1" ht="45.75" customHeight="1">
      <c r="A87" s="48" t="s">
        <v>30</v>
      </c>
      <c r="B87" s="49" t="s">
        <v>40</v>
      </c>
      <c r="C87" s="54" t="s">
        <v>283</v>
      </c>
      <c r="D87" s="54" t="s">
        <v>125</v>
      </c>
      <c r="E87" s="57">
        <v>36288</v>
      </c>
      <c r="F87" s="56" t="s">
        <v>94</v>
      </c>
      <c r="G87" s="52"/>
    </row>
    <row r="88" spans="1:7" s="13" customFormat="1" ht="45.75" customHeight="1">
      <c r="A88" s="48" t="s">
        <v>30</v>
      </c>
      <c r="B88" s="49" t="s">
        <v>40</v>
      </c>
      <c r="C88" s="54" t="s">
        <v>126</v>
      </c>
      <c r="D88" s="54" t="s">
        <v>120</v>
      </c>
      <c r="E88" s="57">
        <v>37260</v>
      </c>
      <c r="F88" s="56" t="s">
        <v>7</v>
      </c>
      <c r="G88" s="52"/>
    </row>
    <row r="89" spans="1:7" s="13" customFormat="1" ht="45.75" customHeight="1">
      <c r="A89" s="48" t="s">
        <v>30</v>
      </c>
      <c r="B89" s="53" t="s">
        <v>121</v>
      </c>
      <c r="C89" s="54" t="s">
        <v>300</v>
      </c>
      <c r="D89" s="54" t="s">
        <v>127</v>
      </c>
      <c r="E89" s="57">
        <v>45360</v>
      </c>
      <c r="F89" s="56" t="s">
        <v>94</v>
      </c>
      <c r="G89" s="52"/>
    </row>
    <row r="90" spans="1:7" s="13" customFormat="1" ht="45.75" customHeight="1">
      <c r="A90" s="48" t="s">
        <v>30</v>
      </c>
      <c r="B90" s="53" t="s">
        <v>121</v>
      </c>
      <c r="C90" s="54" t="s">
        <v>301</v>
      </c>
      <c r="D90" s="54" t="s">
        <v>127</v>
      </c>
      <c r="E90" s="57">
        <v>39960</v>
      </c>
      <c r="F90" s="56" t="s">
        <v>94</v>
      </c>
      <c r="G90" s="52"/>
    </row>
    <row r="91" spans="1:7" s="13" customFormat="1" ht="45.75" customHeight="1">
      <c r="A91" s="48" t="s">
        <v>30</v>
      </c>
      <c r="B91" s="53" t="s">
        <v>121</v>
      </c>
      <c r="C91" s="54" t="s">
        <v>302</v>
      </c>
      <c r="D91" s="54" t="s">
        <v>125</v>
      </c>
      <c r="E91" s="57">
        <v>47520</v>
      </c>
      <c r="F91" s="56" t="s">
        <v>94</v>
      </c>
      <c r="G91" s="52"/>
    </row>
    <row r="92" spans="1:7" s="13" customFormat="1" ht="45.75" customHeight="1">
      <c r="A92" s="48" t="s">
        <v>30</v>
      </c>
      <c r="B92" s="53" t="s">
        <v>121</v>
      </c>
      <c r="C92" s="54" t="s">
        <v>128</v>
      </c>
      <c r="D92" s="54" t="s">
        <v>129</v>
      </c>
      <c r="E92" s="57">
        <v>488160</v>
      </c>
      <c r="F92" s="56" t="s">
        <v>94</v>
      </c>
      <c r="G92" s="52"/>
    </row>
    <row r="93" spans="1:7" s="13" customFormat="1" ht="45.75" customHeight="1">
      <c r="A93" s="48" t="s">
        <v>30</v>
      </c>
      <c r="B93" s="49" t="s">
        <v>40</v>
      </c>
      <c r="C93" s="54" t="s">
        <v>130</v>
      </c>
      <c r="D93" s="54" t="s">
        <v>131</v>
      </c>
      <c r="E93" s="57">
        <v>21600</v>
      </c>
      <c r="F93" s="56" t="s">
        <v>94</v>
      </c>
      <c r="G93" s="52"/>
    </row>
    <row r="94" spans="1:7" s="13" customFormat="1" ht="45.75" customHeight="1">
      <c r="A94" s="48" t="s">
        <v>30</v>
      </c>
      <c r="B94" s="49" t="s">
        <v>40</v>
      </c>
      <c r="C94" s="54" t="s">
        <v>132</v>
      </c>
      <c r="D94" s="54" t="s">
        <v>108</v>
      </c>
      <c r="E94" s="57">
        <v>599400</v>
      </c>
      <c r="F94" s="56" t="s">
        <v>94</v>
      </c>
      <c r="G94" s="52"/>
    </row>
    <row r="95" spans="1:7" s="13" customFormat="1" ht="45.75" customHeight="1">
      <c r="A95" s="48" t="s">
        <v>30</v>
      </c>
      <c r="B95" s="49" t="s">
        <v>40</v>
      </c>
      <c r="C95" s="54" t="s">
        <v>133</v>
      </c>
      <c r="D95" s="54" t="s">
        <v>120</v>
      </c>
      <c r="E95" s="57">
        <v>121652</v>
      </c>
      <c r="F95" s="56" t="s">
        <v>254</v>
      </c>
      <c r="G95" s="52"/>
    </row>
    <row r="96" spans="1:7" s="13" customFormat="1" ht="45.75" customHeight="1">
      <c r="A96" s="48" t="s">
        <v>30</v>
      </c>
      <c r="B96" s="49" t="s">
        <v>40</v>
      </c>
      <c r="C96" s="54" t="s">
        <v>284</v>
      </c>
      <c r="D96" s="54" t="s">
        <v>134</v>
      </c>
      <c r="E96" s="57">
        <v>25920</v>
      </c>
      <c r="F96" s="56" t="s">
        <v>7</v>
      </c>
      <c r="G96" s="52"/>
    </row>
    <row r="97" spans="1:7" s="13" customFormat="1" ht="45.75" customHeight="1">
      <c r="A97" s="48" t="s">
        <v>30</v>
      </c>
      <c r="B97" s="49" t="s">
        <v>40</v>
      </c>
      <c r="C97" s="54" t="s">
        <v>285</v>
      </c>
      <c r="D97" s="54" t="s">
        <v>135</v>
      </c>
      <c r="E97" s="57">
        <v>170100</v>
      </c>
      <c r="F97" s="56" t="s">
        <v>7</v>
      </c>
      <c r="G97" s="52"/>
    </row>
    <row r="98" spans="1:7" s="13" customFormat="1" ht="45.75" customHeight="1">
      <c r="A98" s="48" t="s">
        <v>30</v>
      </c>
      <c r="B98" s="49" t="s">
        <v>40</v>
      </c>
      <c r="C98" s="54" t="s">
        <v>136</v>
      </c>
      <c r="D98" s="54" t="s">
        <v>137</v>
      </c>
      <c r="E98" s="57">
        <v>64628</v>
      </c>
      <c r="F98" s="56" t="s">
        <v>7</v>
      </c>
      <c r="G98" s="52"/>
    </row>
    <row r="99" spans="1:7" s="13" customFormat="1" ht="45.75" customHeight="1">
      <c r="A99" s="43" t="s">
        <v>30</v>
      </c>
      <c r="B99" s="44" t="s">
        <v>138</v>
      </c>
      <c r="C99" s="45" t="s">
        <v>139</v>
      </c>
      <c r="D99" s="45" t="s">
        <v>140</v>
      </c>
      <c r="E99" s="21">
        <v>446932</v>
      </c>
      <c r="F99" s="24" t="s">
        <v>7</v>
      </c>
      <c r="G99" s="46"/>
    </row>
    <row r="100" spans="1:7" s="13" customFormat="1" ht="45.75" customHeight="1">
      <c r="A100" s="43" t="s">
        <v>30</v>
      </c>
      <c r="B100" s="44" t="s">
        <v>138</v>
      </c>
      <c r="C100" s="45" t="s">
        <v>141</v>
      </c>
      <c r="D100" s="45" t="s">
        <v>142</v>
      </c>
      <c r="E100" s="21">
        <v>300000</v>
      </c>
      <c r="F100" s="24" t="s">
        <v>7</v>
      </c>
      <c r="G100" s="46"/>
    </row>
    <row r="101" spans="1:7" s="13" customFormat="1" ht="45.75" customHeight="1">
      <c r="A101" s="43" t="s">
        <v>30</v>
      </c>
      <c r="B101" s="44" t="s">
        <v>138</v>
      </c>
      <c r="C101" s="45" t="s">
        <v>143</v>
      </c>
      <c r="D101" s="45" t="s">
        <v>144</v>
      </c>
      <c r="E101" s="21">
        <v>216000</v>
      </c>
      <c r="F101" s="24" t="s">
        <v>7</v>
      </c>
      <c r="G101" s="46"/>
    </row>
    <row r="102" spans="1:7" s="13" customFormat="1" ht="45.75" customHeight="1">
      <c r="A102" s="43" t="s">
        <v>30</v>
      </c>
      <c r="B102" s="44" t="s">
        <v>138</v>
      </c>
      <c r="C102" s="45" t="s">
        <v>145</v>
      </c>
      <c r="D102" s="45" t="s">
        <v>146</v>
      </c>
      <c r="E102" s="21">
        <v>151200</v>
      </c>
      <c r="F102" s="24" t="s">
        <v>7</v>
      </c>
      <c r="G102" s="46"/>
    </row>
    <row r="103" spans="1:7" s="13" customFormat="1" ht="45.75" customHeight="1">
      <c r="A103" s="43" t="s">
        <v>30</v>
      </c>
      <c r="B103" s="44" t="s">
        <v>138</v>
      </c>
      <c r="C103" s="45" t="s">
        <v>147</v>
      </c>
      <c r="D103" s="45" t="s">
        <v>42</v>
      </c>
      <c r="E103" s="21">
        <v>540000</v>
      </c>
      <c r="F103" s="24" t="s">
        <v>7</v>
      </c>
      <c r="G103" s="46"/>
    </row>
    <row r="104" spans="1:7" s="13" customFormat="1" ht="45.75" customHeight="1">
      <c r="A104" s="43" t="s">
        <v>30</v>
      </c>
      <c r="B104" s="44" t="s">
        <v>138</v>
      </c>
      <c r="C104" s="45" t="s">
        <v>148</v>
      </c>
      <c r="D104" s="45" t="s">
        <v>149</v>
      </c>
      <c r="E104" s="21">
        <v>19332000</v>
      </c>
      <c r="F104" s="24" t="s">
        <v>6</v>
      </c>
      <c r="G104" s="46"/>
    </row>
    <row r="105" spans="1:7" s="13" customFormat="1" ht="45.75" customHeight="1">
      <c r="A105" s="43" t="s">
        <v>30</v>
      </c>
      <c r="B105" s="44" t="s">
        <v>138</v>
      </c>
      <c r="C105" s="45" t="s">
        <v>150</v>
      </c>
      <c r="D105" s="45" t="s">
        <v>62</v>
      </c>
      <c r="E105" s="21">
        <v>1501200</v>
      </c>
      <c r="F105" s="24" t="s">
        <v>7</v>
      </c>
      <c r="G105" s="46"/>
    </row>
    <row r="106" spans="1:7" s="13" customFormat="1" ht="45.75" customHeight="1">
      <c r="A106" s="43" t="s">
        <v>30</v>
      </c>
      <c r="B106" s="44" t="s">
        <v>138</v>
      </c>
      <c r="C106" s="45" t="s">
        <v>151</v>
      </c>
      <c r="D106" s="45" t="s">
        <v>59</v>
      </c>
      <c r="E106" s="21">
        <v>3974400</v>
      </c>
      <c r="F106" s="24" t="s">
        <v>29</v>
      </c>
      <c r="G106" s="46"/>
    </row>
    <row r="107" spans="1:7" s="13" customFormat="1" ht="45.75" customHeight="1">
      <c r="A107" s="43" t="s">
        <v>30</v>
      </c>
      <c r="B107" s="44" t="s">
        <v>138</v>
      </c>
      <c r="C107" s="45" t="s">
        <v>152</v>
      </c>
      <c r="D107" s="45" t="s">
        <v>76</v>
      </c>
      <c r="E107" s="21">
        <v>8488800</v>
      </c>
      <c r="F107" s="24" t="s">
        <v>29</v>
      </c>
      <c r="G107" s="46" t="s">
        <v>57</v>
      </c>
    </row>
    <row r="108" spans="1:7" s="13" customFormat="1" ht="45.75" customHeight="1">
      <c r="A108" s="43" t="s">
        <v>30</v>
      </c>
      <c r="B108" s="44" t="s">
        <v>138</v>
      </c>
      <c r="C108" s="45" t="s">
        <v>153</v>
      </c>
      <c r="D108" s="45" t="s">
        <v>73</v>
      </c>
      <c r="E108" s="21">
        <v>8782020</v>
      </c>
      <c r="F108" s="24" t="s">
        <v>29</v>
      </c>
      <c r="G108" s="46"/>
    </row>
    <row r="109" spans="1:7" s="13" customFormat="1" ht="45.75" customHeight="1">
      <c r="A109" s="43" t="s">
        <v>30</v>
      </c>
      <c r="B109" s="44" t="s">
        <v>138</v>
      </c>
      <c r="C109" s="45" t="s">
        <v>154</v>
      </c>
      <c r="D109" s="45" t="s">
        <v>155</v>
      </c>
      <c r="E109" s="21">
        <v>7149600</v>
      </c>
      <c r="F109" s="24" t="s">
        <v>29</v>
      </c>
      <c r="G109" s="46"/>
    </row>
    <row r="110" spans="1:7" s="13" customFormat="1" ht="45.75" customHeight="1">
      <c r="A110" s="43" t="s">
        <v>30</v>
      </c>
      <c r="B110" s="44" t="s">
        <v>138</v>
      </c>
      <c r="C110" s="45" t="s">
        <v>156</v>
      </c>
      <c r="D110" s="45" t="s">
        <v>64</v>
      </c>
      <c r="E110" s="21">
        <v>7325856</v>
      </c>
      <c r="F110" s="24" t="s">
        <v>29</v>
      </c>
      <c r="G110" s="46"/>
    </row>
    <row r="111" spans="1:7" s="13" customFormat="1" ht="45.75" customHeight="1">
      <c r="A111" s="43" t="s">
        <v>30</v>
      </c>
      <c r="B111" s="44" t="s">
        <v>138</v>
      </c>
      <c r="C111" s="45" t="s">
        <v>157</v>
      </c>
      <c r="D111" s="45" t="s">
        <v>66</v>
      </c>
      <c r="E111" s="21">
        <v>8107236</v>
      </c>
      <c r="F111" s="24" t="s">
        <v>29</v>
      </c>
      <c r="G111" s="46"/>
    </row>
    <row r="112" spans="1:7" s="13" customFormat="1" ht="45.75" customHeight="1">
      <c r="A112" s="43" t="s">
        <v>30</v>
      </c>
      <c r="B112" s="44" t="s">
        <v>138</v>
      </c>
      <c r="C112" s="45" t="s">
        <v>158</v>
      </c>
      <c r="D112" s="45" t="s">
        <v>159</v>
      </c>
      <c r="E112" s="21">
        <v>3171366</v>
      </c>
      <c r="F112" s="24" t="s">
        <v>29</v>
      </c>
      <c r="G112" s="46"/>
    </row>
    <row r="113" spans="1:7" s="13" customFormat="1" ht="45.75" customHeight="1">
      <c r="A113" s="43" t="s">
        <v>30</v>
      </c>
      <c r="B113" s="44" t="s">
        <v>138</v>
      </c>
      <c r="C113" s="45" t="s">
        <v>160</v>
      </c>
      <c r="D113" s="45" t="s">
        <v>56</v>
      </c>
      <c r="E113" s="21">
        <v>39025800</v>
      </c>
      <c r="F113" s="24" t="s">
        <v>6</v>
      </c>
      <c r="G113" s="46" t="s">
        <v>57</v>
      </c>
    </row>
    <row r="114" spans="1:7" s="13" customFormat="1" ht="45.75" customHeight="1">
      <c r="A114" s="43" t="s">
        <v>30</v>
      </c>
      <c r="B114" s="44" t="s">
        <v>138</v>
      </c>
      <c r="C114" s="45" t="s">
        <v>161</v>
      </c>
      <c r="D114" s="45" t="s">
        <v>90</v>
      </c>
      <c r="E114" s="21">
        <v>5998104</v>
      </c>
      <c r="F114" s="24" t="s">
        <v>29</v>
      </c>
      <c r="G114" s="46"/>
    </row>
    <row r="115" spans="1:7" s="13" customFormat="1" ht="45.75" customHeight="1">
      <c r="A115" s="43" t="s">
        <v>30</v>
      </c>
      <c r="B115" s="44" t="s">
        <v>138</v>
      </c>
      <c r="C115" s="45" t="s">
        <v>162</v>
      </c>
      <c r="D115" s="45" t="s">
        <v>90</v>
      </c>
      <c r="E115" s="21">
        <v>9529380</v>
      </c>
      <c r="F115" s="24" t="s">
        <v>29</v>
      </c>
      <c r="G115" s="46" t="s">
        <v>57</v>
      </c>
    </row>
    <row r="116" spans="1:7" s="13" customFormat="1" ht="45.75" customHeight="1">
      <c r="A116" s="43" t="s">
        <v>30</v>
      </c>
      <c r="B116" s="44" t="s">
        <v>138</v>
      </c>
      <c r="C116" s="45" t="s">
        <v>163</v>
      </c>
      <c r="D116" s="45" t="s">
        <v>90</v>
      </c>
      <c r="E116" s="21">
        <v>12951900</v>
      </c>
      <c r="F116" s="24" t="s">
        <v>29</v>
      </c>
      <c r="G116" s="46" t="s">
        <v>57</v>
      </c>
    </row>
    <row r="117" spans="1:7" s="13" customFormat="1" ht="45.75" customHeight="1">
      <c r="A117" s="43" t="s">
        <v>30</v>
      </c>
      <c r="B117" s="44" t="s">
        <v>138</v>
      </c>
      <c r="C117" s="45" t="s">
        <v>164</v>
      </c>
      <c r="D117" s="45" t="s">
        <v>90</v>
      </c>
      <c r="E117" s="21">
        <v>1887300</v>
      </c>
      <c r="F117" s="24" t="s">
        <v>29</v>
      </c>
      <c r="G117" s="46" t="s">
        <v>57</v>
      </c>
    </row>
    <row r="118" spans="1:7" s="13" customFormat="1" ht="45.75" customHeight="1">
      <c r="A118" s="43" t="s">
        <v>30</v>
      </c>
      <c r="B118" s="44" t="s">
        <v>138</v>
      </c>
      <c r="C118" s="45" t="s">
        <v>165</v>
      </c>
      <c r="D118" s="45" t="s">
        <v>90</v>
      </c>
      <c r="E118" s="21">
        <v>14812200</v>
      </c>
      <c r="F118" s="24" t="s">
        <v>29</v>
      </c>
      <c r="G118" s="46" t="s">
        <v>57</v>
      </c>
    </row>
    <row r="119" spans="1:7" s="13" customFormat="1" ht="45.75" customHeight="1">
      <c r="A119" s="43" t="s">
        <v>30</v>
      </c>
      <c r="B119" s="44" t="s">
        <v>138</v>
      </c>
      <c r="C119" s="45" t="s">
        <v>166</v>
      </c>
      <c r="D119" s="45" t="s">
        <v>167</v>
      </c>
      <c r="E119" s="21">
        <v>288360</v>
      </c>
      <c r="F119" s="24" t="s">
        <v>7</v>
      </c>
      <c r="G119" s="46"/>
    </row>
    <row r="120" spans="1:7" s="13" customFormat="1" ht="45.75" customHeight="1">
      <c r="A120" s="43" t="s">
        <v>30</v>
      </c>
      <c r="B120" s="44" t="s">
        <v>138</v>
      </c>
      <c r="C120" s="45" t="s">
        <v>168</v>
      </c>
      <c r="D120" s="45" t="s">
        <v>90</v>
      </c>
      <c r="E120" s="21">
        <v>39465360</v>
      </c>
      <c r="F120" s="24" t="s">
        <v>29</v>
      </c>
      <c r="G120" s="46" t="s">
        <v>57</v>
      </c>
    </row>
    <row r="121" spans="1:7" s="13" customFormat="1" ht="45.75" customHeight="1">
      <c r="A121" s="48" t="s">
        <v>30</v>
      </c>
      <c r="B121" s="49" t="s">
        <v>138</v>
      </c>
      <c r="C121" s="54" t="s">
        <v>92</v>
      </c>
      <c r="D121" s="54" t="s">
        <v>93</v>
      </c>
      <c r="E121" s="55">
        <v>81540</v>
      </c>
      <c r="F121" s="56" t="s">
        <v>94</v>
      </c>
      <c r="G121" s="52"/>
    </row>
    <row r="122" spans="1:7" s="13" customFormat="1" ht="45.75" customHeight="1">
      <c r="A122" s="48" t="s">
        <v>30</v>
      </c>
      <c r="B122" s="53" t="s">
        <v>169</v>
      </c>
      <c r="C122" s="54" t="s">
        <v>96</v>
      </c>
      <c r="D122" s="54" t="s">
        <v>170</v>
      </c>
      <c r="E122" s="55">
        <v>133920</v>
      </c>
      <c r="F122" s="56" t="s">
        <v>256</v>
      </c>
      <c r="G122" s="52"/>
    </row>
    <row r="123" spans="1:7" s="13" customFormat="1" ht="45.75" customHeight="1">
      <c r="A123" s="48" t="s">
        <v>30</v>
      </c>
      <c r="B123" s="49" t="s">
        <v>138</v>
      </c>
      <c r="C123" s="54" t="s">
        <v>286</v>
      </c>
      <c r="D123" s="54" t="s">
        <v>171</v>
      </c>
      <c r="E123" s="55">
        <v>89700</v>
      </c>
      <c r="F123" s="56" t="s">
        <v>94</v>
      </c>
      <c r="G123" s="52"/>
    </row>
    <row r="124" spans="1:7" s="13" customFormat="1" ht="45.75" customHeight="1">
      <c r="A124" s="48" t="s">
        <v>30</v>
      </c>
      <c r="B124" s="49" t="s">
        <v>138</v>
      </c>
      <c r="C124" s="54" t="s">
        <v>292</v>
      </c>
      <c r="D124" s="54" t="s">
        <v>99</v>
      </c>
      <c r="E124" s="57">
        <v>236520</v>
      </c>
      <c r="F124" s="56" t="s">
        <v>94</v>
      </c>
      <c r="G124" s="52"/>
    </row>
    <row r="125" spans="1:7" s="13" customFormat="1" ht="45.75" customHeight="1">
      <c r="A125" s="48" t="s">
        <v>30</v>
      </c>
      <c r="B125" s="49" t="s">
        <v>138</v>
      </c>
      <c r="C125" s="54" t="s">
        <v>287</v>
      </c>
      <c r="D125" s="54" t="s">
        <v>100</v>
      </c>
      <c r="E125" s="57">
        <v>117720</v>
      </c>
      <c r="F125" s="56" t="s">
        <v>7</v>
      </c>
      <c r="G125" s="52"/>
    </row>
    <row r="126" spans="1:7" s="13" customFormat="1" ht="45.75" customHeight="1">
      <c r="A126" s="48" t="s">
        <v>30</v>
      </c>
      <c r="B126" s="53" t="s">
        <v>138</v>
      </c>
      <c r="C126" s="54" t="s">
        <v>172</v>
      </c>
      <c r="D126" s="54" t="s">
        <v>173</v>
      </c>
      <c r="E126" s="55">
        <v>628560</v>
      </c>
      <c r="F126" s="56" t="s">
        <v>174</v>
      </c>
      <c r="G126" s="52"/>
    </row>
    <row r="127" spans="1:7" s="13" customFormat="1" ht="45.75" customHeight="1">
      <c r="A127" s="48" t="s">
        <v>30</v>
      </c>
      <c r="B127" s="49" t="s">
        <v>138</v>
      </c>
      <c r="C127" s="54" t="s">
        <v>101</v>
      </c>
      <c r="D127" s="54" t="s">
        <v>102</v>
      </c>
      <c r="E127" s="57">
        <v>115560</v>
      </c>
      <c r="F127" s="56" t="s">
        <v>94</v>
      </c>
      <c r="G127" s="52"/>
    </row>
    <row r="128" spans="1:7" s="13" customFormat="1" ht="45.75" customHeight="1">
      <c r="A128" s="48" t="s">
        <v>30</v>
      </c>
      <c r="B128" s="49" t="s">
        <v>138</v>
      </c>
      <c r="C128" s="69" t="s">
        <v>175</v>
      </c>
      <c r="D128" s="54" t="s">
        <v>134</v>
      </c>
      <c r="E128" s="57">
        <v>49280</v>
      </c>
      <c r="F128" s="56" t="s">
        <v>94</v>
      </c>
      <c r="G128" s="52"/>
    </row>
    <row r="129" spans="1:7" s="13" customFormat="1" ht="45.75" customHeight="1">
      <c r="A129" s="48" t="s">
        <v>30</v>
      </c>
      <c r="B129" s="49" t="s">
        <v>138</v>
      </c>
      <c r="C129" s="54" t="s">
        <v>176</v>
      </c>
      <c r="D129" s="54" t="s">
        <v>177</v>
      </c>
      <c r="E129" s="57">
        <v>54000</v>
      </c>
      <c r="F129" s="56" t="s">
        <v>94</v>
      </c>
      <c r="G129" s="52"/>
    </row>
    <row r="130" spans="1:7" s="13" customFormat="1" ht="45.75" customHeight="1">
      <c r="A130" s="48" t="s">
        <v>30</v>
      </c>
      <c r="B130" s="49" t="s">
        <v>138</v>
      </c>
      <c r="C130" s="54" t="s">
        <v>178</v>
      </c>
      <c r="D130" s="54" t="s">
        <v>179</v>
      </c>
      <c r="E130" s="57">
        <v>119880</v>
      </c>
      <c r="F130" s="56" t="s">
        <v>94</v>
      </c>
      <c r="G130" s="52"/>
    </row>
    <row r="131" spans="1:7" s="13" customFormat="1" ht="45.75" customHeight="1">
      <c r="A131" s="48" t="s">
        <v>30</v>
      </c>
      <c r="B131" s="49" t="s">
        <v>138</v>
      </c>
      <c r="C131" s="54" t="s">
        <v>180</v>
      </c>
      <c r="D131" s="54" t="s">
        <v>106</v>
      </c>
      <c r="E131" s="57">
        <v>228096</v>
      </c>
      <c r="F131" s="56" t="s">
        <v>7</v>
      </c>
      <c r="G131" s="52"/>
    </row>
    <row r="132" spans="1:7" s="13" customFormat="1" ht="45.75" customHeight="1">
      <c r="A132" s="48" t="s">
        <v>30</v>
      </c>
      <c r="B132" s="49" t="s">
        <v>138</v>
      </c>
      <c r="C132" s="54" t="s">
        <v>181</v>
      </c>
      <c r="D132" s="54" t="s">
        <v>108</v>
      </c>
      <c r="E132" s="57">
        <v>861840</v>
      </c>
      <c r="F132" s="56" t="s">
        <v>94</v>
      </c>
      <c r="G132" s="52"/>
    </row>
    <row r="133" spans="1:7" s="13" customFormat="1" ht="45.75" customHeight="1">
      <c r="A133" s="48" t="s">
        <v>30</v>
      </c>
      <c r="B133" s="49" t="s">
        <v>138</v>
      </c>
      <c r="C133" s="54" t="s">
        <v>182</v>
      </c>
      <c r="D133" s="54" t="s">
        <v>108</v>
      </c>
      <c r="E133" s="57">
        <v>172800</v>
      </c>
      <c r="F133" s="56" t="s">
        <v>94</v>
      </c>
      <c r="G133" s="52"/>
    </row>
    <row r="134" spans="1:7" s="13" customFormat="1" ht="45.75" customHeight="1">
      <c r="A134" s="48" t="s">
        <v>30</v>
      </c>
      <c r="B134" s="49" t="s">
        <v>138</v>
      </c>
      <c r="C134" s="54" t="s">
        <v>109</v>
      </c>
      <c r="D134" s="54" t="s">
        <v>102</v>
      </c>
      <c r="E134" s="57">
        <v>27000</v>
      </c>
      <c r="F134" s="56" t="s">
        <v>94</v>
      </c>
      <c r="G134" s="52"/>
    </row>
    <row r="135" spans="1:7" s="13" customFormat="1" ht="45.75" customHeight="1">
      <c r="A135" s="48" t="s">
        <v>30</v>
      </c>
      <c r="B135" s="49" t="s">
        <v>138</v>
      </c>
      <c r="C135" s="54" t="s">
        <v>288</v>
      </c>
      <c r="D135" s="54" t="s">
        <v>110</v>
      </c>
      <c r="E135" s="57">
        <v>988200</v>
      </c>
      <c r="F135" s="56" t="s">
        <v>94</v>
      </c>
      <c r="G135" s="52"/>
    </row>
    <row r="136" spans="1:7" s="13" customFormat="1" ht="45.75" customHeight="1">
      <c r="A136" s="48" t="s">
        <v>30</v>
      </c>
      <c r="B136" s="49" t="s">
        <v>138</v>
      </c>
      <c r="C136" s="54" t="s">
        <v>289</v>
      </c>
      <c r="D136" s="54" t="s">
        <v>102</v>
      </c>
      <c r="E136" s="57">
        <v>97848</v>
      </c>
      <c r="F136" s="56" t="s">
        <v>94</v>
      </c>
      <c r="G136" s="52"/>
    </row>
    <row r="137" spans="1:7" s="13" customFormat="1" ht="45.75" customHeight="1">
      <c r="A137" s="48" t="s">
        <v>30</v>
      </c>
      <c r="B137" s="49" t="s">
        <v>138</v>
      </c>
      <c r="C137" s="54" t="s">
        <v>114</v>
      </c>
      <c r="D137" s="54" t="s">
        <v>183</v>
      </c>
      <c r="E137" s="57">
        <v>586440</v>
      </c>
      <c r="F137" s="56" t="s">
        <v>94</v>
      </c>
      <c r="G137" s="52"/>
    </row>
    <row r="138" spans="1:7" s="13" customFormat="1" ht="45.75" customHeight="1">
      <c r="A138" s="48" t="s">
        <v>30</v>
      </c>
      <c r="B138" s="49" t="s">
        <v>138</v>
      </c>
      <c r="C138" s="54" t="s">
        <v>116</v>
      </c>
      <c r="D138" s="54" t="s">
        <v>184</v>
      </c>
      <c r="E138" s="57">
        <v>32400</v>
      </c>
      <c r="F138" s="56" t="s">
        <v>94</v>
      </c>
      <c r="G138" s="52"/>
    </row>
    <row r="139" spans="1:7" s="13" customFormat="1" ht="45.75" customHeight="1">
      <c r="A139" s="48" t="s">
        <v>30</v>
      </c>
      <c r="B139" s="49" t="s">
        <v>138</v>
      </c>
      <c r="C139" s="54" t="s">
        <v>185</v>
      </c>
      <c r="D139" s="54" t="s">
        <v>119</v>
      </c>
      <c r="E139" s="57">
        <v>51840</v>
      </c>
      <c r="F139" s="56" t="s">
        <v>94</v>
      </c>
      <c r="G139" s="52"/>
    </row>
    <row r="140" spans="1:7" s="13" customFormat="1" ht="45.75" customHeight="1">
      <c r="A140" s="48" t="s">
        <v>30</v>
      </c>
      <c r="B140" s="49" t="s">
        <v>138</v>
      </c>
      <c r="C140" s="54" t="s">
        <v>293</v>
      </c>
      <c r="D140" s="54" t="s">
        <v>120</v>
      </c>
      <c r="E140" s="57">
        <v>80460</v>
      </c>
      <c r="F140" s="56" t="s">
        <v>94</v>
      </c>
      <c r="G140" s="52"/>
    </row>
    <row r="141" spans="1:7" s="13" customFormat="1" ht="45.75" customHeight="1">
      <c r="A141" s="48" t="s">
        <v>30</v>
      </c>
      <c r="B141" s="49" t="s">
        <v>138</v>
      </c>
      <c r="C141" s="54" t="s">
        <v>281</v>
      </c>
      <c r="D141" s="54" t="s">
        <v>102</v>
      </c>
      <c r="E141" s="57">
        <v>60480</v>
      </c>
      <c r="F141" s="56" t="s">
        <v>94</v>
      </c>
      <c r="G141" s="52"/>
    </row>
    <row r="142" spans="1:7" ht="45.75" customHeight="1">
      <c r="A142" s="48" t="s">
        <v>30</v>
      </c>
      <c r="B142" s="53" t="s">
        <v>186</v>
      </c>
      <c r="C142" s="54" t="s">
        <v>290</v>
      </c>
      <c r="D142" s="54" t="s">
        <v>187</v>
      </c>
      <c r="E142" s="57">
        <v>222868</v>
      </c>
      <c r="F142" s="56" t="s">
        <v>7</v>
      </c>
      <c r="G142" s="52"/>
    </row>
    <row r="143" spans="1:7" ht="45.75" customHeight="1">
      <c r="A143" s="48" t="s">
        <v>30</v>
      </c>
      <c r="B143" s="53" t="s">
        <v>186</v>
      </c>
      <c r="C143" s="54" t="s">
        <v>291</v>
      </c>
      <c r="D143" s="54" t="s">
        <v>188</v>
      </c>
      <c r="E143" s="57">
        <v>61560</v>
      </c>
      <c r="F143" s="56" t="s">
        <v>7</v>
      </c>
      <c r="G143" s="52"/>
    </row>
    <row r="144" spans="1:7" ht="45.75" customHeight="1">
      <c r="A144" s="48" t="s">
        <v>30</v>
      </c>
      <c r="B144" s="49" t="s">
        <v>138</v>
      </c>
      <c r="C144" s="54" t="s">
        <v>283</v>
      </c>
      <c r="D144" s="54" t="s">
        <v>125</v>
      </c>
      <c r="E144" s="57">
        <v>63504</v>
      </c>
      <c r="F144" s="56" t="s">
        <v>94</v>
      </c>
      <c r="G144" s="52"/>
    </row>
    <row r="145" spans="1:7" ht="45.75" customHeight="1">
      <c r="A145" s="48" t="s">
        <v>30</v>
      </c>
      <c r="B145" s="49" t="s">
        <v>138</v>
      </c>
      <c r="C145" s="54" t="s">
        <v>189</v>
      </c>
      <c r="D145" s="54" t="s">
        <v>119</v>
      </c>
      <c r="E145" s="57">
        <v>119880</v>
      </c>
      <c r="F145" s="56" t="s">
        <v>94</v>
      </c>
      <c r="G145" s="52"/>
    </row>
    <row r="146" spans="1:7" ht="45.75" customHeight="1">
      <c r="A146" s="48" t="s">
        <v>30</v>
      </c>
      <c r="B146" s="53" t="s">
        <v>186</v>
      </c>
      <c r="C146" s="54" t="s">
        <v>294</v>
      </c>
      <c r="D146" s="54" t="s">
        <v>190</v>
      </c>
      <c r="E146" s="57">
        <v>77544</v>
      </c>
      <c r="F146" s="56" t="s">
        <v>94</v>
      </c>
      <c r="G146" s="52"/>
    </row>
    <row r="147" spans="1:7" ht="45.75" customHeight="1">
      <c r="A147" s="48" t="s">
        <v>30</v>
      </c>
      <c r="B147" s="53" t="s">
        <v>186</v>
      </c>
      <c r="C147" s="54" t="s">
        <v>295</v>
      </c>
      <c r="D147" s="54" t="s">
        <v>190</v>
      </c>
      <c r="E147" s="57">
        <v>69768</v>
      </c>
      <c r="F147" s="56" t="s">
        <v>94</v>
      </c>
      <c r="G147" s="52"/>
    </row>
    <row r="148" spans="1:7" ht="45.75" customHeight="1">
      <c r="A148" s="48" t="s">
        <v>30</v>
      </c>
      <c r="B148" s="53" t="s">
        <v>186</v>
      </c>
      <c r="C148" s="54" t="s">
        <v>296</v>
      </c>
      <c r="D148" s="54" t="s">
        <v>191</v>
      </c>
      <c r="E148" s="57">
        <v>81000</v>
      </c>
      <c r="F148" s="56" t="s">
        <v>94</v>
      </c>
      <c r="G148" s="52"/>
    </row>
    <row r="149" spans="1:7" ht="45.75" customHeight="1">
      <c r="A149" s="48" t="s">
        <v>30</v>
      </c>
      <c r="B149" s="49" t="s">
        <v>138</v>
      </c>
      <c r="C149" s="54" t="s">
        <v>192</v>
      </c>
      <c r="D149" s="54" t="s">
        <v>193</v>
      </c>
      <c r="E149" s="57">
        <v>82080</v>
      </c>
      <c r="F149" s="56" t="s">
        <v>94</v>
      </c>
      <c r="G149" s="52"/>
    </row>
    <row r="150" spans="1:7" ht="45.75" customHeight="1">
      <c r="A150" s="48" t="s">
        <v>30</v>
      </c>
      <c r="B150" s="49" t="s">
        <v>138</v>
      </c>
      <c r="C150" s="54" t="s">
        <v>194</v>
      </c>
      <c r="D150" s="54" t="s">
        <v>195</v>
      </c>
      <c r="E150" s="57">
        <v>638280</v>
      </c>
      <c r="F150" s="56" t="s">
        <v>94</v>
      </c>
      <c r="G150" s="52"/>
    </row>
    <row r="151" spans="1:7" ht="45.75" customHeight="1">
      <c r="A151" s="48" t="s">
        <v>30</v>
      </c>
      <c r="B151" s="49" t="s">
        <v>138</v>
      </c>
      <c r="C151" s="54" t="s">
        <v>196</v>
      </c>
      <c r="D151" s="54" t="s">
        <v>197</v>
      </c>
      <c r="E151" s="57">
        <v>118800</v>
      </c>
      <c r="F151" s="56" t="s">
        <v>94</v>
      </c>
      <c r="G151" s="52"/>
    </row>
    <row r="152" spans="1:7" ht="45.75" customHeight="1">
      <c r="A152" s="48" t="s">
        <v>30</v>
      </c>
      <c r="B152" s="49" t="s">
        <v>138</v>
      </c>
      <c r="C152" s="54" t="s">
        <v>198</v>
      </c>
      <c r="D152" s="54" t="s">
        <v>120</v>
      </c>
      <c r="E152" s="57">
        <v>198633</v>
      </c>
      <c r="F152" s="56" t="s">
        <v>254</v>
      </c>
      <c r="G152" s="52"/>
    </row>
    <row r="153" spans="1:7" ht="45.75" customHeight="1">
      <c r="A153" s="48" t="s">
        <v>30</v>
      </c>
      <c r="B153" s="49" t="s">
        <v>138</v>
      </c>
      <c r="C153" s="54" t="s">
        <v>297</v>
      </c>
      <c r="D153" s="54" t="s">
        <v>134</v>
      </c>
      <c r="E153" s="57">
        <v>126360</v>
      </c>
      <c r="F153" s="56" t="s">
        <v>7</v>
      </c>
      <c r="G153" s="52"/>
    </row>
    <row r="154" spans="1:7" ht="45.75" customHeight="1">
      <c r="A154" s="48" t="s">
        <v>30</v>
      </c>
      <c r="B154" s="49" t="s">
        <v>138</v>
      </c>
      <c r="C154" s="54" t="s">
        <v>298</v>
      </c>
      <c r="D154" s="54" t="s">
        <v>135</v>
      </c>
      <c r="E154" s="57">
        <v>264600</v>
      </c>
      <c r="F154" s="56" t="s">
        <v>7</v>
      </c>
      <c r="G154" s="52"/>
    </row>
    <row r="155" spans="1:7" ht="45.75" customHeight="1">
      <c r="A155" s="48" t="s">
        <v>30</v>
      </c>
      <c r="B155" s="49" t="s">
        <v>138</v>
      </c>
      <c r="C155" s="54" t="s">
        <v>199</v>
      </c>
      <c r="D155" s="54" t="s">
        <v>137</v>
      </c>
      <c r="E155" s="57">
        <v>44798</v>
      </c>
      <c r="F155" s="56" t="s">
        <v>7</v>
      </c>
      <c r="G155" s="52"/>
    </row>
    <row r="156" spans="1:7" ht="45.75" customHeight="1">
      <c r="A156" s="43" t="s">
        <v>30</v>
      </c>
      <c r="B156" s="44" t="s">
        <v>200</v>
      </c>
      <c r="C156" s="45" t="s">
        <v>43</v>
      </c>
      <c r="D156" s="45" t="s">
        <v>44</v>
      </c>
      <c r="E156" s="21">
        <v>63990</v>
      </c>
      <c r="F156" s="24" t="s">
        <v>7</v>
      </c>
      <c r="G156" s="46"/>
    </row>
    <row r="157" spans="1:7" ht="45.75" customHeight="1">
      <c r="A157" s="43" t="s">
        <v>30</v>
      </c>
      <c r="B157" s="44" t="s">
        <v>200</v>
      </c>
      <c r="C157" s="45" t="s">
        <v>41</v>
      </c>
      <c r="D157" s="45" t="s">
        <v>42</v>
      </c>
      <c r="E157" s="21">
        <v>70200</v>
      </c>
      <c r="F157" s="24" t="s">
        <v>7</v>
      </c>
      <c r="G157" s="46"/>
    </row>
    <row r="158" spans="1:7" ht="45.75" customHeight="1">
      <c r="A158" s="43" t="s">
        <v>30</v>
      </c>
      <c r="B158" s="44" t="s">
        <v>200</v>
      </c>
      <c r="C158" s="45" t="s">
        <v>45</v>
      </c>
      <c r="D158" s="45" t="s">
        <v>46</v>
      </c>
      <c r="E158" s="21">
        <v>1799280</v>
      </c>
      <c r="F158" s="24" t="s">
        <v>255</v>
      </c>
      <c r="G158" s="46"/>
    </row>
    <row r="159" spans="1:7" ht="45.75" customHeight="1">
      <c r="A159" s="43" t="s">
        <v>30</v>
      </c>
      <c r="B159" s="44" t="s">
        <v>200</v>
      </c>
      <c r="C159" s="45" t="s">
        <v>47</v>
      </c>
      <c r="D159" s="45" t="s">
        <v>48</v>
      </c>
      <c r="E159" s="21">
        <v>3969000</v>
      </c>
      <c r="F159" s="24" t="s">
        <v>230</v>
      </c>
      <c r="G159" s="46"/>
    </row>
    <row r="160" spans="1:7" ht="45.75" customHeight="1">
      <c r="A160" s="43" t="s">
        <v>30</v>
      </c>
      <c r="B160" s="44" t="s">
        <v>200</v>
      </c>
      <c r="C160" s="45" t="s">
        <v>49</v>
      </c>
      <c r="D160" s="45" t="s">
        <v>50</v>
      </c>
      <c r="E160" s="21">
        <v>623700</v>
      </c>
      <c r="F160" s="24" t="s">
        <v>29</v>
      </c>
      <c r="G160" s="46"/>
    </row>
    <row r="161" spans="1:7" ht="45.75" customHeight="1">
      <c r="A161" s="43" t="s">
        <v>30</v>
      </c>
      <c r="B161" s="44" t="s">
        <v>200</v>
      </c>
      <c r="C161" s="45" t="s">
        <v>51</v>
      </c>
      <c r="D161" s="45" t="s">
        <v>52</v>
      </c>
      <c r="E161" s="21">
        <v>258390</v>
      </c>
      <c r="F161" s="24" t="s">
        <v>6</v>
      </c>
      <c r="G161" s="46"/>
    </row>
    <row r="162" spans="1:7" ht="45.75" customHeight="1">
      <c r="A162" s="43" t="s">
        <v>30</v>
      </c>
      <c r="B162" s="44" t="s">
        <v>200</v>
      </c>
      <c r="C162" s="47" t="s">
        <v>53</v>
      </c>
      <c r="D162" s="45" t="s">
        <v>54</v>
      </c>
      <c r="E162" s="21">
        <v>107291</v>
      </c>
      <c r="F162" s="24" t="s">
        <v>29</v>
      </c>
      <c r="G162" s="46"/>
    </row>
    <row r="163" spans="1:7" ht="45.75" customHeight="1">
      <c r="A163" s="43" t="s">
        <v>30</v>
      </c>
      <c r="B163" s="44" t="s">
        <v>200</v>
      </c>
      <c r="C163" s="45" t="s">
        <v>55</v>
      </c>
      <c r="D163" s="45" t="s">
        <v>56</v>
      </c>
      <c r="E163" s="21">
        <v>13575060</v>
      </c>
      <c r="F163" s="24" t="s">
        <v>6</v>
      </c>
      <c r="G163" s="46" t="s">
        <v>57</v>
      </c>
    </row>
    <row r="164" spans="1:7" ht="45.75" customHeight="1">
      <c r="A164" s="43" t="s">
        <v>30</v>
      </c>
      <c r="B164" s="44" t="s">
        <v>200</v>
      </c>
      <c r="C164" s="45" t="s">
        <v>58</v>
      </c>
      <c r="D164" s="45" t="s">
        <v>59</v>
      </c>
      <c r="E164" s="21">
        <v>993600</v>
      </c>
      <c r="F164" s="24" t="s">
        <v>29</v>
      </c>
      <c r="G164" s="46"/>
    </row>
    <row r="165" spans="1:7" ht="45.75" customHeight="1">
      <c r="A165" s="43" t="s">
        <v>30</v>
      </c>
      <c r="B165" s="44" t="s">
        <v>200</v>
      </c>
      <c r="C165" s="45" t="s">
        <v>60</v>
      </c>
      <c r="D165" s="45" t="s">
        <v>201</v>
      </c>
      <c r="E165" s="21">
        <v>120582</v>
      </c>
      <c r="F165" s="24" t="s">
        <v>29</v>
      </c>
      <c r="G165" s="46"/>
    </row>
    <row r="166" spans="1:7" ht="45.75" customHeight="1">
      <c r="A166" s="43" t="s">
        <v>30</v>
      </c>
      <c r="B166" s="44" t="s">
        <v>200</v>
      </c>
      <c r="C166" s="45" t="s">
        <v>272</v>
      </c>
      <c r="D166" s="45" t="s">
        <v>62</v>
      </c>
      <c r="E166" s="21">
        <v>472500</v>
      </c>
      <c r="F166" s="24" t="s">
        <v>29</v>
      </c>
      <c r="G166" s="46"/>
    </row>
    <row r="167" spans="1:7" ht="45.75" customHeight="1">
      <c r="A167" s="43" t="s">
        <v>30</v>
      </c>
      <c r="B167" s="44" t="s">
        <v>200</v>
      </c>
      <c r="C167" s="45" t="s">
        <v>202</v>
      </c>
      <c r="D167" s="45" t="s">
        <v>64</v>
      </c>
      <c r="E167" s="21">
        <v>9157104</v>
      </c>
      <c r="F167" s="24" t="s">
        <v>29</v>
      </c>
      <c r="G167" s="46"/>
    </row>
    <row r="168" spans="1:7" ht="45.75" customHeight="1">
      <c r="A168" s="43" t="s">
        <v>30</v>
      </c>
      <c r="B168" s="44" t="s">
        <v>200</v>
      </c>
      <c r="C168" s="45" t="s">
        <v>203</v>
      </c>
      <c r="D168" s="45" t="s">
        <v>66</v>
      </c>
      <c r="E168" s="21">
        <v>8641080</v>
      </c>
      <c r="F168" s="24" t="s">
        <v>29</v>
      </c>
      <c r="G168" s="46"/>
    </row>
    <row r="169" spans="1:7" ht="45.75" customHeight="1">
      <c r="A169" s="43" t="s">
        <v>30</v>
      </c>
      <c r="B169" s="44" t="s">
        <v>200</v>
      </c>
      <c r="C169" s="45" t="s">
        <v>204</v>
      </c>
      <c r="D169" s="45" t="s">
        <v>68</v>
      </c>
      <c r="E169" s="21">
        <v>8164800</v>
      </c>
      <c r="F169" s="24" t="s">
        <v>29</v>
      </c>
      <c r="G169" s="46"/>
    </row>
    <row r="170" spans="1:7" ht="45.75" customHeight="1">
      <c r="A170" s="43" t="s">
        <v>30</v>
      </c>
      <c r="B170" s="44" t="s">
        <v>200</v>
      </c>
      <c r="C170" s="45" t="s">
        <v>205</v>
      </c>
      <c r="D170" s="45" t="s">
        <v>155</v>
      </c>
      <c r="E170" s="21">
        <v>9188316</v>
      </c>
      <c r="F170" s="24" t="s">
        <v>29</v>
      </c>
      <c r="G170" s="46"/>
    </row>
    <row r="171" spans="1:7" ht="45.75" customHeight="1">
      <c r="A171" s="43" t="s">
        <v>30</v>
      </c>
      <c r="B171" s="44" t="s">
        <v>200</v>
      </c>
      <c r="C171" s="45" t="s">
        <v>206</v>
      </c>
      <c r="D171" s="45" t="s">
        <v>68</v>
      </c>
      <c r="E171" s="21">
        <v>8051400</v>
      </c>
      <c r="F171" s="24" t="s">
        <v>29</v>
      </c>
      <c r="G171" s="46"/>
    </row>
    <row r="172" spans="1:7" ht="45.75" customHeight="1">
      <c r="A172" s="43" t="s">
        <v>30</v>
      </c>
      <c r="B172" s="44" t="s">
        <v>200</v>
      </c>
      <c r="C172" s="45" t="s">
        <v>207</v>
      </c>
      <c r="D172" s="45" t="s">
        <v>73</v>
      </c>
      <c r="E172" s="21">
        <v>7012980</v>
      </c>
      <c r="F172" s="24" t="s">
        <v>29</v>
      </c>
      <c r="G172" s="46"/>
    </row>
    <row r="173" spans="1:7" ht="45.75" customHeight="1">
      <c r="A173" s="43" t="s">
        <v>30</v>
      </c>
      <c r="B173" s="44" t="s">
        <v>200</v>
      </c>
      <c r="C173" s="45" t="s">
        <v>208</v>
      </c>
      <c r="D173" s="45" t="s">
        <v>64</v>
      </c>
      <c r="E173" s="21">
        <v>10413414</v>
      </c>
      <c r="F173" s="24" t="s">
        <v>29</v>
      </c>
      <c r="G173" s="46"/>
    </row>
    <row r="174" spans="1:7" ht="45.75" customHeight="1">
      <c r="A174" s="43" t="s">
        <v>30</v>
      </c>
      <c r="B174" s="44" t="s">
        <v>200</v>
      </c>
      <c r="C174" s="45" t="s">
        <v>209</v>
      </c>
      <c r="D174" s="45" t="s">
        <v>76</v>
      </c>
      <c r="E174" s="21">
        <v>6929820</v>
      </c>
      <c r="F174" s="24" t="s">
        <v>29</v>
      </c>
      <c r="G174" s="46" t="s">
        <v>57</v>
      </c>
    </row>
    <row r="175" spans="1:7" ht="45.75" customHeight="1">
      <c r="A175" s="43" t="s">
        <v>30</v>
      </c>
      <c r="B175" s="44" t="s">
        <v>200</v>
      </c>
      <c r="C175" s="45" t="s">
        <v>77</v>
      </c>
      <c r="D175" s="45" t="s">
        <v>52</v>
      </c>
      <c r="E175" s="21">
        <v>121095</v>
      </c>
      <c r="F175" s="24" t="s">
        <v>7</v>
      </c>
      <c r="G175" s="46"/>
    </row>
    <row r="176" spans="1:7" ht="45.75" customHeight="1">
      <c r="A176" s="43" t="s">
        <v>30</v>
      </c>
      <c r="B176" s="44" t="s">
        <v>200</v>
      </c>
      <c r="C176" s="45" t="s">
        <v>78</v>
      </c>
      <c r="D176" s="45" t="s">
        <v>79</v>
      </c>
      <c r="E176" s="21">
        <v>232200</v>
      </c>
      <c r="F176" s="24" t="s">
        <v>7</v>
      </c>
      <c r="G176" s="46"/>
    </row>
    <row r="177" spans="1:7" ht="45.75" customHeight="1">
      <c r="A177" s="43" t="s">
        <v>30</v>
      </c>
      <c r="B177" s="44" t="s">
        <v>200</v>
      </c>
      <c r="C177" s="45" t="s">
        <v>80</v>
      </c>
      <c r="D177" s="45" t="s">
        <v>201</v>
      </c>
      <c r="E177" s="21">
        <v>317790</v>
      </c>
      <c r="F177" s="24" t="s">
        <v>29</v>
      </c>
      <c r="G177" s="46"/>
    </row>
    <row r="178" spans="1:7" ht="45.75" customHeight="1">
      <c r="A178" s="43" t="s">
        <v>30</v>
      </c>
      <c r="B178" s="44" t="s">
        <v>200</v>
      </c>
      <c r="C178" s="45" t="s">
        <v>81</v>
      </c>
      <c r="D178" s="45" t="s">
        <v>82</v>
      </c>
      <c r="E178" s="21">
        <v>1296000</v>
      </c>
      <c r="F178" s="24" t="s">
        <v>29</v>
      </c>
      <c r="G178" s="46"/>
    </row>
    <row r="179" spans="1:7" ht="45.75" customHeight="1">
      <c r="A179" s="43" t="s">
        <v>30</v>
      </c>
      <c r="B179" s="44" t="s">
        <v>200</v>
      </c>
      <c r="C179" s="45" t="s">
        <v>83</v>
      </c>
      <c r="D179" s="45" t="s">
        <v>84</v>
      </c>
      <c r="E179" s="21">
        <v>422820</v>
      </c>
      <c r="F179" s="24" t="s">
        <v>253</v>
      </c>
      <c r="G179" s="46"/>
    </row>
    <row r="180" spans="1:7" ht="45.75" customHeight="1">
      <c r="A180" s="43" t="s">
        <v>30</v>
      </c>
      <c r="B180" s="44" t="s">
        <v>200</v>
      </c>
      <c r="C180" s="45" t="s">
        <v>85</v>
      </c>
      <c r="D180" s="45" t="s">
        <v>86</v>
      </c>
      <c r="E180" s="21">
        <v>555174</v>
      </c>
      <c r="F180" s="24" t="s">
        <v>29</v>
      </c>
      <c r="G180" s="46"/>
    </row>
    <row r="181" spans="1:7" ht="45.75" customHeight="1">
      <c r="A181" s="43" t="s">
        <v>30</v>
      </c>
      <c r="B181" s="44" t="s">
        <v>200</v>
      </c>
      <c r="C181" s="45" t="s">
        <v>89</v>
      </c>
      <c r="D181" s="45" t="s">
        <v>90</v>
      </c>
      <c r="E181" s="21">
        <v>9812340</v>
      </c>
      <c r="F181" s="24" t="s">
        <v>29</v>
      </c>
      <c r="G181" s="46" t="s">
        <v>57</v>
      </c>
    </row>
    <row r="182" spans="1:7" ht="45.75" customHeight="1">
      <c r="A182" s="43" t="s">
        <v>30</v>
      </c>
      <c r="B182" s="44" t="s">
        <v>200</v>
      </c>
      <c r="C182" s="45" t="s">
        <v>273</v>
      </c>
      <c r="D182" s="45" t="s">
        <v>90</v>
      </c>
      <c r="E182" s="21">
        <v>664875</v>
      </c>
      <c r="F182" s="24" t="s">
        <v>29</v>
      </c>
      <c r="G182" s="46" t="s">
        <v>57</v>
      </c>
    </row>
    <row r="183" spans="1:7" ht="45.75" customHeight="1">
      <c r="A183" s="43" t="s">
        <v>30</v>
      </c>
      <c r="B183" s="44" t="s">
        <v>200</v>
      </c>
      <c r="C183" s="45" t="s">
        <v>274</v>
      </c>
      <c r="D183" s="45" t="s">
        <v>90</v>
      </c>
      <c r="E183" s="21">
        <v>1938735</v>
      </c>
      <c r="F183" s="24" t="s">
        <v>29</v>
      </c>
      <c r="G183" s="46" t="s">
        <v>57</v>
      </c>
    </row>
    <row r="184" spans="1:7" ht="45.75" customHeight="1">
      <c r="A184" s="43" t="s">
        <v>30</v>
      </c>
      <c r="B184" s="44" t="s">
        <v>200</v>
      </c>
      <c r="C184" s="45" t="s">
        <v>275</v>
      </c>
      <c r="D184" s="45" t="s">
        <v>91</v>
      </c>
      <c r="E184" s="21">
        <v>459000</v>
      </c>
      <c r="F184" s="24" t="s">
        <v>29</v>
      </c>
      <c r="G184" s="46"/>
    </row>
    <row r="185" spans="1:7" ht="45.75" customHeight="1">
      <c r="A185" s="48" t="s">
        <v>30</v>
      </c>
      <c r="B185" s="49" t="s">
        <v>200</v>
      </c>
      <c r="C185" s="54" t="s">
        <v>92</v>
      </c>
      <c r="D185" s="54" t="s">
        <v>93</v>
      </c>
      <c r="E185" s="55">
        <v>14458</v>
      </c>
      <c r="F185" s="56" t="s">
        <v>94</v>
      </c>
      <c r="G185" s="52"/>
    </row>
    <row r="186" spans="1:7" ht="45.75" customHeight="1">
      <c r="A186" s="48" t="s">
        <v>30</v>
      </c>
      <c r="B186" s="53" t="s">
        <v>210</v>
      </c>
      <c r="C186" s="54" t="s">
        <v>96</v>
      </c>
      <c r="D186" s="54" t="s">
        <v>97</v>
      </c>
      <c r="E186" s="55">
        <v>27000</v>
      </c>
      <c r="F186" s="56" t="s">
        <v>256</v>
      </c>
      <c r="G186" s="52"/>
    </row>
    <row r="187" spans="1:7" ht="45.75" customHeight="1">
      <c r="A187" s="48" t="s">
        <v>30</v>
      </c>
      <c r="B187" s="49" t="s">
        <v>200</v>
      </c>
      <c r="C187" s="54" t="s">
        <v>276</v>
      </c>
      <c r="D187" s="54" t="s">
        <v>98</v>
      </c>
      <c r="E187" s="55">
        <v>29106</v>
      </c>
      <c r="F187" s="56" t="s">
        <v>94</v>
      </c>
      <c r="G187" s="52"/>
    </row>
    <row r="188" spans="1:7" ht="45.75" customHeight="1">
      <c r="A188" s="48" t="s">
        <v>30</v>
      </c>
      <c r="B188" s="49" t="s">
        <v>200</v>
      </c>
      <c r="C188" s="54" t="s">
        <v>292</v>
      </c>
      <c r="D188" s="54" t="s">
        <v>99</v>
      </c>
      <c r="E188" s="57">
        <v>29970</v>
      </c>
      <c r="F188" s="56" t="s">
        <v>94</v>
      </c>
      <c r="G188" s="52"/>
    </row>
    <row r="189" spans="1:7" ht="45.75" customHeight="1">
      <c r="A189" s="48" t="s">
        <v>30</v>
      </c>
      <c r="B189" s="49" t="s">
        <v>200</v>
      </c>
      <c r="C189" s="54" t="s">
        <v>277</v>
      </c>
      <c r="D189" s="54" t="s">
        <v>100</v>
      </c>
      <c r="E189" s="57">
        <v>24300</v>
      </c>
      <c r="F189" s="56" t="s">
        <v>7</v>
      </c>
      <c r="G189" s="52"/>
    </row>
    <row r="190" spans="1:7" ht="45.75" customHeight="1">
      <c r="A190" s="48" t="s">
        <v>30</v>
      </c>
      <c r="B190" s="53" t="s">
        <v>200</v>
      </c>
      <c r="C190" s="54" t="s">
        <v>101</v>
      </c>
      <c r="D190" s="54" t="s">
        <v>102</v>
      </c>
      <c r="E190" s="55">
        <v>24840</v>
      </c>
      <c r="F190" s="56" t="s">
        <v>94</v>
      </c>
      <c r="G190" s="52"/>
    </row>
    <row r="191" spans="1:7" ht="45.75" customHeight="1">
      <c r="A191" s="48" t="s">
        <v>30</v>
      </c>
      <c r="B191" s="49" t="s">
        <v>200</v>
      </c>
      <c r="C191" s="54" t="s">
        <v>103</v>
      </c>
      <c r="D191" s="54" t="s">
        <v>99</v>
      </c>
      <c r="E191" s="57">
        <v>25596</v>
      </c>
      <c r="F191" s="56" t="s">
        <v>94</v>
      </c>
      <c r="G191" s="52"/>
    </row>
    <row r="192" spans="1:7" ht="45.75" customHeight="1">
      <c r="A192" s="48" t="s">
        <v>30</v>
      </c>
      <c r="B192" s="49" t="s">
        <v>200</v>
      </c>
      <c r="C192" s="54" t="s">
        <v>211</v>
      </c>
      <c r="D192" s="54" t="s">
        <v>105</v>
      </c>
      <c r="E192" s="57">
        <v>24299</v>
      </c>
      <c r="F192" s="56" t="s">
        <v>94</v>
      </c>
      <c r="G192" s="52"/>
    </row>
    <row r="193" spans="1:7" ht="45.75" customHeight="1">
      <c r="A193" s="48" t="s">
        <v>30</v>
      </c>
      <c r="B193" s="49" t="s">
        <v>200</v>
      </c>
      <c r="C193" s="54" t="s">
        <v>278</v>
      </c>
      <c r="D193" s="54" t="s">
        <v>106</v>
      </c>
      <c r="E193" s="57">
        <v>19224</v>
      </c>
      <c r="F193" s="56" t="s">
        <v>7</v>
      </c>
      <c r="G193" s="52"/>
    </row>
    <row r="194" spans="1:7" ht="45.75" customHeight="1">
      <c r="A194" s="48" t="s">
        <v>30</v>
      </c>
      <c r="B194" s="49" t="s">
        <v>200</v>
      </c>
      <c r="C194" s="54" t="s">
        <v>107</v>
      </c>
      <c r="D194" s="54" t="s">
        <v>108</v>
      </c>
      <c r="E194" s="57">
        <v>249750</v>
      </c>
      <c r="F194" s="56" t="s">
        <v>94</v>
      </c>
      <c r="G194" s="52"/>
    </row>
    <row r="195" spans="1:7" ht="45.75" customHeight="1">
      <c r="A195" s="48" t="s">
        <v>30</v>
      </c>
      <c r="B195" s="49" t="s">
        <v>200</v>
      </c>
      <c r="C195" s="54" t="s">
        <v>109</v>
      </c>
      <c r="D195" s="54" t="s">
        <v>102</v>
      </c>
      <c r="E195" s="57">
        <v>16875</v>
      </c>
      <c r="F195" s="56" t="s">
        <v>94</v>
      </c>
      <c r="G195" s="52"/>
    </row>
    <row r="196" spans="1:7" ht="45.75" customHeight="1">
      <c r="A196" s="48" t="s">
        <v>30</v>
      </c>
      <c r="B196" s="49" t="s">
        <v>200</v>
      </c>
      <c r="C196" s="54" t="s">
        <v>279</v>
      </c>
      <c r="D196" s="54" t="s">
        <v>110</v>
      </c>
      <c r="E196" s="57">
        <v>247050</v>
      </c>
      <c r="F196" s="56" t="s">
        <v>111</v>
      </c>
      <c r="G196" s="52"/>
    </row>
    <row r="197" spans="1:7" ht="45.75" customHeight="1">
      <c r="A197" s="48" t="s">
        <v>30</v>
      </c>
      <c r="B197" s="49" t="s">
        <v>200</v>
      </c>
      <c r="C197" s="54" t="s">
        <v>280</v>
      </c>
      <c r="D197" s="54" t="s">
        <v>102</v>
      </c>
      <c r="E197" s="57">
        <v>28026</v>
      </c>
      <c r="F197" s="56" t="s">
        <v>111</v>
      </c>
      <c r="G197" s="52"/>
    </row>
    <row r="198" spans="1:7" ht="45.75" customHeight="1">
      <c r="A198" s="48" t="s">
        <v>30</v>
      </c>
      <c r="B198" s="49" t="s">
        <v>200</v>
      </c>
      <c r="C198" s="54" t="s">
        <v>112</v>
      </c>
      <c r="D198" s="54" t="s">
        <v>113</v>
      </c>
      <c r="E198" s="57">
        <v>113400</v>
      </c>
      <c r="F198" s="56" t="s">
        <v>94</v>
      </c>
      <c r="G198" s="52"/>
    </row>
    <row r="199" spans="1:7" ht="45.75" customHeight="1">
      <c r="A199" s="48" t="s">
        <v>30</v>
      </c>
      <c r="B199" s="49" t="s">
        <v>200</v>
      </c>
      <c r="C199" s="54" t="s">
        <v>114</v>
      </c>
      <c r="D199" s="54" t="s">
        <v>115</v>
      </c>
      <c r="E199" s="57">
        <v>124605</v>
      </c>
      <c r="F199" s="56" t="s">
        <v>94</v>
      </c>
      <c r="G199" s="52"/>
    </row>
    <row r="200" spans="1:7" ht="45.75" customHeight="1">
      <c r="A200" s="48" t="s">
        <v>30</v>
      </c>
      <c r="B200" s="49" t="s">
        <v>200</v>
      </c>
      <c r="C200" s="54" t="s">
        <v>116</v>
      </c>
      <c r="D200" s="54" t="s">
        <v>117</v>
      </c>
      <c r="E200" s="57">
        <v>18900</v>
      </c>
      <c r="F200" s="56" t="s">
        <v>94</v>
      </c>
      <c r="G200" s="52"/>
    </row>
    <row r="201" spans="1:7" ht="45.75" customHeight="1">
      <c r="A201" s="48" t="s">
        <v>30</v>
      </c>
      <c r="B201" s="49" t="s">
        <v>200</v>
      </c>
      <c r="C201" s="54" t="s">
        <v>118</v>
      </c>
      <c r="D201" s="54" t="s">
        <v>119</v>
      </c>
      <c r="E201" s="57">
        <v>17010</v>
      </c>
      <c r="F201" s="56" t="s">
        <v>94</v>
      </c>
      <c r="G201" s="52"/>
    </row>
    <row r="202" spans="1:7" ht="45.75" customHeight="1">
      <c r="A202" s="48" t="s">
        <v>30</v>
      </c>
      <c r="B202" s="49" t="s">
        <v>200</v>
      </c>
      <c r="C202" s="54" t="s">
        <v>293</v>
      </c>
      <c r="D202" s="54" t="s">
        <v>120</v>
      </c>
      <c r="E202" s="57">
        <v>26325</v>
      </c>
      <c r="F202" s="56" t="s">
        <v>94</v>
      </c>
      <c r="G202" s="52"/>
    </row>
    <row r="203" spans="1:7" ht="45.75" customHeight="1">
      <c r="A203" s="48" t="s">
        <v>30</v>
      </c>
      <c r="B203" s="49" t="s">
        <v>200</v>
      </c>
      <c r="C203" s="54" t="s">
        <v>281</v>
      </c>
      <c r="D203" s="54" t="s">
        <v>102</v>
      </c>
      <c r="E203" s="57">
        <v>14040</v>
      </c>
      <c r="F203" s="56" t="s">
        <v>94</v>
      </c>
      <c r="G203" s="52"/>
    </row>
    <row r="204" spans="1:7" ht="45.75" customHeight="1">
      <c r="A204" s="48" t="s">
        <v>30</v>
      </c>
      <c r="B204" s="53" t="s">
        <v>212</v>
      </c>
      <c r="C204" s="54" t="s">
        <v>122</v>
      </c>
      <c r="D204" s="54" t="s">
        <v>123</v>
      </c>
      <c r="E204" s="57">
        <v>28080</v>
      </c>
      <c r="F204" s="56" t="s">
        <v>7</v>
      </c>
      <c r="G204" s="52"/>
    </row>
    <row r="205" spans="1:7" ht="45.75" customHeight="1">
      <c r="A205" s="48" t="s">
        <v>30</v>
      </c>
      <c r="B205" s="49" t="s">
        <v>200</v>
      </c>
      <c r="C205" s="54" t="s">
        <v>282</v>
      </c>
      <c r="D205" s="54" t="s">
        <v>124</v>
      </c>
      <c r="E205" s="57">
        <v>52423</v>
      </c>
      <c r="F205" s="56" t="s">
        <v>94</v>
      </c>
      <c r="G205" s="52"/>
    </row>
    <row r="206" spans="1:7" ht="45.75" customHeight="1">
      <c r="A206" s="48" t="s">
        <v>30</v>
      </c>
      <c r="B206" s="49" t="s">
        <v>200</v>
      </c>
      <c r="C206" s="54" t="s">
        <v>283</v>
      </c>
      <c r="D206" s="54" t="s">
        <v>125</v>
      </c>
      <c r="E206" s="57">
        <v>18144</v>
      </c>
      <c r="F206" s="56" t="s">
        <v>94</v>
      </c>
      <c r="G206" s="52"/>
    </row>
    <row r="207" spans="1:7" ht="45.75" customHeight="1">
      <c r="A207" s="48" t="s">
        <v>30</v>
      </c>
      <c r="B207" s="49" t="s">
        <v>200</v>
      </c>
      <c r="C207" s="54" t="s">
        <v>126</v>
      </c>
      <c r="D207" s="54" t="s">
        <v>120</v>
      </c>
      <c r="E207" s="57">
        <v>18630</v>
      </c>
      <c r="F207" s="56" t="s">
        <v>7</v>
      </c>
      <c r="G207" s="52"/>
    </row>
    <row r="208" spans="1:7" ht="45.75" customHeight="1">
      <c r="A208" s="48" t="s">
        <v>30</v>
      </c>
      <c r="B208" s="53" t="s">
        <v>212</v>
      </c>
      <c r="C208" s="54" t="s">
        <v>300</v>
      </c>
      <c r="D208" s="54" t="s">
        <v>127</v>
      </c>
      <c r="E208" s="57">
        <v>22680</v>
      </c>
      <c r="F208" s="56" t="s">
        <v>94</v>
      </c>
      <c r="G208" s="52"/>
    </row>
    <row r="209" spans="1:7" ht="45.75" customHeight="1">
      <c r="A209" s="48" t="s">
        <v>30</v>
      </c>
      <c r="B209" s="53" t="s">
        <v>212</v>
      </c>
      <c r="C209" s="54" t="s">
        <v>301</v>
      </c>
      <c r="D209" s="54" t="s">
        <v>127</v>
      </c>
      <c r="E209" s="57">
        <v>19980</v>
      </c>
      <c r="F209" s="56" t="s">
        <v>94</v>
      </c>
      <c r="G209" s="52"/>
    </row>
    <row r="210" spans="1:7" ht="45.75" customHeight="1">
      <c r="A210" s="48" t="s">
        <v>30</v>
      </c>
      <c r="B210" s="53" t="s">
        <v>212</v>
      </c>
      <c r="C210" s="54" t="s">
        <v>302</v>
      </c>
      <c r="D210" s="54" t="s">
        <v>125</v>
      </c>
      <c r="E210" s="57">
        <v>23760</v>
      </c>
      <c r="F210" s="56" t="s">
        <v>94</v>
      </c>
      <c r="G210" s="52"/>
    </row>
    <row r="211" spans="1:7" ht="45.75" customHeight="1">
      <c r="A211" s="48" t="s">
        <v>30</v>
      </c>
      <c r="B211" s="53" t="s">
        <v>212</v>
      </c>
      <c r="C211" s="54" t="s">
        <v>128</v>
      </c>
      <c r="D211" s="54" t="s">
        <v>129</v>
      </c>
      <c r="E211" s="57">
        <v>244080</v>
      </c>
      <c r="F211" s="56" t="s">
        <v>94</v>
      </c>
      <c r="G211" s="52"/>
    </row>
    <row r="212" spans="1:7" ht="45.75" customHeight="1">
      <c r="A212" s="48" t="s">
        <v>30</v>
      </c>
      <c r="B212" s="49" t="s">
        <v>200</v>
      </c>
      <c r="C212" s="54" t="s">
        <v>130</v>
      </c>
      <c r="D212" s="54" t="s">
        <v>131</v>
      </c>
      <c r="E212" s="57">
        <v>10800</v>
      </c>
      <c r="F212" s="56" t="s">
        <v>94</v>
      </c>
      <c r="G212" s="52"/>
    </row>
    <row r="213" spans="1:7" ht="45.75" customHeight="1">
      <c r="A213" s="48" t="s">
        <v>30</v>
      </c>
      <c r="B213" s="49" t="s">
        <v>200</v>
      </c>
      <c r="C213" s="54" t="s">
        <v>132</v>
      </c>
      <c r="D213" s="54" t="s">
        <v>108</v>
      </c>
      <c r="E213" s="57">
        <v>299700</v>
      </c>
      <c r="F213" s="56" t="s">
        <v>94</v>
      </c>
      <c r="G213" s="52"/>
    </row>
    <row r="214" spans="1:7" ht="45.75" customHeight="1">
      <c r="A214" s="48" t="s">
        <v>30</v>
      </c>
      <c r="B214" s="49" t="s">
        <v>200</v>
      </c>
      <c r="C214" s="54" t="s">
        <v>133</v>
      </c>
      <c r="D214" s="54" t="s">
        <v>120</v>
      </c>
      <c r="E214" s="57">
        <v>60825</v>
      </c>
      <c r="F214" s="56" t="s">
        <v>254</v>
      </c>
      <c r="G214" s="52"/>
    </row>
    <row r="215" spans="1:7" ht="45.75" customHeight="1">
      <c r="A215" s="48" t="s">
        <v>30</v>
      </c>
      <c r="B215" s="49" t="s">
        <v>200</v>
      </c>
      <c r="C215" s="54" t="s">
        <v>284</v>
      </c>
      <c r="D215" s="54" t="s">
        <v>134</v>
      </c>
      <c r="E215" s="57">
        <v>12960</v>
      </c>
      <c r="F215" s="56" t="s">
        <v>7</v>
      </c>
      <c r="G215" s="52"/>
    </row>
    <row r="216" spans="1:7" ht="45.75" customHeight="1">
      <c r="A216" s="48" t="s">
        <v>30</v>
      </c>
      <c r="B216" s="49" t="s">
        <v>200</v>
      </c>
      <c r="C216" s="54" t="s">
        <v>285</v>
      </c>
      <c r="D216" s="54" t="s">
        <v>135</v>
      </c>
      <c r="E216" s="57">
        <v>85050</v>
      </c>
      <c r="F216" s="56" t="s">
        <v>7</v>
      </c>
      <c r="G216" s="52"/>
    </row>
    <row r="217" spans="1:7" ht="45.75" customHeight="1">
      <c r="A217" s="48" t="s">
        <v>30</v>
      </c>
      <c r="B217" s="49" t="s">
        <v>200</v>
      </c>
      <c r="C217" s="54" t="s">
        <v>136</v>
      </c>
      <c r="D217" s="54" t="s">
        <v>137</v>
      </c>
      <c r="E217" s="57">
        <v>32313</v>
      </c>
      <c r="F217" s="56" t="s">
        <v>7</v>
      </c>
      <c r="G217" s="52"/>
    </row>
    <row r="218" spans="1:7" ht="45.75" customHeight="1">
      <c r="A218" s="43" t="s">
        <v>30</v>
      </c>
      <c r="B218" s="44" t="s">
        <v>213</v>
      </c>
      <c r="C218" s="45" t="s">
        <v>41</v>
      </c>
      <c r="D218" s="45" t="s">
        <v>42</v>
      </c>
      <c r="E218" s="63">
        <v>70200</v>
      </c>
      <c r="F218" s="24" t="s">
        <v>7</v>
      </c>
      <c r="G218" s="46"/>
    </row>
    <row r="219" spans="1:7" ht="45.75" customHeight="1">
      <c r="A219" s="43" t="s">
        <v>30</v>
      </c>
      <c r="B219" s="44" t="s">
        <v>213</v>
      </c>
      <c r="C219" s="45" t="s">
        <v>43</v>
      </c>
      <c r="D219" s="45" t="s">
        <v>44</v>
      </c>
      <c r="E219" s="63">
        <v>63990</v>
      </c>
      <c r="F219" s="24" t="s">
        <v>7</v>
      </c>
      <c r="G219" s="46"/>
    </row>
    <row r="220" spans="1:7" ht="45.75" customHeight="1">
      <c r="A220" s="43" t="s">
        <v>30</v>
      </c>
      <c r="B220" s="44" t="s">
        <v>213</v>
      </c>
      <c r="C220" s="45" t="s">
        <v>45</v>
      </c>
      <c r="D220" s="45" t="s">
        <v>46</v>
      </c>
      <c r="E220" s="63">
        <v>1799280</v>
      </c>
      <c r="F220" s="24" t="s">
        <v>29</v>
      </c>
      <c r="G220" s="46"/>
    </row>
    <row r="221" spans="1:7" ht="45.75" customHeight="1">
      <c r="A221" s="43" t="s">
        <v>30</v>
      </c>
      <c r="B221" s="44" t="s">
        <v>213</v>
      </c>
      <c r="C221" s="45" t="s">
        <v>47</v>
      </c>
      <c r="D221" s="45" t="s">
        <v>48</v>
      </c>
      <c r="E221" s="63">
        <v>3969000</v>
      </c>
      <c r="F221" s="24" t="s">
        <v>231</v>
      </c>
      <c r="G221" s="46"/>
    </row>
    <row r="222" spans="1:7" ht="45.75" customHeight="1">
      <c r="A222" s="43" t="s">
        <v>30</v>
      </c>
      <c r="B222" s="44" t="s">
        <v>213</v>
      </c>
      <c r="C222" s="45" t="s">
        <v>49</v>
      </c>
      <c r="D222" s="45" t="s">
        <v>50</v>
      </c>
      <c r="E222" s="63">
        <v>623700</v>
      </c>
      <c r="F222" s="24" t="s">
        <v>29</v>
      </c>
      <c r="G222" s="46"/>
    </row>
    <row r="223" spans="1:7" ht="45.75" customHeight="1">
      <c r="A223" s="43" t="s">
        <v>30</v>
      </c>
      <c r="B223" s="44" t="s">
        <v>213</v>
      </c>
      <c r="C223" s="45" t="s">
        <v>51</v>
      </c>
      <c r="D223" s="45" t="s">
        <v>52</v>
      </c>
      <c r="E223" s="63">
        <v>258390</v>
      </c>
      <c r="F223" s="24" t="s">
        <v>6</v>
      </c>
      <c r="G223" s="46"/>
    </row>
    <row r="224" spans="1:7" ht="45.75" customHeight="1">
      <c r="A224" s="48" t="s">
        <v>30</v>
      </c>
      <c r="B224" s="59" t="s">
        <v>213</v>
      </c>
      <c r="C224" s="60" t="s">
        <v>53</v>
      </c>
      <c r="D224" s="61" t="s">
        <v>54</v>
      </c>
      <c r="E224" s="15">
        <v>107291</v>
      </c>
      <c r="F224" s="24" t="s">
        <v>29</v>
      </c>
      <c r="G224" s="46"/>
    </row>
    <row r="225" spans="1:7" ht="45.75" customHeight="1">
      <c r="A225" s="48" t="s">
        <v>30</v>
      </c>
      <c r="B225" s="59" t="s">
        <v>213</v>
      </c>
      <c r="C225" s="61" t="s">
        <v>55</v>
      </c>
      <c r="D225" s="61" t="s">
        <v>56</v>
      </c>
      <c r="E225" s="15">
        <v>13575060</v>
      </c>
      <c r="F225" s="24" t="s">
        <v>6</v>
      </c>
      <c r="G225" s="46" t="s">
        <v>57</v>
      </c>
    </row>
    <row r="226" spans="1:7" ht="45.75" customHeight="1">
      <c r="A226" s="48" t="s">
        <v>30</v>
      </c>
      <c r="B226" s="59" t="s">
        <v>213</v>
      </c>
      <c r="C226" s="61" t="s">
        <v>58</v>
      </c>
      <c r="D226" s="61" t="s">
        <v>59</v>
      </c>
      <c r="E226" s="15">
        <v>993600</v>
      </c>
      <c r="F226" s="24" t="s">
        <v>29</v>
      </c>
      <c r="G226" s="46"/>
    </row>
    <row r="227" spans="1:7" ht="45.75" customHeight="1">
      <c r="A227" s="48" t="s">
        <v>30</v>
      </c>
      <c r="B227" s="59" t="s">
        <v>213</v>
      </c>
      <c r="C227" s="61" t="s">
        <v>60</v>
      </c>
      <c r="D227" s="61" t="s">
        <v>201</v>
      </c>
      <c r="E227" s="15">
        <v>120582</v>
      </c>
      <c r="F227" s="24" t="s">
        <v>29</v>
      </c>
      <c r="G227" s="46"/>
    </row>
    <row r="228" spans="1:7" ht="45.75" customHeight="1">
      <c r="A228" s="48" t="s">
        <v>30</v>
      </c>
      <c r="B228" s="59" t="s">
        <v>213</v>
      </c>
      <c r="C228" s="61" t="s">
        <v>272</v>
      </c>
      <c r="D228" s="61" t="s">
        <v>62</v>
      </c>
      <c r="E228" s="15">
        <v>472500</v>
      </c>
      <c r="F228" s="24" t="s">
        <v>29</v>
      </c>
      <c r="G228" s="46"/>
    </row>
    <row r="229" spans="1:7" ht="45.75" customHeight="1">
      <c r="A229" s="48" t="s">
        <v>30</v>
      </c>
      <c r="B229" s="59" t="s">
        <v>213</v>
      </c>
      <c r="C229" s="61" t="s">
        <v>214</v>
      </c>
      <c r="D229" s="61" t="s">
        <v>64</v>
      </c>
      <c r="E229" s="15">
        <v>9157104</v>
      </c>
      <c r="F229" s="24" t="s">
        <v>29</v>
      </c>
      <c r="G229" s="46"/>
    </row>
    <row r="230" spans="1:7" ht="45.75" customHeight="1">
      <c r="A230" s="48" t="s">
        <v>30</v>
      </c>
      <c r="B230" s="59" t="s">
        <v>213</v>
      </c>
      <c r="C230" s="61" t="s">
        <v>203</v>
      </c>
      <c r="D230" s="61" t="s">
        <v>66</v>
      </c>
      <c r="E230" s="15">
        <v>8641080</v>
      </c>
      <c r="F230" s="24" t="s">
        <v>29</v>
      </c>
      <c r="G230" s="46"/>
    </row>
    <row r="231" spans="1:7" ht="45.75" customHeight="1">
      <c r="A231" s="48" t="s">
        <v>30</v>
      </c>
      <c r="B231" s="59" t="s">
        <v>213</v>
      </c>
      <c r="C231" s="61" t="s">
        <v>204</v>
      </c>
      <c r="D231" s="61" t="s">
        <v>68</v>
      </c>
      <c r="E231" s="15">
        <v>8164800</v>
      </c>
      <c r="F231" s="24" t="s">
        <v>29</v>
      </c>
      <c r="G231" s="46"/>
    </row>
    <row r="232" spans="1:7" ht="45.75" customHeight="1">
      <c r="A232" s="48" t="s">
        <v>30</v>
      </c>
      <c r="B232" s="59" t="s">
        <v>213</v>
      </c>
      <c r="C232" s="61" t="s">
        <v>205</v>
      </c>
      <c r="D232" s="61" t="s">
        <v>155</v>
      </c>
      <c r="E232" s="15">
        <v>9188316</v>
      </c>
      <c r="F232" s="24" t="s">
        <v>29</v>
      </c>
      <c r="G232" s="46"/>
    </row>
    <row r="233" spans="1:7" ht="45.75" customHeight="1">
      <c r="A233" s="48" t="s">
        <v>30</v>
      </c>
      <c r="B233" s="59" t="s">
        <v>213</v>
      </c>
      <c r="C233" s="61" t="s">
        <v>206</v>
      </c>
      <c r="D233" s="61" t="s">
        <v>68</v>
      </c>
      <c r="E233" s="15">
        <v>8051400</v>
      </c>
      <c r="F233" s="24" t="s">
        <v>29</v>
      </c>
      <c r="G233" s="46"/>
    </row>
    <row r="234" spans="1:7" ht="45.75" customHeight="1">
      <c r="A234" s="48" t="s">
        <v>30</v>
      </c>
      <c r="B234" s="59" t="s">
        <v>213</v>
      </c>
      <c r="C234" s="61" t="s">
        <v>207</v>
      </c>
      <c r="D234" s="61" t="s">
        <v>73</v>
      </c>
      <c r="E234" s="15">
        <v>7012980</v>
      </c>
      <c r="F234" s="24" t="s">
        <v>29</v>
      </c>
      <c r="G234" s="46"/>
    </row>
    <row r="235" spans="1:7" ht="45.75" customHeight="1">
      <c r="A235" s="48" t="s">
        <v>30</v>
      </c>
      <c r="B235" s="59" t="s">
        <v>213</v>
      </c>
      <c r="C235" s="61" t="s">
        <v>208</v>
      </c>
      <c r="D235" s="61" t="s">
        <v>64</v>
      </c>
      <c r="E235" s="15">
        <v>10413414</v>
      </c>
      <c r="F235" s="24" t="s">
        <v>29</v>
      </c>
      <c r="G235" s="46"/>
    </row>
    <row r="236" spans="1:7" ht="45.75" customHeight="1">
      <c r="A236" s="48" t="s">
        <v>30</v>
      </c>
      <c r="B236" s="59" t="s">
        <v>213</v>
      </c>
      <c r="C236" s="61" t="s">
        <v>209</v>
      </c>
      <c r="D236" s="61" t="s">
        <v>76</v>
      </c>
      <c r="E236" s="15">
        <v>6929820</v>
      </c>
      <c r="F236" s="24" t="s">
        <v>29</v>
      </c>
      <c r="G236" s="46" t="s">
        <v>57</v>
      </c>
    </row>
    <row r="237" spans="1:7" ht="45.75" customHeight="1">
      <c r="A237" s="48" t="s">
        <v>30</v>
      </c>
      <c r="B237" s="59" t="s">
        <v>213</v>
      </c>
      <c r="C237" s="61" t="s">
        <v>77</v>
      </c>
      <c r="D237" s="61" t="s">
        <v>52</v>
      </c>
      <c r="E237" s="15">
        <v>121095</v>
      </c>
      <c r="F237" s="24" t="s">
        <v>7</v>
      </c>
      <c r="G237" s="46"/>
    </row>
    <row r="238" spans="1:7" ht="45.75" customHeight="1">
      <c r="A238" s="48" t="s">
        <v>30</v>
      </c>
      <c r="B238" s="59" t="s">
        <v>213</v>
      </c>
      <c r="C238" s="61" t="s">
        <v>78</v>
      </c>
      <c r="D238" s="61" t="s">
        <v>79</v>
      </c>
      <c r="E238" s="15">
        <v>232200</v>
      </c>
      <c r="F238" s="24" t="s">
        <v>7</v>
      </c>
      <c r="G238" s="46"/>
    </row>
    <row r="239" spans="1:7" ht="45.75" customHeight="1">
      <c r="A239" s="48" t="s">
        <v>30</v>
      </c>
      <c r="B239" s="59" t="s">
        <v>213</v>
      </c>
      <c r="C239" s="61" t="s">
        <v>80</v>
      </c>
      <c r="D239" s="61" t="s">
        <v>201</v>
      </c>
      <c r="E239" s="15">
        <v>317790</v>
      </c>
      <c r="F239" s="24" t="s">
        <v>29</v>
      </c>
      <c r="G239" s="46"/>
    </row>
    <row r="240" spans="1:7" ht="45.75" customHeight="1">
      <c r="A240" s="48" t="s">
        <v>30</v>
      </c>
      <c r="B240" s="59" t="s">
        <v>213</v>
      </c>
      <c r="C240" s="61" t="s">
        <v>81</v>
      </c>
      <c r="D240" s="61" t="s">
        <v>82</v>
      </c>
      <c r="E240" s="15">
        <v>1296000</v>
      </c>
      <c r="F240" s="24" t="s">
        <v>29</v>
      </c>
      <c r="G240" s="46"/>
    </row>
    <row r="241" spans="1:7" ht="45.75" customHeight="1">
      <c r="A241" s="48" t="s">
        <v>30</v>
      </c>
      <c r="B241" s="59" t="s">
        <v>213</v>
      </c>
      <c r="C241" s="61" t="s">
        <v>83</v>
      </c>
      <c r="D241" s="61" t="s">
        <v>84</v>
      </c>
      <c r="E241" s="15">
        <v>422820</v>
      </c>
      <c r="F241" s="24" t="s">
        <v>253</v>
      </c>
      <c r="G241" s="46"/>
    </row>
    <row r="242" spans="1:7" ht="45.75" customHeight="1">
      <c r="A242" s="48" t="s">
        <v>30</v>
      </c>
      <c r="B242" s="59" t="s">
        <v>213</v>
      </c>
      <c r="C242" s="61" t="s">
        <v>85</v>
      </c>
      <c r="D242" s="61" t="s">
        <v>86</v>
      </c>
      <c r="E242" s="15">
        <v>555174</v>
      </c>
      <c r="F242" s="24" t="s">
        <v>29</v>
      </c>
      <c r="G242" s="46"/>
    </row>
    <row r="243" spans="1:7" ht="45.75" customHeight="1">
      <c r="A243" s="48" t="s">
        <v>30</v>
      </c>
      <c r="B243" s="59" t="s">
        <v>213</v>
      </c>
      <c r="C243" s="61" t="s">
        <v>215</v>
      </c>
      <c r="D243" s="61" t="s">
        <v>90</v>
      </c>
      <c r="E243" s="15">
        <v>9812340</v>
      </c>
      <c r="F243" s="24" t="s">
        <v>29</v>
      </c>
      <c r="G243" s="46" t="s">
        <v>57</v>
      </c>
    </row>
    <row r="244" spans="1:7" ht="45.75" customHeight="1">
      <c r="A244" s="48" t="s">
        <v>30</v>
      </c>
      <c r="B244" s="59" t="s">
        <v>213</v>
      </c>
      <c r="C244" s="61" t="s">
        <v>273</v>
      </c>
      <c r="D244" s="61" t="s">
        <v>90</v>
      </c>
      <c r="E244" s="15">
        <v>664875</v>
      </c>
      <c r="F244" s="24" t="s">
        <v>29</v>
      </c>
      <c r="G244" s="46" t="s">
        <v>57</v>
      </c>
    </row>
    <row r="245" spans="1:7" ht="45.75" customHeight="1">
      <c r="A245" s="48" t="s">
        <v>30</v>
      </c>
      <c r="B245" s="59" t="s">
        <v>213</v>
      </c>
      <c r="C245" s="61" t="s">
        <v>274</v>
      </c>
      <c r="D245" s="61" t="s">
        <v>90</v>
      </c>
      <c r="E245" s="15">
        <v>1938735</v>
      </c>
      <c r="F245" s="24" t="s">
        <v>29</v>
      </c>
      <c r="G245" s="46" t="s">
        <v>57</v>
      </c>
    </row>
    <row r="246" spans="1:7" ht="45.75" customHeight="1">
      <c r="A246" s="48" t="s">
        <v>30</v>
      </c>
      <c r="B246" s="59" t="s">
        <v>213</v>
      </c>
      <c r="C246" s="61" t="s">
        <v>275</v>
      </c>
      <c r="D246" s="61" t="s">
        <v>91</v>
      </c>
      <c r="E246" s="15">
        <v>459000</v>
      </c>
      <c r="F246" s="24" t="s">
        <v>29</v>
      </c>
      <c r="G246" s="46"/>
    </row>
    <row r="247" spans="1:7" ht="45.75" customHeight="1">
      <c r="A247" s="48" t="s">
        <v>30</v>
      </c>
      <c r="B247" s="49" t="s">
        <v>213</v>
      </c>
      <c r="C247" s="54" t="s">
        <v>92</v>
      </c>
      <c r="D247" s="54" t="s">
        <v>93</v>
      </c>
      <c r="E247" s="55">
        <v>14458</v>
      </c>
      <c r="F247" s="56" t="s">
        <v>94</v>
      </c>
      <c r="G247" s="52"/>
    </row>
    <row r="248" spans="1:7" ht="45.75" customHeight="1">
      <c r="A248" s="48" t="s">
        <v>30</v>
      </c>
      <c r="B248" s="53" t="s">
        <v>216</v>
      </c>
      <c r="C248" s="54" t="s">
        <v>96</v>
      </c>
      <c r="D248" s="54" t="s">
        <v>97</v>
      </c>
      <c r="E248" s="55">
        <v>27000</v>
      </c>
      <c r="F248" s="56" t="s">
        <v>256</v>
      </c>
      <c r="G248" s="52"/>
    </row>
    <row r="249" spans="1:7" ht="45.75" customHeight="1">
      <c r="A249" s="48" t="s">
        <v>30</v>
      </c>
      <c r="B249" s="49" t="s">
        <v>213</v>
      </c>
      <c r="C249" s="54" t="s">
        <v>276</v>
      </c>
      <c r="D249" s="54" t="s">
        <v>98</v>
      </c>
      <c r="E249" s="57">
        <v>29106</v>
      </c>
      <c r="F249" s="56" t="s">
        <v>94</v>
      </c>
      <c r="G249" s="52"/>
    </row>
    <row r="250" spans="1:7" ht="45.75" customHeight="1">
      <c r="A250" s="48" t="s">
        <v>30</v>
      </c>
      <c r="B250" s="49" t="s">
        <v>213</v>
      </c>
      <c r="C250" s="54" t="s">
        <v>292</v>
      </c>
      <c r="D250" s="54" t="s">
        <v>99</v>
      </c>
      <c r="E250" s="57">
        <v>29970</v>
      </c>
      <c r="F250" s="56" t="s">
        <v>94</v>
      </c>
      <c r="G250" s="52"/>
    </row>
    <row r="251" spans="1:7" ht="45.75" customHeight="1">
      <c r="A251" s="48" t="s">
        <v>30</v>
      </c>
      <c r="B251" s="49" t="s">
        <v>213</v>
      </c>
      <c r="C251" s="54" t="s">
        <v>277</v>
      </c>
      <c r="D251" s="54" t="s">
        <v>100</v>
      </c>
      <c r="E251" s="57">
        <v>24300</v>
      </c>
      <c r="F251" s="56" t="s">
        <v>7</v>
      </c>
      <c r="G251" s="52"/>
    </row>
    <row r="252" spans="1:7" ht="45.75" customHeight="1">
      <c r="A252" s="48" t="s">
        <v>30</v>
      </c>
      <c r="B252" s="53" t="s">
        <v>213</v>
      </c>
      <c r="C252" s="54" t="s">
        <v>101</v>
      </c>
      <c r="D252" s="54" t="s">
        <v>102</v>
      </c>
      <c r="E252" s="55">
        <v>24840</v>
      </c>
      <c r="F252" s="56" t="s">
        <v>94</v>
      </c>
      <c r="G252" s="52"/>
    </row>
    <row r="253" spans="1:7" ht="45.75" customHeight="1">
      <c r="A253" s="48" t="s">
        <v>30</v>
      </c>
      <c r="B253" s="49" t="s">
        <v>213</v>
      </c>
      <c r="C253" s="54" t="s">
        <v>103</v>
      </c>
      <c r="D253" s="54" t="s">
        <v>99</v>
      </c>
      <c r="E253" s="57">
        <v>25596</v>
      </c>
      <c r="F253" s="56" t="s">
        <v>94</v>
      </c>
      <c r="G253" s="52"/>
    </row>
    <row r="254" spans="1:7" ht="45.75" customHeight="1">
      <c r="A254" s="48" t="s">
        <v>30</v>
      </c>
      <c r="B254" s="49" t="s">
        <v>213</v>
      </c>
      <c r="C254" s="54" t="s">
        <v>211</v>
      </c>
      <c r="D254" s="54" t="s">
        <v>105</v>
      </c>
      <c r="E254" s="57">
        <v>24300</v>
      </c>
      <c r="F254" s="56" t="s">
        <v>94</v>
      </c>
      <c r="G254" s="52"/>
    </row>
    <row r="255" spans="1:7" ht="45.75" customHeight="1">
      <c r="A255" s="48" t="s">
        <v>30</v>
      </c>
      <c r="B255" s="49" t="s">
        <v>213</v>
      </c>
      <c r="C255" s="54" t="s">
        <v>278</v>
      </c>
      <c r="D255" s="54" t="s">
        <v>106</v>
      </c>
      <c r="E255" s="57">
        <v>19224</v>
      </c>
      <c r="F255" s="56" t="s">
        <v>7</v>
      </c>
      <c r="G255" s="52"/>
    </row>
    <row r="256" spans="1:7" ht="45.75" customHeight="1">
      <c r="A256" s="48" t="s">
        <v>30</v>
      </c>
      <c r="B256" s="49" t="s">
        <v>213</v>
      </c>
      <c r="C256" s="54" t="s">
        <v>107</v>
      </c>
      <c r="D256" s="54" t="s">
        <v>108</v>
      </c>
      <c r="E256" s="57">
        <v>249750</v>
      </c>
      <c r="F256" s="56" t="s">
        <v>94</v>
      </c>
      <c r="G256" s="52"/>
    </row>
    <row r="257" spans="1:7" ht="45.75" customHeight="1">
      <c r="A257" s="48" t="s">
        <v>30</v>
      </c>
      <c r="B257" s="49" t="s">
        <v>213</v>
      </c>
      <c r="C257" s="54" t="s">
        <v>109</v>
      </c>
      <c r="D257" s="54" t="s">
        <v>102</v>
      </c>
      <c r="E257" s="57">
        <v>16875</v>
      </c>
      <c r="F257" s="56" t="s">
        <v>94</v>
      </c>
      <c r="G257" s="52"/>
    </row>
    <row r="258" spans="1:7" ht="45.75" customHeight="1">
      <c r="A258" s="48" t="s">
        <v>30</v>
      </c>
      <c r="B258" s="49" t="s">
        <v>213</v>
      </c>
      <c r="C258" s="54" t="s">
        <v>279</v>
      </c>
      <c r="D258" s="54" t="s">
        <v>110</v>
      </c>
      <c r="E258" s="57">
        <v>247050</v>
      </c>
      <c r="F258" s="56" t="s">
        <v>111</v>
      </c>
      <c r="G258" s="52"/>
    </row>
    <row r="259" spans="1:7" ht="45.75" customHeight="1">
      <c r="A259" s="48" t="s">
        <v>30</v>
      </c>
      <c r="B259" s="49" t="s">
        <v>213</v>
      </c>
      <c r="C259" s="54" t="s">
        <v>280</v>
      </c>
      <c r="D259" s="54" t="s">
        <v>102</v>
      </c>
      <c r="E259" s="57">
        <v>28026</v>
      </c>
      <c r="F259" s="56" t="s">
        <v>111</v>
      </c>
      <c r="G259" s="52"/>
    </row>
    <row r="260" spans="1:7" ht="45.75" customHeight="1">
      <c r="A260" s="48" t="s">
        <v>30</v>
      </c>
      <c r="B260" s="49" t="s">
        <v>213</v>
      </c>
      <c r="C260" s="54" t="s">
        <v>112</v>
      </c>
      <c r="D260" s="54" t="s">
        <v>113</v>
      </c>
      <c r="E260" s="57">
        <v>113400</v>
      </c>
      <c r="F260" s="56" t="s">
        <v>94</v>
      </c>
      <c r="G260" s="52"/>
    </row>
    <row r="261" spans="1:7" ht="45.75" customHeight="1">
      <c r="A261" s="48" t="s">
        <v>30</v>
      </c>
      <c r="B261" s="49" t="s">
        <v>213</v>
      </c>
      <c r="C261" s="54" t="s">
        <v>114</v>
      </c>
      <c r="D261" s="54" t="s">
        <v>115</v>
      </c>
      <c r="E261" s="57">
        <v>124605</v>
      </c>
      <c r="F261" s="56" t="s">
        <v>94</v>
      </c>
      <c r="G261" s="52"/>
    </row>
    <row r="262" spans="1:7" ht="45.75" customHeight="1">
      <c r="A262" s="48" t="s">
        <v>30</v>
      </c>
      <c r="B262" s="49" t="s">
        <v>213</v>
      </c>
      <c r="C262" s="54" t="s">
        <v>116</v>
      </c>
      <c r="D262" s="54" t="s">
        <v>117</v>
      </c>
      <c r="E262" s="57">
        <v>18900</v>
      </c>
      <c r="F262" s="56" t="s">
        <v>94</v>
      </c>
      <c r="G262" s="52"/>
    </row>
    <row r="263" spans="1:7" ht="45.75" customHeight="1">
      <c r="A263" s="48" t="s">
        <v>30</v>
      </c>
      <c r="B263" s="49" t="s">
        <v>213</v>
      </c>
      <c r="C263" s="54" t="s">
        <v>118</v>
      </c>
      <c r="D263" s="54" t="s">
        <v>119</v>
      </c>
      <c r="E263" s="57">
        <v>17010</v>
      </c>
      <c r="F263" s="56" t="s">
        <v>94</v>
      </c>
      <c r="G263" s="52"/>
    </row>
    <row r="264" spans="1:7" ht="45.75" customHeight="1">
      <c r="A264" s="48" t="s">
        <v>30</v>
      </c>
      <c r="B264" s="49" t="s">
        <v>213</v>
      </c>
      <c r="C264" s="54" t="s">
        <v>293</v>
      </c>
      <c r="D264" s="54" t="s">
        <v>120</v>
      </c>
      <c r="E264" s="57">
        <v>26325</v>
      </c>
      <c r="F264" s="56" t="s">
        <v>94</v>
      </c>
      <c r="G264" s="52"/>
    </row>
    <row r="265" spans="1:7" ht="45.75" customHeight="1">
      <c r="A265" s="48" t="s">
        <v>30</v>
      </c>
      <c r="B265" s="49" t="s">
        <v>213</v>
      </c>
      <c r="C265" s="54" t="s">
        <v>281</v>
      </c>
      <c r="D265" s="54" t="s">
        <v>102</v>
      </c>
      <c r="E265" s="57">
        <v>14040</v>
      </c>
      <c r="F265" s="56" t="s">
        <v>94</v>
      </c>
      <c r="G265" s="52"/>
    </row>
    <row r="266" spans="1:7" ht="45.75" customHeight="1">
      <c r="A266" s="48" t="s">
        <v>30</v>
      </c>
      <c r="B266" s="53" t="s">
        <v>217</v>
      </c>
      <c r="C266" s="54" t="s">
        <v>122</v>
      </c>
      <c r="D266" s="54" t="s">
        <v>123</v>
      </c>
      <c r="E266" s="57">
        <v>28080</v>
      </c>
      <c r="F266" s="56" t="s">
        <v>7</v>
      </c>
      <c r="G266" s="52"/>
    </row>
    <row r="267" spans="1:7" ht="45.75" customHeight="1">
      <c r="A267" s="48" t="s">
        <v>30</v>
      </c>
      <c r="B267" s="49" t="s">
        <v>213</v>
      </c>
      <c r="C267" s="54" t="s">
        <v>282</v>
      </c>
      <c r="D267" s="54" t="s">
        <v>124</v>
      </c>
      <c r="E267" s="57">
        <v>52422</v>
      </c>
      <c r="F267" s="56" t="s">
        <v>94</v>
      </c>
      <c r="G267" s="52"/>
    </row>
    <row r="268" spans="1:7" ht="45.75" customHeight="1">
      <c r="A268" s="48" t="s">
        <v>30</v>
      </c>
      <c r="B268" s="49" t="s">
        <v>213</v>
      </c>
      <c r="C268" s="54" t="s">
        <v>283</v>
      </c>
      <c r="D268" s="54" t="s">
        <v>125</v>
      </c>
      <c r="E268" s="57">
        <v>18144</v>
      </c>
      <c r="F268" s="56" t="s">
        <v>94</v>
      </c>
      <c r="G268" s="52"/>
    </row>
    <row r="269" spans="1:7" ht="45.75" customHeight="1">
      <c r="A269" s="48" t="s">
        <v>30</v>
      </c>
      <c r="B269" s="49" t="s">
        <v>213</v>
      </c>
      <c r="C269" s="54" t="s">
        <v>126</v>
      </c>
      <c r="D269" s="54" t="s">
        <v>120</v>
      </c>
      <c r="E269" s="57">
        <v>18630</v>
      </c>
      <c r="F269" s="56" t="s">
        <v>7</v>
      </c>
      <c r="G269" s="52"/>
    </row>
    <row r="270" spans="1:7" ht="45.75" customHeight="1">
      <c r="A270" s="48" t="s">
        <v>30</v>
      </c>
      <c r="B270" s="53" t="s">
        <v>217</v>
      </c>
      <c r="C270" s="54" t="s">
        <v>300</v>
      </c>
      <c r="D270" s="54" t="s">
        <v>127</v>
      </c>
      <c r="E270" s="57">
        <v>22680</v>
      </c>
      <c r="F270" s="56" t="s">
        <v>94</v>
      </c>
      <c r="G270" s="52"/>
    </row>
    <row r="271" spans="1:7" ht="45.75" customHeight="1">
      <c r="A271" s="48" t="s">
        <v>30</v>
      </c>
      <c r="B271" s="53" t="s">
        <v>217</v>
      </c>
      <c r="C271" s="54" t="s">
        <v>301</v>
      </c>
      <c r="D271" s="54" t="s">
        <v>127</v>
      </c>
      <c r="E271" s="57">
        <v>19980</v>
      </c>
      <c r="F271" s="56" t="s">
        <v>94</v>
      </c>
      <c r="G271" s="52"/>
    </row>
    <row r="272" spans="1:7" ht="45.75" customHeight="1">
      <c r="A272" s="48" t="s">
        <v>30</v>
      </c>
      <c r="B272" s="53" t="s">
        <v>217</v>
      </c>
      <c r="C272" s="54" t="s">
        <v>302</v>
      </c>
      <c r="D272" s="54" t="s">
        <v>125</v>
      </c>
      <c r="E272" s="57">
        <v>23760</v>
      </c>
      <c r="F272" s="56" t="s">
        <v>94</v>
      </c>
      <c r="G272" s="52"/>
    </row>
    <row r="273" spans="1:7" ht="45.75" customHeight="1">
      <c r="A273" s="48" t="s">
        <v>30</v>
      </c>
      <c r="B273" s="53" t="s">
        <v>217</v>
      </c>
      <c r="C273" s="54" t="s">
        <v>128</v>
      </c>
      <c r="D273" s="54" t="s">
        <v>129</v>
      </c>
      <c r="E273" s="57">
        <v>244080</v>
      </c>
      <c r="F273" s="56" t="s">
        <v>94</v>
      </c>
      <c r="G273" s="52"/>
    </row>
    <row r="274" spans="1:7" ht="45.75" customHeight="1">
      <c r="A274" s="48" t="s">
        <v>30</v>
      </c>
      <c r="B274" s="49" t="s">
        <v>213</v>
      </c>
      <c r="C274" s="54" t="s">
        <v>130</v>
      </c>
      <c r="D274" s="54" t="s">
        <v>131</v>
      </c>
      <c r="E274" s="57">
        <v>10800</v>
      </c>
      <c r="F274" s="56" t="s">
        <v>94</v>
      </c>
      <c r="G274" s="52"/>
    </row>
    <row r="275" spans="1:7" ht="45.75" customHeight="1">
      <c r="A275" s="48" t="s">
        <v>30</v>
      </c>
      <c r="B275" s="49" t="s">
        <v>213</v>
      </c>
      <c r="C275" s="54" t="s">
        <v>132</v>
      </c>
      <c r="D275" s="54" t="s">
        <v>108</v>
      </c>
      <c r="E275" s="57">
        <v>299700</v>
      </c>
      <c r="F275" s="56" t="s">
        <v>94</v>
      </c>
      <c r="G275" s="52"/>
    </row>
    <row r="276" spans="1:7" ht="45.75" customHeight="1">
      <c r="A276" s="48" t="s">
        <v>30</v>
      </c>
      <c r="B276" s="49" t="s">
        <v>213</v>
      </c>
      <c r="C276" s="54" t="s">
        <v>133</v>
      </c>
      <c r="D276" s="54" t="s">
        <v>120</v>
      </c>
      <c r="E276" s="57">
        <v>60825</v>
      </c>
      <c r="F276" s="56" t="s">
        <v>16</v>
      </c>
      <c r="G276" s="52"/>
    </row>
    <row r="277" spans="1:7" ht="45.75" customHeight="1">
      <c r="A277" s="48" t="s">
        <v>30</v>
      </c>
      <c r="B277" s="49" t="s">
        <v>213</v>
      </c>
      <c r="C277" s="54" t="s">
        <v>284</v>
      </c>
      <c r="D277" s="54" t="s">
        <v>134</v>
      </c>
      <c r="E277" s="57">
        <v>12960</v>
      </c>
      <c r="F277" s="56" t="s">
        <v>7</v>
      </c>
      <c r="G277" s="52"/>
    </row>
    <row r="278" spans="1:7" ht="45.75" customHeight="1">
      <c r="A278" s="48" t="s">
        <v>30</v>
      </c>
      <c r="B278" s="49" t="s">
        <v>213</v>
      </c>
      <c r="C278" s="54" t="s">
        <v>285</v>
      </c>
      <c r="D278" s="54" t="s">
        <v>135</v>
      </c>
      <c r="E278" s="57">
        <v>85050</v>
      </c>
      <c r="F278" s="56" t="s">
        <v>7</v>
      </c>
      <c r="G278" s="52"/>
    </row>
    <row r="279" spans="1:7" ht="45.75" customHeight="1">
      <c r="A279" s="48" t="s">
        <v>30</v>
      </c>
      <c r="B279" s="49" t="s">
        <v>213</v>
      </c>
      <c r="C279" s="54" t="s">
        <v>136</v>
      </c>
      <c r="D279" s="54" t="s">
        <v>137</v>
      </c>
      <c r="E279" s="57">
        <v>32313</v>
      </c>
      <c r="F279" s="56" t="s">
        <v>7</v>
      </c>
      <c r="G279" s="52"/>
    </row>
    <row r="280" spans="1:7" ht="45.75" customHeight="1">
      <c r="A280" s="48" t="s">
        <v>30</v>
      </c>
      <c r="B280" s="59" t="s">
        <v>218</v>
      </c>
      <c r="C280" s="61" t="s">
        <v>219</v>
      </c>
      <c r="D280" s="61" t="s">
        <v>52</v>
      </c>
      <c r="E280" s="15">
        <v>65450</v>
      </c>
      <c r="F280" s="24" t="s">
        <v>7</v>
      </c>
      <c r="G280" s="46"/>
    </row>
    <row r="281" spans="1:7" ht="45.75" customHeight="1">
      <c r="A281" s="48" t="s">
        <v>30</v>
      </c>
      <c r="B281" s="59" t="s">
        <v>218</v>
      </c>
      <c r="C281" s="61" t="s">
        <v>220</v>
      </c>
      <c r="D281" s="61" t="s">
        <v>62</v>
      </c>
      <c r="E281" s="15">
        <v>77000</v>
      </c>
      <c r="F281" s="24" t="s">
        <v>7</v>
      </c>
      <c r="G281" s="46"/>
    </row>
    <row r="282" spans="1:7" ht="45.75" customHeight="1">
      <c r="A282" s="48" t="s">
        <v>30</v>
      </c>
      <c r="B282" s="59" t="s">
        <v>218</v>
      </c>
      <c r="C282" s="61" t="s">
        <v>221</v>
      </c>
      <c r="D282" s="61" t="s">
        <v>68</v>
      </c>
      <c r="E282" s="15">
        <v>953205</v>
      </c>
      <c r="F282" s="24" t="s">
        <v>7</v>
      </c>
      <c r="G282" s="46"/>
    </row>
    <row r="283" spans="1:7" ht="45.75" customHeight="1">
      <c r="A283" s="48" t="s">
        <v>30</v>
      </c>
      <c r="B283" s="59" t="s">
        <v>218</v>
      </c>
      <c r="C283" s="61" t="s">
        <v>222</v>
      </c>
      <c r="D283" s="61" t="s">
        <v>56</v>
      </c>
      <c r="E283" s="15">
        <v>1452000</v>
      </c>
      <c r="F283" s="24" t="s">
        <v>7</v>
      </c>
      <c r="G283" s="46" t="s">
        <v>57</v>
      </c>
    </row>
    <row r="284" spans="1:7" ht="45.75" customHeight="1">
      <c r="A284" s="48" t="s">
        <v>30</v>
      </c>
      <c r="B284" s="59" t="s">
        <v>218</v>
      </c>
      <c r="C284" s="61" t="s">
        <v>223</v>
      </c>
      <c r="D284" s="61" t="s">
        <v>48</v>
      </c>
      <c r="E284" s="15">
        <v>1418175</v>
      </c>
      <c r="F284" s="24" t="s">
        <v>7</v>
      </c>
      <c r="G284" s="46"/>
    </row>
    <row r="285" spans="1:7" ht="45.75" customHeight="1">
      <c r="A285" s="48" t="s">
        <v>30</v>
      </c>
      <c r="B285" s="59" t="s">
        <v>218</v>
      </c>
      <c r="C285" s="61" t="s">
        <v>224</v>
      </c>
      <c r="D285" s="61" t="s">
        <v>90</v>
      </c>
      <c r="E285" s="15">
        <v>1119250</v>
      </c>
      <c r="F285" s="24" t="s">
        <v>29</v>
      </c>
      <c r="G285" s="46" t="s">
        <v>57</v>
      </c>
    </row>
    <row r="286" spans="1:7" ht="45.75" customHeight="1">
      <c r="A286" s="48" t="s">
        <v>30</v>
      </c>
      <c r="B286" s="59" t="s">
        <v>218</v>
      </c>
      <c r="C286" s="61" t="s">
        <v>225</v>
      </c>
      <c r="D286" s="61" t="s">
        <v>90</v>
      </c>
      <c r="E286" s="15">
        <v>1665400</v>
      </c>
      <c r="F286" s="24" t="s">
        <v>29</v>
      </c>
      <c r="G286" s="46" t="s">
        <v>57</v>
      </c>
    </row>
    <row r="287" spans="1:7" ht="45.75" customHeight="1">
      <c r="A287" s="48" t="s">
        <v>30</v>
      </c>
      <c r="B287" s="59" t="s">
        <v>218</v>
      </c>
      <c r="C287" s="61" t="s">
        <v>226</v>
      </c>
      <c r="D287" s="61" t="s">
        <v>90</v>
      </c>
      <c r="E287" s="15">
        <v>880000</v>
      </c>
      <c r="F287" s="24" t="s">
        <v>29</v>
      </c>
      <c r="G287" s="46" t="s">
        <v>57</v>
      </c>
    </row>
    <row r="288" spans="1:7" ht="45.75" customHeight="1">
      <c r="A288" s="48" t="s">
        <v>30</v>
      </c>
      <c r="B288" s="49" t="s">
        <v>218</v>
      </c>
      <c r="C288" s="54" t="s">
        <v>292</v>
      </c>
      <c r="D288" s="54" t="s">
        <v>99</v>
      </c>
      <c r="E288" s="57">
        <v>85800</v>
      </c>
      <c r="F288" s="56" t="s">
        <v>94</v>
      </c>
      <c r="G288" s="62" t="s">
        <v>227</v>
      </c>
    </row>
    <row r="289" spans="1:7" ht="45.75" customHeight="1">
      <c r="A289" s="76" t="s">
        <v>10</v>
      </c>
      <c r="B289" s="77"/>
      <c r="C289" s="77"/>
      <c r="D289" s="78"/>
      <c r="E289" s="15">
        <f>SUM(E5:E288)</f>
        <v>610095312</v>
      </c>
      <c r="F289" s="70"/>
      <c r="G289" s="71"/>
    </row>
    <row r="290" spans="1:7" ht="45" customHeight="1">
      <c r="A290" s="31"/>
      <c r="B290" s="32"/>
      <c r="C290" s="33"/>
      <c r="D290" s="34" t="s">
        <v>11</v>
      </c>
      <c r="E290" s="64"/>
      <c r="F290" s="65"/>
      <c r="G290" s="35"/>
    </row>
    <row r="291" spans="1:7" ht="45" customHeight="1">
      <c r="A291" s="36"/>
      <c r="B291" s="37"/>
      <c r="C291" s="38"/>
      <c r="D291" s="39" t="s">
        <v>12</v>
      </c>
      <c r="E291" s="66">
        <f>SUMIF(F$5:F$288,F291,E$5:E$288)</f>
        <v>135557343</v>
      </c>
      <c r="F291" s="24" t="s">
        <v>6</v>
      </c>
      <c r="G291" s="35"/>
    </row>
    <row r="292" spans="1:7" ht="45" customHeight="1">
      <c r="A292" s="36"/>
      <c r="B292" s="37"/>
      <c r="C292" s="38"/>
      <c r="D292" s="39" t="s">
        <v>13</v>
      </c>
      <c r="E292" s="66">
        <f>SUMIF(F$5:F$288,F292,E$5:E$288)</f>
        <v>0</v>
      </c>
      <c r="F292" s="40" t="s">
        <v>14</v>
      </c>
      <c r="G292" s="35"/>
    </row>
    <row r="293" spans="1:7" ht="45" customHeight="1">
      <c r="A293" s="36"/>
      <c r="B293" s="37"/>
      <c r="C293" s="38"/>
      <c r="D293" s="39" t="s">
        <v>15</v>
      </c>
      <c r="E293" s="66">
        <f>SUMIF(F$5:F$288,F293,E$5:E$288)</f>
        <v>61446849</v>
      </c>
      <c r="F293" s="24" t="s">
        <v>16</v>
      </c>
      <c r="G293" s="35"/>
    </row>
    <row r="294" spans="1:7" ht="45" customHeight="1">
      <c r="A294" s="36"/>
      <c r="B294" s="37"/>
      <c r="C294" s="38"/>
      <c r="D294" s="39" t="s">
        <v>17</v>
      </c>
      <c r="E294" s="66">
        <f t="shared" ref="E294:E297" si="0">SUMIF(F$5:F$288,F294,E$5:E$288)</f>
        <v>0</v>
      </c>
      <c r="F294" s="24" t="s">
        <v>18</v>
      </c>
      <c r="G294" s="35"/>
    </row>
    <row r="295" spans="1:7" ht="45" customHeight="1">
      <c r="A295" s="36"/>
      <c r="B295" s="37"/>
      <c r="C295" s="38"/>
      <c r="D295" s="39" t="s">
        <v>19</v>
      </c>
      <c r="E295" s="66">
        <f t="shared" si="0"/>
        <v>0</v>
      </c>
      <c r="F295" s="24" t="s">
        <v>20</v>
      </c>
      <c r="G295" s="35"/>
    </row>
    <row r="296" spans="1:7" ht="45" customHeight="1">
      <c r="A296" s="36"/>
      <c r="B296" s="37"/>
      <c r="C296" s="38"/>
      <c r="D296" s="39" t="s">
        <v>257</v>
      </c>
      <c r="E296" s="66">
        <f t="shared" si="0"/>
        <v>35581841</v>
      </c>
      <c r="F296" s="24" t="s">
        <v>7</v>
      </c>
      <c r="G296" s="41"/>
    </row>
    <row r="297" spans="1:7" ht="45" customHeight="1">
      <c r="A297" s="36"/>
      <c r="B297" s="37"/>
      <c r="C297" s="38"/>
      <c r="D297" s="39" t="s">
        <v>21</v>
      </c>
      <c r="E297" s="66">
        <f t="shared" si="0"/>
        <v>377509279</v>
      </c>
      <c r="F297" s="24" t="s">
        <v>22</v>
      </c>
      <c r="G297" s="35"/>
    </row>
    <row r="298" spans="1:7" ht="45" customHeight="1">
      <c r="A298" s="36"/>
      <c r="B298" s="37"/>
      <c r="C298" s="38"/>
      <c r="D298" s="39" t="s">
        <v>23</v>
      </c>
      <c r="E298" s="67">
        <f>E297/E299</f>
        <v>0.61877098803211261</v>
      </c>
      <c r="F298" s="42"/>
      <c r="G298" s="35"/>
    </row>
    <row r="299" spans="1:7" ht="45" customHeight="1">
      <c r="A299" s="36"/>
      <c r="B299" s="37"/>
      <c r="C299" s="38"/>
      <c r="D299" s="39" t="s">
        <v>24</v>
      </c>
      <c r="E299" s="66">
        <f>SUM(E291:E297)</f>
        <v>610095312</v>
      </c>
      <c r="F299" s="42"/>
      <c r="G299" s="35"/>
    </row>
    <row r="300" spans="1:7" ht="45" customHeight="1">
      <c r="A300" s="36"/>
      <c r="B300" s="37"/>
      <c r="C300" s="38"/>
      <c r="D300" s="38"/>
      <c r="E300" s="68"/>
      <c r="F300" s="65"/>
      <c r="G300" s="35"/>
    </row>
    <row r="301" spans="1:7">
      <c r="F301" s="29"/>
      <c r="G301" s="30"/>
    </row>
  </sheetData>
  <mergeCells count="4">
    <mergeCell ref="F289:G289"/>
    <mergeCell ref="F1:G1"/>
    <mergeCell ref="A2:G2"/>
    <mergeCell ref="A289:D289"/>
  </mergeCells>
  <phoneticPr fontId="6"/>
  <dataValidations count="3">
    <dataValidation type="list" allowBlank="1" showInputMessage="1" showErrorMessage="1" sqref="F6:F9 F13 F17:F30">
      <formula1>"公募,非公募,一般,公募指名,指名,比随,特随"</formula1>
    </dataValidation>
    <dataValidation type="list" allowBlank="1" showInputMessage="1" showErrorMessage="1" sqref="F5">
      <formula1>$F$291:$F$297</formula1>
    </dataValidation>
    <dataValidation type="list" allowBlank="1" sqref="F31:F153 F10:F12 F14:F16">
      <formula1>"一般,指名,比随,特随,公募,非公募,指名,公募指名"</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2" manualBreakCount="2">
    <brk id="279" max="6" man="1"/>
    <brk id="28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2020-10-21T04:56:53Z</dcterms:created>
  <dcterms:modified xsi:type="dcterms:W3CDTF">2020-10-22T01:27:53Z</dcterms:modified>
</cp:coreProperties>
</file>