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21表" sheetId="1" r:id="rId1"/>
    <sheet name="第22表" sheetId="2" r:id="rId2"/>
  </sheets>
  <definedNames>
    <definedName name="_xlnm.Print_Area" localSheetId="1">第22表!$A$1:$T$38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I14" i="1"/>
  <c r="G14" i="1"/>
  <c r="E14" i="1"/>
</calcChain>
</file>

<file path=xl/sharedStrings.xml><?xml version="1.0" encoding="utf-8"?>
<sst xmlns="http://schemas.openxmlformats.org/spreadsheetml/2006/main" count="109" uniqueCount="78">
  <si>
    <t>第 21 表　　費目別　・　世帯人員別標準生計費</t>
    <rPh sb="0" eb="1">
      <t>ダイ</t>
    </rPh>
    <rPh sb="5" eb="6">
      <t>ヒョウ</t>
    </rPh>
    <rPh sb="8" eb="10">
      <t>ヒモク</t>
    </rPh>
    <rPh sb="10" eb="11">
      <t>ベツ</t>
    </rPh>
    <rPh sb="14" eb="16">
      <t>セタイ</t>
    </rPh>
    <rPh sb="16" eb="18">
      <t>ジンイン</t>
    </rPh>
    <rPh sb="18" eb="19">
      <t>ベツ</t>
    </rPh>
    <rPh sb="19" eb="21">
      <t>ヒョウジュン</t>
    </rPh>
    <rPh sb="21" eb="24">
      <t>セイケイヒ</t>
    </rPh>
    <phoneticPr fontId="2"/>
  </si>
  <si>
    <t>区    分</t>
    <rPh sb="0" eb="1">
      <t>ク</t>
    </rPh>
    <rPh sb="5" eb="6">
      <t>ブン</t>
    </rPh>
    <phoneticPr fontId="2"/>
  </si>
  <si>
    <t>２   人</t>
    <rPh sb="4" eb="5">
      <t>ニン</t>
    </rPh>
    <phoneticPr fontId="2"/>
  </si>
  <si>
    <t>３   人</t>
    <rPh sb="4" eb="5">
      <t>ニン</t>
    </rPh>
    <phoneticPr fontId="2"/>
  </si>
  <si>
    <t>４   人</t>
    <rPh sb="4" eb="5">
      <t>ニン</t>
    </rPh>
    <phoneticPr fontId="2"/>
  </si>
  <si>
    <t>５   人</t>
    <rPh sb="4" eb="5">
      <t>ニン</t>
    </rPh>
    <phoneticPr fontId="2"/>
  </si>
  <si>
    <t>円</t>
    <rPh sb="0" eb="1">
      <t>エン</t>
    </rPh>
    <phoneticPr fontId="2"/>
  </si>
  <si>
    <t>食  料  費</t>
    <rPh sb="0" eb="1">
      <t>ショク</t>
    </rPh>
    <rPh sb="3" eb="4">
      <t>リョウ</t>
    </rPh>
    <rPh sb="6" eb="7">
      <t>ヒ</t>
    </rPh>
    <phoneticPr fontId="2"/>
  </si>
  <si>
    <t>住 居 関 係 費</t>
    <rPh sb="0" eb="1">
      <t>ジュウ</t>
    </rPh>
    <rPh sb="2" eb="3">
      <t>キョ</t>
    </rPh>
    <rPh sb="4" eb="5">
      <t>セキ</t>
    </rPh>
    <rPh sb="6" eb="7">
      <t>カカリ</t>
    </rPh>
    <rPh sb="8" eb="9">
      <t>ヒ</t>
    </rPh>
    <phoneticPr fontId="2"/>
  </si>
  <si>
    <t>被 服 ・履 物 費</t>
    <rPh sb="0" eb="1">
      <t>ヒ</t>
    </rPh>
    <rPh sb="2" eb="3">
      <t>フク</t>
    </rPh>
    <rPh sb="5" eb="6">
      <t>クツ</t>
    </rPh>
    <rPh sb="7" eb="8">
      <t>モノ</t>
    </rPh>
    <rPh sb="9" eb="10">
      <t>ヒ</t>
    </rPh>
    <phoneticPr fontId="2"/>
  </si>
  <si>
    <t>雑  費  Ⅰ</t>
    <rPh sb="0" eb="1">
      <t>ザツ</t>
    </rPh>
    <rPh sb="3" eb="4">
      <t>ヒ</t>
    </rPh>
    <phoneticPr fontId="2"/>
  </si>
  <si>
    <t>雑  費  Ⅱ</t>
    <rPh sb="0" eb="1">
      <t>ザツ</t>
    </rPh>
    <rPh sb="3" eb="4">
      <t>ヒ</t>
    </rPh>
    <phoneticPr fontId="2"/>
  </si>
  <si>
    <t>計</t>
    <rPh sb="0" eb="1">
      <t>ケイ</t>
    </rPh>
    <phoneticPr fontId="2"/>
  </si>
  <si>
    <t>（注）　１.　標準生計費の各費目の内容は、それぞれ次に掲げる家計調査等の大分類に対応する。</t>
    <rPh sb="1" eb="2">
      <t>チュウ</t>
    </rPh>
    <rPh sb="7" eb="9">
      <t>ヒョウジュン</t>
    </rPh>
    <rPh sb="9" eb="12">
      <t>セイケイヒ</t>
    </rPh>
    <rPh sb="13" eb="16">
      <t>カクヒモク</t>
    </rPh>
    <rPh sb="17" eb="19">
      <t>ナイヨウ</t>
    </rPh>
    <rPh sb="25" eb="26">
      <t>ツギ</t>
    </rPh>
    <rPh sb="27" eb="28">
      <t>カカ</t>
    </rPh>
    <rPh sb="30" eb="32">
      <t>カケイ</t>
    </rPh>
    <rPh sb="32" eb="34">
      <t>チョウサ</t>
    </rPh>
    <rPh sb="34" eb="35">
      <t>トウ</t>
    </rPh>
    <rPh sb="36" eb="39">
      <t>ダイブンルイ</t>
    </rPh>
    <rPh sb="40" eb="42">
      <t>タイオウ</t>
    </rPh>
    <phoneticPr fontId="2"/>
  </si>
  <si>
    <t>　　　　　　　食料費・・・・・・・・食料</t>
    <rPh sb="7" eb="10">
      <t>ショクリョウヒ</t>
    </rPh>
    <rPh sb="18" eb="20">
      <t>ショクリョウ</t>
    </rPh>
    <phoneticPr fontId="2"/>
  </si>
  <si>
    <t>　　　　　　　住居関係費・・・・住居、光熱・水道、家具・家事用品</t>
    <rPh sb="7" eb="9">
      <t>ジュウキョ</t>
    </rPh>
    <rPh sb="9" eb="12">
      <t>カンケイヒ</t>
    </rPh>
    <rPh sb="16" eb="18">
      <t>ジュウキョ</t>
    </rPh>
    <rPh sb="19" eb="21">
      <t>コウネツ</t>
    </rPh>
    <rPh sb="22" eb="24">
      <t>スイドウ</t>
    </rPh>
    <rPh sb="25" eb="27">
      <t>カグ</t>
    </rPh>
    <rPh sb="28" eb="30">
      <t>カジ</t>
    </rPh>
    <rPh sb="30" eb="32">
      <t>ヨウヒン</t>
    </rPh>
    <phoneticPr fontId="2"/>
  </si>
  <si>
    <t>　　　　　　　被服・履物費・・・被服及び履物</t>
    <rPh sb="7" eb="9">
      <t>ヒフク</t>
    </rPh>
    <rPh sb="10" eb="12">
      <t>ハキモノ</t>
    </rPh>
    <rPh sb="12" eb="13">
      <t>ヒ</t>
    </rPh>
    <rPh sb="16" eb="18">
      <t>ヒフク</t>
    </rPh>
    <rPh sb="18" eb="19">
      <t>オヨ</t>
    </rPh>
    <rPh sb="20" eb="22">
      <t>ハキモノ</t>
    </rPh>
    <phoneticPr fontId="2"/>
  </si>
  <si>
    <t>　　　　　　　雑費Ⅰ・・・・・・・・保健医療、交通・通信、教育、教養娯楽</t>
    <rPh sb="7" eb="9">
      <t>ザッピ</t>
    </rPh>
    <rPh sb="18" eb="20">
      <t>ホケン</t>
    </rPh>
    <rPh sb="20" eb="22">
      <t>イリョウ</t>
    </rPh>
    <rPh sb="23" eb="25">
      <t>コウツウ</t>
    </rPh>
    <rPh sb="26" eb="28">
      <t>ツウシン</t>
    </rPh>
    <rPh sb="29" eb="31">
      <t>キョウイク</t>
    </rPh>
    <rPh sb="32" eb="34">
      <t>キョウヨウ</t>
    </rPh>
    <rPh sb="34" eb="36">
      <t>ゴラク</t>
    </rPh>
    <phoneticPr fontId="2"/>
  </si>
  <si>
    <t>　　　　　　　雑費Ⅱ・・・・・・・・その他消費支出（諸雑費、こづかい（使途不明）、交際費、仕送り金）</t>
    <rPh sb="7" eb="9">
      <t>ザッピ</t>
    </rPh>
    <rPh sb="20" eb="21">
      <t>タ</t>
    </rPh>
    <rPh sb="21" eb="23">
      <t>ショウヒ</t>
    </rPh>
    <rPh sb="23" eb="25">
      <t>シシュツ</t>
    </rPh>
    <rPh sb="26" eb="27">
      <t>ショ</t>
    </rPh>
    <rPh sb="27" eb="29">
      <t>ザッピ</t>
    </rPh>
    <rPh sb="35" eb="37">
      <t>シト</t>
    </rPh>
    <rPh sb="37" eb="39">
      <t>フメイ</t>
    </rPh>
    <rPh sb="41" eb="43">
      <t>コウサイ</t>
    </rPh>
    <rPh sb="43" eb="44">
      <t>ヒ</t>
    </rPh>
    <rPh sb="45" eb="47">
      <t>シオク</t>
    </rPh>
    <rPh sb="48" eb="49">
      <t>キン</t>
    </rPh>
    <phoneticPr fontId="2"/>
  </si>
  <si>
    <t xml:space="preserve"> 　　　　２.　２人～５人世帯について、総務省統計局の家計調査における大阪市勤労者世帯の</t>
    <phoneticPr fontId="2"/>
  </si>
  <si>
    <t>　　　　　   令和２年４月の費目別平均支出金額（日数を365／12日に、世帯人員を４人に調整</t>
    <rPh sb="8" eb="10">
      <t>レイワ</t>
    </rPh>
    <rPh sb="15" eb="17">
      <t>ヒモク</t>
    </rPh>
    <rPh sb="17" eb="18">
      <t>ベツ</t>
    </rPh>
    <rPh sb="18" eb="20">
      <t>ヘイキン</t>
    </rPh>
    <rPh sb="20" eb="22">
      <t>シシュツ</t>
    </rPh>
    <rPh sb="22" eb="24">
      <t>キンガク</t>
    </rPh>
    <rPh sb="25" eb="27">
      <t>ニッスウ</t>
    </rPh>
    <rPh sb="34" eb="35">
      <t>ニチ</t>
    </rPh>
    <rPh sb="37" eb="39">
      <t>セタイ</t>
    </rPh>
    <rPh sb="39" eb="41">
      <t>ジンイン</t>
    </rPh>
    <rPh sb="43" eb="44">
      <t>ニン</t>
    </rPh>
    <rPh sb="45" eb="47">
      <t>チョウセイ</t>
    </rPh>
    <phoneticPr fontId="2"/>
  </si>
  <si>
    <t>　　　　　   したもの）に、 費目別・世帯人員別生計費換算乗数を乗じて算定した。</t>
    <rPh sb="16" eb="17">
      <t>ヒ</t>
    </rPh>
    <rPh sb="17" eb="18">
      <t>モク</t>
    </rPh>
    <rPh sb="18" eb="19">
      <t>ベツ</t>
    </rPh>
    <rPh sb="20" eb="22">
      <t>セタイ</t>
    </rPh>
    <rPh sb="22" eb="24">
      <t>ジンイン</t>
    </rPh>
    <rPh sb="24" eb="25">
      <t>ベツ</t>
    </rPh>
    <rPh sb="25" eb="28">
      <t>セイケイヒ</t>
    </rPh>
    <rPh sb="28" eb="30">
      <t>カンザン</t>
    </rPh>
    <rPh sb="30" eb="32">
      <t>ジョウスウ</t>
    </rPh>
    <rPh sb="33" eb="34">
      <t>ジョウ</t>
    </rPh>
    <rPh sb="36" eb="38">
      <t>サンテイ</t>
    </rPh>
    <phoneticPr fontId="2"/>
  </si>
  <si>
    <t>　　　　 ３.　10円未満を四捨五入した。</t>
    <rPh sb="10" eb="11">
      <t>エン</t>
    </rPh>
    <rPh sb="11" eb="13">
      <t>ミマン</t>
    </rPh>
    <rPh sb="14" eb="18">
      <t>シシャゴニュウ</t>
    </rPh>
    <phoneticPr fontId="2"/>
  </si>
  <si>
    <t>第 22 表　　労　働　経　済　指　標</t>
    <rPh sb="0" eb="1">
      <t>ダイ</t>
    </rPh>
    <rPh sb="5" eb="6">
      <t>ヒョウ</t>
    </rPh>
    <rPh sb="8" eb="9">
      <t>ロウ</t>
    </rPh>
    <rPh sb="10" eb="11">
      <t>ハタラ</t>
    </rPh>
    <rPh sb="12" eb="13">
      <t>キョウ</t>
    </rPh>
    <rPh sb="14" eb="15">
      <t>サイ</t>
    </rPh>
    <rPh sb="16" eb="17">
      <t>ユビ</t>
    </rPh>
    <rPh sb="18" eb="19">
      <t>シルベ</t>
    </rPh>
    <phoneticPr fontId="2"/>
  </si>
  <si>
    <t>　項　目　　　　　　　　　　　　　　　　　年  月</t>
    <rPh sb="1" eb="2">
      <t>コウ</t>
    </rPh>
    <rPh sb="3" eb="4">
      <t>メ</t>
    </rPh>
    <rPh sb="21" eb="22">
      <t>トシ</t>
    </rPh>
    <rPh sb="24" eb="25">
      <t>ツキ</t>
    </rPh>
    <phoneticPr fontId="2"/>
  </si>
  <si>
    <t>平成
30年度</t>
    <rPh sb="0" eb="2">
      <t>ヘイセイ</t>
    </rPh>
    <rPh sb="5" eb="7">
      <t>ネンド</t>
    </rPh>
    <phoneticPr fontId="2"/>
  </si>
  <si>
    <t>令和
元年度</t>
    <rPh sb="0" eb="2">
      <t>レイワ</t>
    </rPh>
    <rPh sb="3" eb="4">
      <t>ガン</t>
    </rPh>
    <rPh sb="4" eb="6">
      <t>ネンド</t>
    </rPh>
    <phoneticPr fontId="2"/>
  </si>
  <si>
    <t>　　　　　　　　　平成31年／令和元年</t>
    <rPh sb="9" eb="11">
      <t>ヘイセイ</t>
    </rPh>
    <rPh sb="13" eb="14">
      <t>ネン</t>
    </rPh>
    <rPh sb="15" eb="17">
      <t>レイワ</t>
    </rPh>
    <rPh sb="17" eb="19">
      <t>ガンネン</t>
    </rPh>
    <phoneticPr fontId="2"/>
  </si>
  <si>
    <t>令和２年</t>
    <rPh sb="0" eb="2">
      <t>レイワ</t>
    </rPh>
    <rPh sb="3" eb="4">
      <t>ネン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</si>
  <si>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</si>
  <si>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</si>
  <si>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</si>
  <si>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</si>
  <si>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</si>
  <si>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</si>
  <si>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</si>
  <si>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</si>
  <si>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</si>
  <si>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</si>
  <si>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</si>
  <si>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</si>
  <si>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賃金･労働時間（厚生労働省毎月勤労統計調査）</t>
    <rPh sb="0" eb="2">
      <t>チンギン</t>
    </rPh>
    <rPh sb="3" eb="5">
      <t>ロウドウ</t>
    </rPh>
    <rPh sb="5" eb="7">
      <t>ジカン</t>
    </rPh>
    <rPh sb="8" eb="10">
      <t>コウセイ</t>
    </rPh>
    <rPh sb="10" eb="12">
      <t>ロウドウ</t>
    </rPh>
    <rPh sb="12" eb="13">
      <t>ショウ</t>
    </rPh>
    <rPh sb="13" eb="15">
      <t>マイツキ</t>
    </rPh>
    <rPh sb="15" eb="17">
      <t>キンロウ</t>
    </rPh>
    <rPh sb="17" eb="19">
      <t>トウケイ</t>
    </rPh>
    <rPh sb="19" eb="21">
      <t>チョウサ</t>
    </rPh>
    <phoneticPr fontId="2"/>
  </si>
  <si>
    <t>きまって支給する
給与
（調査産業計）</t>
    <rPh sb="4" eb="6">
      <t>シキュウ</t>
    </rPh>
    <rPh sb="9" eb="11">
      <t>キュウヨ</t>
    </rPh>
    <rPh sb="13" eb="15">
      <t>チョウサ</t>
    </rPh>
    <rPh sb="15" eb="17">
      <t>サンギョウ</t>
    </rPh>
    <rPh sb="17" eb="18">
      <t>ケイ</t>
    </rPh>
    <phoneticPr fontId="2"/>
  </si>
  <si>
    <t>全国</t>
    <rPh sb="0" eb="2">
      <t>ゼンコク</t>
    </rPh>
    <phoneticPr fontId="2"/>
  </si>
  <si>
    <t>金額(千円）
前年度比・
前年同月比(％)</t>
    <rPh sb="0" eb="2">
      <t>キンガク</t>
    </rPh>
    <rPh sb="3" eb="5">
      <t>センエン</t>
    </rPh>
    <rPh sb="7" eb="11">
      <t>ゼンネンドヒ</t>
    </rPh>
    <rPh sb="13" eb="15">
      <t>ゼンネン</t>
    </rPh>
    <rPh sb="15" eb="17">
      <t>ドウゲツ</t>
    </rPh>
    <rPh sb="17" eb="18">
      <t>ヒ</t>
    </rPh>
    <phoneticPr fontId="2"/>
  </si>
  <si>
    <t>大阪府</t>
    <rPh sb="0" eb="3">
      <t>オオサカフ</t>
    </rPh>
    <phoneticPr fontId="2"/>
  </si>
  <si>
    <t>うち所定内
給与</t>
    <rPh sb="2" eb="5">
      <t>ショテイナイ</t>
    </rPh>
    <rPh sb="6" eb="8">
      <t>キュウヨ</t>
    </rPh>
    <phoneticPr fontId="2"/>
  </si>
  <si>
    <t>総実労働時間数
（調査産業計）</t>
    <rPh sb="0" eb="1">
      <t>ソウ</t>
    </rPh>
    <rPh sb="1" eb="2">
      <t>ジツ</t>
    </rPh>
    <rPh sb="2" eb="4">
      <t>ロウドウ</t>
    </rPh>
    <rPh sb="4" eb="7">
      <t>ジカンスウ</t>
    </rPh>
    <phoneticPr fontId="2"/>
  </si>
  <si>
    <t>(時間）</t>
    <rPh sb="1" eb="3">
      <t>ジカン</t>
    </rPh>
    <phoneticPr fontId="2"/>
  </si>
  <si>
    <t>うち所定外
労働時間数</t>
    <rPh sb="2" eb="4">
      <t>ショテイ</t>
    </rPh>
    <rPh sb="4" eb="5">
      <t>ガイ</t>
    </rPh>
    <rPh sb="6" eb="8">
      <t>ロウドウ</t>
    </rPh>
    <rPh sb="8" eb="11">
      <t>ジカンスウ</t>
    </rPh>
    <phoneticPr fontId="2"/>
  </si>
  <si>
    <t>生計費（総務省
統計局家計調査）</t>
    <rPh sb="0" eb="3">
      <t>セイケイヒ</t>
    </rPh>
    <rPh sb="4" eb="6">
      <t>ソウム</t>
    </rPh>
    <rPh sb="6" eb="7">
      <t>ショウ</t>
    </rPh>
    <rPh sb="8" eb="11">
      <t>トウケイキョク</t>
    </rPh>
    <rPh sb="11" eb="13">
      <t>カケイ</t>
    </rPh>
    <rPh sb="13" eb="15">
      <t>チョウサ</t>
    </rPh>
    <phoneticPr fontId="2"/>
  </si>
  <si>
    <t xml:space="preserve">消費支出
</t>
    <rPh sb="0" eb="4">
      <t>ショウヒシシュツ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</si>
  <si>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</si>
  <si>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大阪市</t>
    <rPh sb="0" eb="2">
      <t>オオサカ</t>
    </rPh>
    <rPh sb="2" eb="3">
      <t>シ</t>
    </rPh>
    <phoneticPr fontId="2"/>
  </si>
  <si>
    <t>二人以上の世帯
のうち勤労者世帯</t>
    <rPh sb="0" eb="2">
      <t>フタリ</t>
    </rPh>
    <rPh sb="2" eb="4">
      <t>イジョウ</t>
    </rPh>
    <rPh sb="5" eb="7">
      <t>セタイ</t>
    </rPh>
    <rPh sb="11" eb="14">
      <t>キンロウシャ</t>
    </rPh>
    <rPh sb="14" eb="16">
      <t>セタイ</t>
    </rPh>
    <phoneticPr fontId="2"/>
  </si>
  <si>
    <t>大阪市</t>
    <rPh sb="0" eb="3">
      <t>オオサカシ</t>
    </rPh>
    <phoneticPr fontId="2"/>
  </si>
  <si>
    <t>物    価</t>
    <rPh sb="0" eb="1">
      <t>モノ</t>
    </rPh>
    <rPh sb="5" eb="6">
      <t>アタイ</t>
    </rPh>
    <phoneticPr fontId="2"/>
  </si>
  <si>
    <t>消費者物価指数
（総務省統計局）</t>
    <rPh sb="0" eb="3">
      <t>ショウヒシャ</t>
    </rPh>
    <rPh sb="3" eb="7">
      <t>ブッカシスウ</t>
    </rPh>
    <phoneticPr fontId="2"/>
  </si>
  <si>
    <t>前年度比・
前年同月比(％)</t>
    <rPh sb="0" eb="3">
      <t>ゼンネンド</t>
    </rPh>
    <rPh sb="3" eb="4">
      <t>ヒ</t>
    </rPh>
    <rPh sb="6" eb="8">
      <t>ゼンネン</t>
    </rPh>
    <rPh sb="8" eb="11">
      <t>ドウゲツヒ</t>
    </rPh>
    <phoneticPr fontId="2"/>
  </si>
  <si>
    <t>国内企業物価指数
（日本銀行）</t>
    <rPh sb="0" eb="2">
      <t>コクナイ</t>
    </rPh>
    <rPh sb="2" eb="4">
      <t>キギョウ</t>
    </rPh>
    <rPh sb="4" eb="6">
      <t>ブッカ</t>
    </rPh>
    <rPh sb="6" eb="8">
      <t>シスウ</t>
    </rPh>
    <rPh sb="10" eb="12">
      <t>ニホン</t>
    </rPh>
    <rPh sb="12" eb="14">
      <t>ギンコウ</t>
    </rPh>
    <phoneticPr fontId="2"/>
  </si>
  <si>
    <t>雇 　　 用</t>
    <rPh sb="0" eb="1">
      <t>ヤトイ</t>
    </rPh>
    <rPh sb="5" eb="6">
      <t>ヨウ</t>
    </rPh>
    <phoneticPr fontId="2"/>
  </si>
  <si>
    <t>常用雇用指数
（厚生労働省
毎月勤労統計調査）</t>
    <rPh sb="0" eb="2">
      <t>ジョウヨウ</t>
    </rPh>
    <rPh sb="2" eb="4">
      <t>コヨウ</t>
    </rPh>
    <rPh sb="4" eb="6">
      <t>シスウ</t>
    </rPh>
    <rPh sb="8" eb="10">
      <t>コウセイ</t>
    </rPh>
    <rPh sb="10" eb="13">
      <t>ロウドウショウ</t>
    </rPh>
    <rPh sb="14" eb="16">
      <t>マイツキ</t>
    </rPh>
    <rPh sb="16" eb="18">
      <t>キンロウ</t>
    </rPh>
    <rPh sb="18" eb="20">
      <t>トウケイ</t>
    </rPh>
    <rPh sb="20" eb="22">
      <t>チョウサ</t>
    </rPh>
    <phoneticPr fontId="2"/>
  </si>
  <si>
    <t>有効求人倍率
(厚生労働省・
大阪労働局）</t>
    <rPh sb="0" eb="2">
      <t>ユウコウ</t>
    </rPh>
    <rPh sb="2" eb="6">
      <t>キュウジンバイリツ</t>
    </rPh>
    <phoneticPr fontId="2"/>
  </si>
  <si>
    <t>( 倍 ）</t>
    <rPh sb="2" eb="3">
      <t>バイ</t>
    </rPh>
    <phoneticPr fontId="2"/>
  </si>
  <si>
    <t>大阪府</t>
  </si>
  <si>
    <t>( 倍 ）</t>
    <phoneticPr fontId="2"/>
  </si>
  <si>
    <t>完全失業率
（総務省統計局・
大阪府）</t>
    <rPh sb="0" eb="2">
      <t>カンゼン</t>
    </rPh>
    <rPh sb="2" eb="4">
      <t>シツギョウ</t>
    </rPh>
    <rPh sb="4" eb="5">
      <t>リツ</t>
    </rPh>
    <rPh sb="7" eb="9">
      <t>ソウム</t>
    </rPh>
    <rPh sb="9" eb="10">
      <t>ショウ</t>
    </rPh>
    <rPh sb="10" eb="13">
      <t>トウケイキョク</t>
    </rPh>
    <rPh sb="15" eb="17">
      <t>オオサカ</t>
    </rPh>
    <rPh sb="17" eb="18">
      <t>フ</t>
    </rPh>
    <phoneticPr fontId="2"/>
  </si>
  <si>
    <t>( ％ ）</t>
    <phoneticPr fontId="2"/>
  </si>
  <si>
    <t>大阪府</t>
    <phoneticPr fontId="2"/>
  </si>
  <si>
    <t>(注)</t>
    <rPh sb="1" eb="2">
      <t>チュウ</t>
    </rPh>
    <phoneticPr fontId="2"/>
  </si>
  <si>
    <t xml:space="preserve"> 1.「賃金・労働時間」の数値は、事業所規模30人以上の数値である。また、平成30年度及び令和元年度の数値は、</t>
    <rPh sb="4" eb="6">
      <t>チンギン</t>
    </rPh>
    <rPh sb="7" eb="9">
      <t>ロウドウ</t>
    </rPh>
    <rPh sb="9" eb="11">
      <t>ジカン</t>
    </rPh>
    <rPh sb="13" eb="15">
      <t>スウチ</t>
    </rPh>
    <rPh sb="17" eb="20">
      <t>ジギョウショ</t>
    </rPh>
    <rPh sb="20" eb="22">
      <t>キボ</t>
    </rPh>
    <rPh sb="24" eb="25">
      <t>ニン</t>
    </rPh>
    <rPh sb="25" eb="27">
      <t>イジョウ</t>
    </rPh>
    <rPh sb="28" eb="30">
      <t>スウチ</t>
    </rPh>
    <rPh sb="37" eb="39">
      <t>ヘイセイ</t>
    </rPh>
    <rPh sb="41" eb="43">
      <t>ネンド</t>
    </rPh>
    <rPh sb="43" eb="44">
      <t>オヨ</t>
    </rPh>
    <rPh sb="45" eb="47">
      <t>レイワ</t>
    </rPh>
    <rPh sb="47" eb="48">
      <t>ガン</t>
    </rPh>
    <rPh sb="48" eb="50">
      <t>ネンド</t>
    </rPh>
    <rPh sb="51" eb="53">
      <t>スウチ</t>
    </rPh>
    <phoneticPr fontId="2"/>
  </si>
  <si>
    <t>それぞれ暦年の数値である。</t>
    <phoneticPr fontId="2"/>
  </si>
  <si>
    <t xml:space="preserve"> 2.「消費支出」の数値は農林漁家世帯を含む数値である。また、平成30年度及び令和元年度の数値は、それぞれ</t>
    <rPh sb="4" eb="6">
      <t>ショウヒ</t>
    </rPh>
    <rPh sb="6" eb="8">
      <t>シシュツ</t>
    </rPh>
    <rPh sb="10" eb="12">
      <t>スウチ</t>
    </rPh>
    <rPh sb="13" eb="15">
      <t>ノウリン</t>
    </rPh>
    <rPh sb="15" eb="17">
      <t>ギョカ</t>
    </rPh>
    <rPh sb="17" eb="19">
      <t>セタイ</t>
    </rPh>
    <rPh sb="20" eb="21">
      <t>フク</t>
    </rPh>
    <rPh sb="22" eb="24">
      <t>スウチ</t>
    </rPh>
    <rPh sb="31" eb="33">
      <t>ヘイセイ</t>
    </rPh>
    <rPh sb="39" eb="41">
      <t>レイワ</t>
    </rPh>
    <rPh sb="41" eb="42">
      <t>ガン</t>
    </rPh>
    <phoneticPr fontId="2"/>
  </si>
  <si>
    <t>暦年の数値である。</t>
    <phoneticPr fontId="2"/>
  </si>
  <si>
    <t xml:space="preserve"> 3.「消費者物価指数」「国内企業物価指数」「常用雇用指数」の数値は平成27年基準の数値である。</t>
    <rPh sb="4" eb="7">
      <t>ショウヒシャ</t>
    </rPh>
    <rPh sb="7" eb="9">
      <t>ブッカ</t>
    </rPh>
    <rPh sb="9" eb="11">
      <t>シスウ</t>
    </rPh>
    <rPh sb="13" eb="15">
      <t>コクナイ</t>
    </rPh>
    <rPh sb="15" eb="17">
      <t>キギョウ</t>
    </rPh>
    <rPh sb="17" eb="19">
      <t>ブッカ</t>
    </rPh>
    <rPh sb="19" eb="21">
      <t>シスウ</t>
    </rPh>
    <rPh sb="23" eb="25">
      <t>ジョウヨウ</t>
    </rPh>
    <rPh sb="25" eb="27">
      <t>コヨウ</t>
    </rPh>
    <rPh sb="27" eb="29">
      <t>シスウ</t>
    </rPh>
    <rPh sb="31" eb="33">
      <t>スウチ</t>
    </rPh>
    <rPh sb="34" eb="36">
      <t>ヘイセイ</t>
    </rPh>
    <rPh sb="38" eb="39">
      <t>ネン</t>
    </rPh>
    <rPh sb="39" eb="41">
      <t>キジュン</t>
    </rPh>
    <phoneticPr fontId="2"/>
  </si>
  <si>
    <t xml:space="preserve"> 4.「常用雇用指数」の数値は、事業所規模30人以上の数値である。また、平成30年度及び令和元年度の数値は、</t>
    <rPh sb="4" eb="6">
      <t>ジョウヨウ</t>
    </rPh>
    <rPh sb="6" eb="8">
      <t>コヨウ</t>
    </rPh>
    <rPh sb="8" eb="10">
      <t>シスウ</t>
    </rPh>
    <rPh sb="12" eb="14">
      <t>スウチ</t>
    </rPh>
    <rPh sb="16" eb="19">
      <t>ジギョウショ</t>
    </rPh>
    <rPh sb="19" eb="21">
      <t>キボ</t>
    </rPh>
    <rPh sb="23" eb="26">
      <t>ニンイジョウ</t>
    </rPh>
    <rPh sb="27" eb="29">
      <t>スウチ</t>
    </rPh>
    <rPh sb="36" eb="38">
      <t>ヘイセイ</t>
    </rPh>
    <rPh sb="40" eb="42">
      <t>ネンド</t>
    </rPh>
    <rPh sb="42" eb="43">
      <t>オヨ</t>
    </rPh>
    <rPh sb="44" eb="46">
      <t>レイワ</t>
    </rPh>
    <rPh sb="46" eb="47">
      <t>ガン</t>
    </rPh>
    <rPh sb="47" eb="49">
      <t>ネンド</t>
    </rPh>
    <rPh sb="50" eb="52">
      <t>スウチ</t>
    </rPh>
    <phoneticPr fontId="2"/>
  </si>
  <si>
    <t xml:space="preserve"> 5.「有効求人倍率」の数値は季節調整値である。</t>
    <rPh sb="4" eb="6">
      <t>ユウコウ</t>
    </rPh>
    <rPh sb="6" eb="8">
      <t>キュウジン</t>
    </rPh>
    <rPh sb="8" eb="10">
      <t>バイリツ</t>
    </rPh>
    <rPh sb="12" eb="14">
      <t>スウチ</t>
    </rPh>
    <rPh sb="15" eb="17">
      <t>キセツ</t>
    </rPh>
    <rPh sb="17" eb="19">
      <t>チョウセイ</t>
    </rPh>
    <rPh sb="19" eb="20">
      <t>チ</t>
    </rPh>
    <phoneticPr fontId="2"/>
  </si>
  <si>
    <t xml:space="preserve"> 6.「完全失業率」の数値は原数値である。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</si>
</sst>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;&quot;△ &quot;0.0"/>
    <numFmt numFmtId="178" formatCode="0.0_ "/>
    <numFmt numFmtId="179" formatCode="0.0"/>
    <numFmt numFmtId="180" formatCode="0.00_);[Red]\(0.00\)"/>
    <numFmt numFmtId="181" formatCode="0.0_);[Red]\(0.0\)"/>
  </numFmts>
  <fonts count="1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right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protection locked="0"/>
    </xf>
    <xf numFmtId="0" fontId="1" fillId="0" borderId="0" xfId="0" applyFont="1" applyAlignment="1"/>
    <xf numFmtId="0" fontId="5" fillId="0" borderId="0" xfId="0" applyFont="1" applyAlignment="1">
      <alignment vertical="top"/>
    </xf>
    <xf numFmtId="0" fontId="5" fillId="0" borderId="0" xfId="0" applyFont="1" applyAlignment="1"/>
    <xf numFmtId="49" fontId="5" fillId="0" borderId="0" xfId="0" applyNumberFormat="1" applyFont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8" fillId="0" borderId="0" xfId="0" applyFont="1" applyFill="1" applyAlignment="1">
      <alignment horizontal="distributed" vertical="center"/>
    </xf>
    <xf numFmtId="0" fontId="5" fillId="0" borderId="0" xfId="0" applyFont="1" applyFill="1"/>
    <xf numFmtId="0" fontId="8" fillId="0" borderId="0" xfId="0" applyFont="1" applyFill="1" applyAlignment="1">
      <alignment horizontal="distributed" vertical="center"/>
    </xf>
    <xf numFmtId="0" fontId="5" fillId="0" borderId="0" xfId="0" applyFo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25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28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29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177" fontId="5" fillId="0" borderId="30" xfId="0" applyNumberFormat="1" applyFont="1" applyFill="1" applyBorder="1" applyAlignment="1">
      <alignment horizontal="center" vertical="center"/>
    </xf>
    <xf numFmtId="177" fontId="5" fillId="0" borderId="16" xfId="0" applyNumberFormat="1" applyFont="1" applyFill="1" applyBorder="1" applyAlignment="1">
      <alignment horizontal="center" vertical="distributed"/>
    </xf>
    <xf numFmtId="177" fontId="5" fillId="0" borderId="17" xfId="0" applyNumberFormat="1" applyFont="1" applyFill="1" applyBorder="1" applyAlignment="1">
      <alignment horizontal="center" vertical="distributed"/>
    </xf>
    <xf numFmtId="0" fontId="9" fillId="0" borderId="31" xfId="0" applyFont="1" applyFill="1" applyBorder="1" applyAlignment="1">
      <alignment horizontal="center" vertical="center" textRotation="255"/>
    </xf>
    <xf numFmtId="0" fontId="9" fillId="0" borderId="9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left" vertical="center" wrapText="1" indent="1"/>
    </xf>
    <xf numFmtId="0" fontId="11" fillId="0" borderId="32" xfId="0" applyFont="1" applyFill="1" applyBorder="1" applyAlignment="1">
      <alignment horizontal="center" vertical="distributed" textRotation="255"/>
    </xf>
    <xf numFmtId="0" fontId="11" fillId="0" borderId="32" xfId="0" applyFont="1" applyFill="1" applyBorder="1" applyAlignment="1">
      <alignment horizontal="distributed" vertical="center" wrapText="1"/>
    </xf>
    <xf numFmtId="178" fontId="5" fillId="0" borderId="32" xfId="0" applyNumberFormat="1" applyFont="1" applyFill="1" applyBorder="1" applyAlignment="1">
      <alignment horizontal="center" vertical="center"/>
    </xf>
    <xf numFmtId="177" fontId="5" fillId="0" borderId="32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177" fontId="5" fillId="0" borderId="33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textRotation="255"/>
    </xf>
    <xf numFmtId="0" fontId="10" fillId="0" borderId="35" xfId="0" applyFont="1" applyFill="1" applyBorder="1" applyAlignment="1">
      <alignment horizontal="left" vertical="center" wrapText="1" indent="1"/>
    </xf>
    <xf numFmtId="0" fontId="10" fillId="0" borderId="36" xfId="0" applyFont="1" applyFill="1" applyBorder="1" applyAlignment="1">
      <alignment horizontal="left" vertical="center" wrapText="1" indent="1"/>
    </xf>
    <xf numFmtId="0" fontId="11" fillId="0" borderId="30" xfId="0" applyFont="1" applyFill="1" applyBorder="1" applyAlignment="1">
      <alignment horizontal="center" vertical="distributed" textRotation="255"/>
    </xf>
    <xf numFmtId="0" fontId="12" fillId="0" borderId="30" xfId="0" applyFont="1" applyFill="1" applyBorder="1" applyAlignment="1">
      <alignment horizontal="distributed" vertical="center"/>
    </xf>
    <xf numFmtId="177" fontId="5" fillId="0" borderId="30" xfId="0" applyNumberFormat="1" applyFont="1" applyFill="1" applyBorder="1" applyAlignment="1">
      <alignment horizontal="center" vertical="center"/>
    </xf>
    <xf numFmtId="177" fontId="5" fillId="0" borderId="37" xfId="0" applyNumberFormat="1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 textRotation="255"/>
    </xf>
    <xf numFmtId="178" fontId="5" fillId="0" borderId="14" xfId="0" applyNumberFormat="1" applyFont="1" applyFill="1" applyBorder="1" applyAlignment="1">
      <alignment horizontal="center" vertical="center"/>
    </xf>
    <xf numFmtId="179" fontId="5" fillId="0" borderId="36" xfId="0" applyNumberFormat="1" applyFont="1" applyFill="1" applyBorder="1" applyAlignment="1">
      <alignment horizontal="center" vertical="center"/>
    </xf>
    <xf numFmtId="179" fontId="5" fillId="0" borderId="14" xfId="0" applyNumberFormat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textRotation="255"/>
    </xf>
    <xf numFmtId="0" fontId="9" fillId="0" borderId="14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left" vertical="center" wrapText="1" indent="1"/>
    </xf>
    <xf numFmtId="0" fontId="10" fillId="0" borderId="14" xfId="0" applyFont="1" applyFill="1" applyBorder="1" applyAlignment="1">
      <alignment horizontal="left" vertical="center" indent="1"/>
    </xf>
    <xf numFmtId="179" fontId="5" fillId="0" borderId="32" xfId="0" applyNumberFormat="1" applyFont="1" applyFill="1" applyBorder="1" applyAlignment="1">
      <alignment horizontal="center" vertical="center"/>
    </xf>
    <xf numFmtId="179" fontId="5" fillId="0" borderId="33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center"/>
    </xf>
    <xf numFmtId="0" fontId="10" fillId="0" borderId="30" xfId="0" applyFont="1" applyFill="1" applyBorder="1" applyAlignment="1">
      <alignment horizontal="left" vertical="center" inden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distributed" textRotation="255"/>
    </xf>
    <xf numFmtId="0" fontId="11" fillId="0" borderId="32" xfId="0" applyFont="1" applyFill="1" applyBorder="1" applyAlignment="1">
      <alignment horizontal="center" vertical="center"/>
    </xf>
    <xf numFmtId="0" fontId="5" fillId="0" borderId="32" xfId="0" quotePrefix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textRotation="255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indent="1"/>
    </xf>
    <xf numFmtId="178" fontId="1" fillId="0" borderId="16" xfId="0" applyNumberFormat="1" applyFont="1" applyFill="1" applyBorder="1" applyAlignment="1">
      <alignment horizontal="center" vertical="center"/>
    </xf>
    <xf numFmtId="177" fontId="5" fillId="0" borderId="16" xfId="0" applyNumberFormat="1" applyFont="1" applyFill="1" applyBorder="1" applyAlignment="1">
      <alignment horizontal="center" vertical="center"/>
    </xf>
    <xf numFmtId="177" fontId="5" fillId="0" borderId="17" xfId="0" applyNumberFormat="1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textRotation="255" wrapText="1"/>
    </xf>
    <xf numFmtId="0" fontId="9" fillId="0" borderId="32" xfId="0" applyFont="1" applyFill="1" applyBorder="1" applyAlignment="1">
      <alignment horizontal="center" vertical="center" wrapText="1"/>
    </xf>
    <xf numFmtId="179" fontId="5" fillId="0" borderId="15" xfId="0" applyNumberFormat="1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textRotation="255" wrapText="1"/>
    </xf>
    <xf numFmtId="0" fontId="10" fillId="0" borderId="3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/>
    </xf>
    <xf numFmtId="178" fontId="5" fillId="0" borderId="33" xfId="0" applyNumberFormat="1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 vertical="center" textRotation="255" wrapText="1"/>
    </xf>
    <xf numFmtId="0" fontId="12" fillId="0" borderId="38" xfId="0" applyFont="1" applyFill="1" applyBorder="1" applyAlignment="1">
      <alignment horizontal="center" vertical="center" textRotation="255" wrapText="1"/>
    </xf>
    <xf numFmtId="0" fontId="10" fillId="0" borderId="39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distributed" vertical="center" wrapText="1"/>
    </xf>
    <xf numFmtId="0" fontId="10" fillId="0" borderId="34" xfId="0" applyFont="1" applyFill="1" applyBorder="1" applyAlignment="1">
      <alignment horizontal="center" vertical="center" textRotation="255"/>
    </xf>
    <xf numFmtId="0" fontId="10" fillId="0" borderId="35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180" fontId="5" fillId="0" borderId="32" xfId="0" applyNumberFormat="1" applyFont="1" applyFill="1" applyBorder="1" applyAlignment="1">
      <alignment horizontal="center" vertical="center"/>
    </xf>
    <xf numFmtId="180" fontId="5" fillId="0" borderId="33" xfId="0" applyNumberFormat="1" applyFont="1" applyFill="1" applyBorder="1" applyAlignment="1">
      <alignment horizontal="center" vertical="center"/>
    </xf>
    <xf numFmtId="180" fontId="5" fillId="0" borderId="16" xfId="0" applyNumberFormat="1" applyFont="1" applyFill="1" applyBorder="1" applyAlignment="1">
      <alignment horizontal="center" vertical="center"/>
    </xf>
    <xf numFmtId="181" fontId="5" fillId="0" borderId="14" xfId="0" applyNumberFormat="1" applyFont="1" applyFill="1" applyBorder="1" applyAlignment="1">
      <alignment horizontal="center" vertical="center"/>
    </xf>
    <xf numFmtId="181" fontId="5" fillId="0" borderId="32" xfId="0" applyNumberFormat="1" applyFont="1" applyFill="1" applyBorder="1" applyAlignment="1">
      <alignment horizontal="center" vertical="center"/>
    </xf>
    <xf numFmtId="181" fontId="5" fillId="0" borderId="9" xfId="0" applyNumberFormat="1" applyFont="1" applyFill="1" applyBorder="1" applyAlignment="1">
      <alignment horizontal="center" vertical="center"/>
    </xf>
    <xf numFmtId="181" fontId="5" fillId="0" borderId="7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/>
    </xf>
    <xf numFmtId="180" fontId="5" fillId="0" borderId="40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textRotation="255"/>
    </xf>
    <xf numFmtId="0" fontId="10" fillId="0" borderId="4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textRotation="255"/>
    </xf>
    <xf numFmtId="0" fontId="11" fillId="0" borderId="23" xfId="0" applyFont="1" applyFill="1" applyBorder="1" applyAlignment="1">
      <alignment horizontal="center" vertical="center"/>
    </xf>
    <xf numFmtId="181" fontId="5" fillId="0" borderId="23" xfId="0" applyNumberFormat="1" applyFont="1" applyFill="1" applyBorder="1" applyAlignment="1">
      <alignment horizontal="center" vertical="center"/>
    </xf>
    <xf numFmtId="181" fontId="5" fillId="0" borderId="43" xfId="0" applyNumberFormat="1" applyFont="1" applyFill="1" applyBorder="1" applyAlignment="1">
      <alignment horizontal="center" vertical="center"/>
    </xf>
    <xf numFmtId="181" fontId="5" fillId="0" borderId="44" xfId="0" applyNumberFormat="1" applyFont="1" applyFill="1" applyBorder="1" applyAlignment="1">
      <alignment horizontal="center" vertical="center"/>
    </xf>
    <xf numFmtId="181" fontId="5" fillId="0" borderId="45" xfId="0" applyNumberFormat="1" applyFont="1" applyFill="1" applyBorder="1" applyAlignment="1">
      <alignment horizontal="center" vertical="center"/>
    </xf>
    <xf numFmtId="180" fontId="5" fillId="0" borderId="4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Border="1"/>
    <xf numFmtId="17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177" fontId="5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90550"/>
          <a:ext cx="30099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tabSelected="1" view="pageBreakPreview" zoomScaleNormal="85" zoomScaleSheetLayoutView="100" workbookViewId="0">
      <selection activeCell="B6" sqref="B6"/>
    </sheetView>
  </sheetViews>
  <sheetFormatPr defaultRowHeight="13.5" x14ac:dyDescent="0.15"/>
  <cols>
    <col min="1" max="1" width="6" style="1" customWidth="1"/>
    <col min="2" max="3" width="4.875" style="1" customWidth="1"/>
    <col min="4" max="4" width="7.75" style="1" customWidth="1"/>
    <col min="5" max="12" width="7.625" style="1" customWidth="1"/>
    <col min="13" max="13" width="4.625" style="1" customWidth="1"/>
    <col min="14" max="14" width="9.625" style="1" customWidth="1"/>
    <col min="15" max="16384" width="9" style="1"/>
  </cols>
  <sheetData>
    <row r="1" spans="2:13" ht="13.5" customHeight="1" x14ac:dyDescent="0.15"/>
    <row r="2" spans="2:13" ht="13.5" customHeight="1" x14ac:dyDescent="0.15"/>
    <row r="3" spans="2:13" ht="13.5" customHeight="1" x14ac:dyDescent="0.15"/>
    <row r="4" spans="2:13" ht="4.5" customHeight="1" x14ac:dyDescent="0.15"/>
    <row r="5" spans="2:13" s="5" customFormat="1" ht="18.75" customHeight="1" x14ac:dyDescent="0.15">
      <c r="B5" s="2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2:13" ht="18" customHeight="1" thickBot="1" x14ac:dyDescent="0.2">
      <c r="B6" s="6"/>
      <c r="C6" s="6"/>
      <c r="D6" s="6"/>
      <c r="E6" s="6"/>
    </row>
    <row r="7" spans="2:13" ht="25.5" customHeight="1" x14ac:dyDescent="0.15">
      <c r="B7" s="7" t="s">
        <v>1</v>
      </c>
      <c r="C7" s="8"/>
      <c r="D7" s="9"/>
      <c r="E7" s="10" t="s">
        <v>2</v>
      </c>
      <c r="F7" s="10"/>
      <c r="G7" s="10" t="s">
        <v>3</v>
      </c>
      <c r="H7" s="10"/>
      <c r="I7" s="10" t="s">
        <v>4</v>
      </c>
      <c r="J7" s="10"/>
      <c r="K7" s="10" t="s">
        <v>5</v>
      </c>
      <c r="L7" s="11"/>
    </row>
    <row r="8" spans="2:13" ht="9" customHeight="1" x14ac:dyDescent="0.15">
      <c r="B8" s="12"/>
      <c r="C8" s="13"/>
      <c r="D8" s="14"/>
      <c r="E8" s="15"/>
      <c r="F8" s="16" t="s">
        <v>6</v>
      </c>
      <c r="G8" s="17"/>
      <c r="H8" s="16" t="s">
        <v>6</v>
      </c>
      <c r="I8" s="17"/>
      <c r="J8" s="16" t="s">
        <v>6</v>
      </c>
      <c r="K8" s="17"/>
      <c r="L8" s="18" t="s">
        <v>6</v>
      </c>
    </row>
    <row r="9" spans="2:13" ht="19.5" customHeight="1" x14ac:dyDescent="0.15">
      <c r="B9" s="19" t="s">
        <v>7</v>
      </c>
      <c r="C9" s="20"/>
      <c r="D9" s="21"/>
      <c r="E9" s="22">
        <v>39750</v>
      </c>
      <c r="F9" s="22"/>
      <c r="G9" s="22">
        <v>51650</v>
      </c>
      <c r="H9" s="22"/>
      <c r="I9" s="22">
        <v>63540</v>
      </c>
      <c r="J9" s="22"/>
      <c r="K9" s="22">
        <v>75440</v>
      </c>
      <c r="L9" s="23"/>
    </row>
    <row r="10" spans="2:13" ht="25.5" customHeight="1" x14ac:dyDescent="0.15">
      <c r="B10" s="19" t="s">
        <v>8</v>
      </c>
      <c r="C10" s="20"/>
      <c r="D10" s="24"/>
      <c r="E10" s="25">
        <v>42650</v>
      </c>
      <c r="F10" s="25"/>
      <c r="G10" s="25">
        <v>38360</v>
      </c>
      <c r="H10" s="25"/>
      <c r="I10" s="25">
        <v>34080</v>
      </c>
      <c r="J10" s="25"/>
      <c r="K10" s="25">
        <v>29790</v>
      </c>
      <c r="L10" s="26"/>
    </row>
    <row r="11" spans="2:13" ht="25.5" customHeight="1" x14ac:dyDescent="0.15">
      <c r="B11" s="19" t="s">
        <v>9</v>
      </c>
      <c r="C11" s="20"/>
      <c r="D11" s="24"/>
      <c r="E11" s="25">
        <v>3610</v>
      </c>
      <c r="F11" s="25"/>
      <c r="G11" s="25">
        <v>4100</v>
      </c>
      <c r="H11" s="25"/>
      <c r="I11" s="25">
        <v>4590</v>
      </c>
      <c r="J11" s="25"/>
      <c r="K11" s="25">
        <v>5080</v>
      </c>
      <c r="L11" s="26"/>
    </row>
    <row r="12" spans="2:13" ht="25.5" customHeight="1" x14ac:dyDescent="0.15">
      <c r="B12" s="19" t="s">
        <v>10</v>
      </c>
      <c r="C12" s="20"/>
      <c r="D12" s="24"/>
      <c r="E12" s="27">
        <v>33020</v>
      </c>
      <c r="F12" s="28"/>
      <c r="G12" s="25">
        <v>44660</v>
      </c>
      <c r="H12" s="25"/>
      <c r="I12" s="25">
        <v>56290</v>
      </c>
      <c r="J12" s="25"/>
      <c r="K12" s="25">
        <v>67930</v>
      </c>
      <c r="L12" s="26"/>
    </row>
    <row r="13" spans="2:13" ht="25.5" customHeight="1" x14ac:dyDescent="0.15">
      <c r="B13" s="19" t="s">
        <v>11</v>
      </c>
      <c r="C13" s="20"/>
      <c r="D13" s="24"/>
      <c r="E13" s="25">
        <v>9710</v>
      </c>
      <c r="F13" s="25"/>
      <c r="G13" s="25">
        <v>11310</v>
      </c>
      <c r="H13" s="25"/>
      <c r="I13" s="25">
        <v>12910</v>
      </c>
      <c r="J13" s="25"/>
      <c r="K13" s="25">
        <v>14510</v>
      </c>
      <c r="L13" s="26"/>
    </row>
    <row r="14" spans="2:13" ht="25.5" customHeight="1" thickBot="1" x14ac:dyDescent="0.2">
      <c r="B14" s="29" t="s">
        <v>12</v>
      </c>
      <c r="C14" s="30"/>
      <c r="D14" s="31"/>
      <c r="E14" s="32">
        <f>SUM(E9:F13)</f>
        <v>128740</v>
      </c>
      <c r="F14" s="32"/>
      <c r="G14" s="32">
        <f>SUM(G9:H13)</f>
        <v>150080</v>
      </c>
      <c r="H14" s="32"/>
      <c r="I14" s="32">
        <f>SUM(I9:J13)</f>
        <v>171410</v>
      </c>
      <c r="J14" s="32"/>
      <c r="K14" s="32">
        <f>SUM(K9:L13)</f>
        <v>192750</v>
      </c>
      <c r="L14" s="33"/>
    </row>
    <row r="15" spans="2:13" ht="4.5" customHeight="1" x14ac:dyDescent="0.15">
      <c r="B15" s="34"/>
      <c r="C15" s="34"/>
      <c r="D15" s="35"/>
      <c r="E15" s="36"/>
      <c r="F15" s="36"/>
      <c r="G15" s="36"/>
      <c r="H15" s="36"/>
      <c r="I15" s="36"/>
      <c r="J15" s="36"/>
      <c r="K15" s="36"/>
      <c r="L15" s="36"/>
    </row>
    <row r="16" spans="2:13" ht="25.5" customHeight="1" x14ac:dyDescent="0.15">
      <c r="B16" s="1" t="s">
        <v>13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2:13" customFormat="1" ht="25.5" customHeight="1" x14ac:dyDescent="0.15">
      <c r="B17" s="1" t="s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customFormat="1" ht="25.5" customHeight="1" x14ac:dyDescent="0.15">
      <c r="B18" s="1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customFormat="1" ht="25.5" customHeight="1" x14ac:dyDescent="0.15">
      <c r="B19" s="1" t="s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customFormat="1" ht="25.5" customHeight="1" x14ac:dyDescent="0.15">
      <c r="B20" s="1" t="s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customFormat="1" ht="25.5" customHeight="1" x14ac:dyDescent="0.15">
      <c r="B21" s="1" t="s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customFormat="1" ht="25.5" customHeight="1" x14ac:dyDescent="0.15">
      <c r="B22" s="38" t="s">
        <v>19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2:13" customFormat="1" ht="25.5" customHeight="1" x14ac:dyDescent="0.15">
      <c r="B23" s="39" t="s">
        <v>20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2:13" customFormat="1" ht="25.5" customHeight="1" x14ac:dyDescent="0.15">
      <c r="B24" s="40" t="s">
        <v>21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2:13" customFormat="1" ht="25.5" customHeight="1" x14ac:dyDescent="0.15">
      <c r="B25" s="40" t="s">
        <v>22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2:13" customFormat="1" ht="25.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customFormat="1" ht="25.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customFormat="1" ht="25.5" customHeight="1" x14ac:dyDescent="0.15"/>
    <row r="29" spans="2:13" customFormat="1" ht="25.5" customHeight="1" x14ac:dyDescent="0.15">
      <c r="B29" s="41"/>
    </row>
    <row r="30" spans="2:13" customFormat="1" ht="25.5" customHeight="1" x14ac:dyDescent="0.15"/>
    <row r="31" spans="2:13" customFormat="1" ht="25.5" customHeight="1" x14ac:dyDescent="0.15"/>
    <row r="32" spans="2:13" customFormat="1" ht="25.5" customHeight="1" x14ac:dyDescent="0.15"/>
    <row r="33" spans="2:13" ht="13.5" customHeight="1" x14ac:dyDescent="0.15"/>
    <row r="34" spans="2:13" ht="13.5" customHeight="1" x14ac:dyDescent="0.15"/>
    <row r="35" spans="2:13" ht="13.5" customHeight="1" x14ac:dyDescent="0.15"/>
    <row r="36" spans="2:13" ht="4.5" customHeight="1" x14ac:dyDescent="0.15"/>
    <row r="37" spans="2:13" ht="25.5" customHeight="1" x14ac:dyDescent="0.15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2:13" ht="25.5" customHeight="1" x14ac:dyDescent="0.15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2:13" ht="25.5" customHeight="1" x14ac:dyDescent="0.15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</row>
    <row r="40" spans="2:13" ht="25.5" customHeight="1" x14ac:dyDescent="0.1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2:13" ht="25.5" customHeight="1" x14ac:dyDescent="0.15"/>
    <row r="42" spans="2:13" ht="25.5" customHeight="1" x14ac:dyDescent="0.15"/>
    <row r="43" spans="2:13" ht="25.5" customHeight="1" x14ac:dyDescent="0.15"/>
  </sheetData>
  <mergeCells count="40">
    <mergeCell ref="B22:M22"/>
    <mergeCell ref="B24:M24"/>
    <mergeCell ref="B25:M25"/>
    <mergeCell ref="B40:M40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B11:D11"/>
    <mergeCell ref="E11:F11"/>
    <mergeCell ref="G11:H11"/>
    <mergeCell ref="I11:J11"/>
    <mergeCell ref="K11:L11"/>
    <mergeCell ref="B12:D12"/>
    <mergeCell ref="E12:F12"/>
    <mergeCell ref="G12:H12"/>
    <mergeCell ref="I12:J12"/>
    <mergeCell ref="K12:L12"/>
    <mergeCell ref="B9:D9"/>
    <mergeCell ref="E9:F9"/>
    <mergeCell ref="G9:H9"/>
    <mergeCell ref="I9:J9"/>
    <mergeCell ref="K9:L9"/>
    <mergeCell ref="B10:D10"/>
    <mergeCell ref="E10:F10"/>
    <mergeCell ref="G10:H10"/>
    <mergeCell ref="I10:J10"/>
    <mergeCell ref="K10:L10"/>
    <mergeCell ref="B5:L5"/>
    <mergeCell ref="B7:D7"/>
    <mergeCell ref="E7:F7"/>
    <mergeCell ref="G7:H7"/>
    <mergeCell ref="I7:J7"/>
    <mergeCell ref="K7:L7"/>
  </mergeCells>
  <phoneticPr fontId="2"/>
  <pageMargins left="0.70866141732283472" right="0.70866141732283472" top="0.51181102362204722" bottom="0.51181102362204722" header="0.51181102362204722" footer="0.51181102362204722"/>
  <pageSetup paperSize="9" firstPageNumber="57" orientation="portrait" useFirstPageNumber="1" r:id="rId1"/>
  <headerFooter alignWithMargins="0">
    <oddFooter>&amp;C&amp;"ＭＳ 明朝,標準"&amp;9－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view="pageBreakPreview" zoomScale="90" zoomScaleNormal="80" zoomScaleSheetLayoutView="9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I27" sqref="I27"/>
    </sheetView>
  </sheetViews>
  <sheetFormatPr defaultRowHeight="13.5" x14ac:dyDescent="0.15"/>
  <cols>
    <col min="1" max="1" width="4.625" style="1" customWidth="1"/>
    <col min="2" max="2" width="3.75" style="1" customWidth="1"/>
    <col min="3" max="3" width="14.5" style="1" customWidth="1"/>
    <col min="4" max="4" width="3.125" style="1" customWidth="1"/>
    <col min="5" max="5" width="13.625" style="1" customWidth="1"/>
    <col min="6" max="20" width="8.75" style="1" customWidth="1"/>
    <col min="21" max="16384" width="9" style="1"/>
  </cols>
  <sheetData>
    <row r="1" spans="1:20" ht="20.25" customHeight="1" x14ac:dyDescent="0.15"/>
    <row r="2" spans="1:20" s="49" customFormat="1" ht="19.5" customHeight="1" x14ac:dyDescent="0.2">
      <c r="A2" s="44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7"/>
      <c r="M2" s="48"/>
      <c r="N2" s="48"/>
      <c r="O2" s="48"/>
      <c r="P2" s="48"/>
      <c r="Q2" s="47"/>
      <c r="R2" s="47"/>
      <c r="S2" s="47"/>
      <c r="T2" s="47"/>
    </row>
    <row r="3" spans="1:20" s="49" customFormat="1" ht="6.75" customHeight="1" thickBot="1" x14ac:dyDescent="0.2">
      <c r="A3" s="50"/>
      <c r="B3" s="50"/>
      <c r="C3" s="50"/>
      <c r="D3" s="51"/>
      <c r="E3" s="51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s="49" customFormat="1" ht="18" customHeight="1" x14ac:dyDescent="0.15">
      <c r="A4" s="52" t="s">
        <v>24</v>
      </c>
      <c r="B4" s="53"/>
      <c r="C4" s="53"/>
      <c r="D4" s="53"/>
      <c r="E4" s="54"/>
      <c r="F4" s="55" t="s">
        <v>25</v>
      </c>
      <c r="G4" s="55" t="s">
        <v>26</v>
      </c>
      <c r="H4" s="56" t="s">
        <v>27</v>
      </c>
      <c r="I4" s="57"/>
      <c r="J4" s="57"/>
      <c r="K4" s="57"/>
      <c r="L4" s="57"/>
      <c r="M4" s="57"/>
      <c r="N4" s="57"/>
      <c r="O4" s="57"/>
      <c r="P4" s="58"/>
      <c r="Q4" s="56" t="s">
        <v>28</v>
      </c>
      <c r="R4" s="59"/>
      <c r="S4" s="59"/>
      <c r="T4" s="60"/>
    </row>
    <row r="5" spans="1:20" s="49" customFormat="1" ht="18" customHeight="1" x14ac:dyDescent="0.15">
      <c r="A5" s="61"/>
      <c r="B5" s="62"/>
      <c r="C5" s="62"/>
      <c r="D5" s="62"/>
      <c r="E5" s="63"/>
      <c r="F5" s="64"/>
      <c r="G5" s="64"/>
      <c r="H5" s="65" t="s">
        <v>29</v>
      </c>
      <c r="I5" s="65" t="s">
        <v>30</v>
      </c>
      <c r="J5" s="65" t="s">
        <v>31</v>
      </c>
      <c r="K5" s="65" t="s">
        <v>32</v>
      </c>
      <c r="L5" s="65" t="s">
        <v>33</v>
      </c>
      <c r="M5" s="65" t="s">
        <v>34</v>
      </c>
      <c r="N5" s="65" t="s">
        <v>35</v>
      </c>
      <c r="O5" s="65" t="s">
        <v>36</v>
      </c>
      <c r="P5" s="65" t="s">
        <v>37</v>
      </c>
      <c r="Q5" s="65" t="s">
        <v>38</v>
      </c>
      <c r="R5" s="65" t="s">
        <v>39</v>
      </c>
      <c r="S5" s="65" t="s">
        <v>40</v>
      </c>
      <c r="T5" s="66" t="s">
        <v>29</v>
      </c>
    </row>
    <row r="6" spans="1:20" s="49" customFormat="1" ht="18" customHeight="1" x14ac:dyDescent="0.15">
      <c r="A6" s="67" t="s">
        <v>41</v>
      </c>
      <c r="B6" s="68" t="s">
        <v>42</v>
      </c>
      <c r="C6" s="69"/>
      <c r="D6" s="70" t="s">
        <v>43</v>
      </c>
      <c r="E6" s="71" t="s">
        <v>44</v>
      </c>
      <c r="F6" s="72">
        <v>295.94400000000002</v>
      </c>
      <c r="G6" s="72">
        <v>296.06400000000002</v>
      </c>
      <c r="H6" s="73">
        <v>299.423</v>
      </c>
      <c r="I6" s="74">
        <v>294.71899999999999</v>
      </c>
      <c r="J6" s="73">
        <v>297.55599999999998</v>
      </c>
      <c r="K6" s="73">
        <v>296.37299999999999</v>
      </c>
      <c r="L6" s="73">
        <v>295.84199999999998</v>
      </c>
      <c r="M6" s="73">
        <v>295.90699999999998</v>
      </c>
      <c r="N6" s="73">
        <v>298.29599999999999</v>
      </c>
      <c r="O6" s="73">
        <v>297.601</v>
      </c>
      <c r="P6" s="73">
        <v>297.03899999999999</v>
      </c>
      <c r="Q6" s="73">
        <v>293.029</v>
      </c>
      <c r="R6" s="73">
        <v>293.59300000000002</v>
      </c>
      <c r="S6" s="73">
        <v>294.19499999999999</v>
      </c>
      <c r="T6" s="75">
        <v>295.66800000000001</v>
      </c>
    </row>
    <row r="7" spans="1:20" s="49" customFormat="1" ht="18" customHeight="1" x14ac:dyDescent="0.15">
      <c r="A7" s="76"/>
      <c r="B7" s="77"/>
      <c r="C7" s="78"/>
      <c r="D7" s="79"/>
      <c r="E7" s="80"/>
      <c r="F7" s="81">
        <v>0.65780075507636671</v>
      </c>
      <c r="G7" s="81">
        <v>4.0548211823860099E-2</v>
      </c>
      <c r="H7" s="81">
        <v>0.3206395368316638</v>
      </c>
      <c r="I7" s="81">
        <v>7.4363327674021762E-2</v>
      </c>
      <c r="J7" s="81">
        <v>0.25404141481525133</v>
      </c>
      <c r="K7" s="81">
        <v>-2.3950560645527107E-2</v>
      </c>
      <c r="L7" s="81">
        <v>0.10015361398902109</v>
      </c>
      <c r="M7" s="81">
        <v>0.12146927064300231</v>
      </c>
      <c r="N7" s="81">
        <v>-3.3523635840561469E-4</v>
      </c>
      <c r="O7" s="81">
        <v>-0.38360217843192229</v>
      </c>
      <c r="P7" s="81">
        <v>-0.18783728385272275</v>
      </c>
      <c r="Q7" s="81">
        <v>0.38849586323849827</v>
      </c>
      <c r="R7" s="81">
        <v>0.27014842794789545</v>
      </c>
      <c r="S7" s="81">
        <v>-0.35934917495325369</v>
      </c>
      <c r="T7" s="82">
        <v>-1.2540786779906672</v>
      </c>
    </row>
    <row r="8" spans="1:20" s="49" customFormat="1" ht="18" customHeight="1" x14ac:dyDescent="0.15">
      <c r="A8" s="76"/>
      <c r="B8" s="77"/>
      <c r="C8" s="78"/>
      <c r="D8" s="83" t="s">
        <v>45</v>
      </c>
      <c r="E8" s="71" t="s">
        <v>44</v>
      </c>
      <c r="F8" s="84">
        <v>298.47000000000003</v>
      </c>
      <c r="G8" s="84">
        <v>297.35300000000001</v>
      </c>
      <c r="H8" s="73">
        <v>303.77</v>
      </c>
      <c r="I8" s="85">
        <v>295.82</v>
      </c>
      <c r="J8" s="84">
        <v>296.05399999999997</v>
      </c>
      <c r="K8" s="86">
        <v>298.95800000000003</v>
      </c>
      <c r="L8" s="86">
        <v>294.82</v>
      </c>
      <c r="M8" s="86">
        <v>296.90100000000001</v>
      </c>
      <c r="N8" s="84">
        <v>300.37400000000002</v>
      </c>
      <c r="O8" s="86">
        <v>298.37799999999999</v>
      </c>
      <c r="P8" s="86">
        <v>297.94900000000001</v>
      </c>
      <c r="Q8" s="86">
        <v>293.85500000000002</v>
      </c>
      <c r="R8" s="84">
        <v>295.36500000000001</v>
      </c>
      <c r="S8" s="86">
        <v>296.012</v>
      </c>
      <c r="T8" s="75">
        <v>295.30200000000002</v>
      </c>
    </row>
    <row r="9" spans="1:20" s="49" customFormat="1" ht="18" customHeight="1" x14ac:dyDescent="0.15">
      <c r="A9" s="76"/>
      <c r="B9" s="77"/>
      <c r="C9" s="78"/>
      <c r="D9" s="87"/>
      <c r="E9" s="80"/>
      <c r="F9" s="81">
        <v>0.14730011307549259</v>
      </c>
      <c r="G9" s="81">
        <v>-0.37424196736691079</v>
      </c>
      <c r="H9" s="81">
        <v>0.5</v>
      </c>
      <c r="I9" s="81">
        <v>-0.5</v>
      </c>
      <c r="J9" s="81">
        <v>-1.5</v>
      </c>
      <c r="K9" s="81">
        <v>-0.3</v>
      </c>
      <c r="L9" s="81">
        <v>-1.3</v>
      </c>
      <c r="M9" s="81">
        <v>0</v>
      </c>
      <c r="N9" s="81">
        <v>0.1</v>
      </c>
      <c r="O9" s="81">
        <v>-0.1</v>
      </c>
      <c r="P9" s="81">
        <v>0.3</v>
      </c>
      <c r="Q9" s="81">
        <v>0.2</v>
      </c>
      <c r="R9" s="81">
        <v>0.2</v>
      </c>
      <c r="S9" s="81">
        <v>-0.5</v>
      </c>
      <c r="T9" s="82">
        <v>-2.8</v>
      </c>
    </row>
    <row r="10" spans="1:20" s="49" customFormat="1" ht="18" customHeight="1" x14ac:dyDescent="0.15">
      <c r="A10" s="76"/>
      <c r="B10" s="88"/>
      <c r="C10" s="89" t="s">
        <v>46</v>
      </c>
      <c r="D10" s="70" t="s">
        <v>43</v>
      </c>
      <c r="E10" s="71" t="s">
        <v>44</v>
      </c>
      <c r="F10" s="84">
        <v>270.69400000000002</v>
      </c>
      <c r="G10" s="84">
        <v>270.84699999999998</v>
      </c>
      <c r="H10" s="73">
        <v>273.28199999999998</v>
      </c>
      <c r="I10" s="74">
        <v>269.387</v>
      </c>
      <c r="J10" s="73">
        <v>272.327</v>
      </c>
      <c r="K10" s="73">
        <v>271.54300000000001</v>
      </c>
      <c r="L10" s="73">
        <v>271.18599999999998</v>
      </c>
      <c r="M10" s="73">
        <v>271.72300000000001</v>
      </c>
      <c r="N10" s="73">
        <v>272.86599999999999</v>
      </c>
      <c r="O10" s="73">
        <v>271.791</v>
      </c>
      <c r="P10" s="73">
        <v>271.75099999999998</v>
      </c>
      <c r="Q10" s="73">
        <v>268.99299999999999</v>
      </c>
      <c r="R10" s="73">
        <v>269.07799999999997</v>
      </c>
      <c r="S10" s="73">
        <v>269.80900000000003</v>
      </c>
      <c r="T10" s="75">
        <v>272.92099999999999</v>
      </c>
    </row>
    <row r="11" spans="1:20" s="49" customFormat="1" ht="18" customHeight="1" x14ac:dyDescent="0.15">
      <c r="A11" s="76"/>
      <c r="B11" s="88"/>
      <c r="C11" s="90"/>
      <c r="D11" s="79"/>
      <c r="E11" s="80"/>
      <c r="F11" s="81">
        <v>0.72859609430817862</v>
      </c>
      <c r="G11" s="81">
        <v>5.6521385771374007E-2</v>
      </c>
      <c r="H11" s="81">
        <v>0.33778574103581227</v>
      </c>
      <c r="I11" s="81">
        <v>-0.18711188178975124</v>
      </c>
      <c r="J11" s="81">
        <v>0.20458400638772464</v>
      </c>
      <c r="K11" s="81">
        <v>3.7577226726998612E-2</v>
      </c>
      <c r="L11" s="81">
        <v>0.1262719499047365</v>
      </c>
      <c r="M11" s="81">
        <v>0.17474718800806252</v>
      </c>
      <c r="N11" s="81">
        <v>0.11263616317933346</v>
      </c>
      <c r="O11" s="81">
        <v>-0.16272765341580539</v>
      </c>
      <c r="P11" s="81">
        <v>9.0974718604498364E-2</v>
      </c>
      <c r="Q11" s="81">
        <v>0.72380738410843737</v>
      </c>
      <c r="R11" s="81">
        <v>0.56772524938422875</v>
      </c>
      <c r="S11" s="81">
        <v>7.3067964333932728E-2</v>
      </c>
      <c r="T11" s="82">
        <v>-0.13209797937661097</v>
      </c>
    </row>
    <row r="12" spans="1:20" s="49" customFormat="1" ht="18" customHeight="1" x14ac:dyDescent="0.15">
      <c r="A12" s="76"/>
      <c r="B12" s="88"/>
      <c r="C12" s="90"/>
      <c r="D12" s="83" t="s">
        <v>45</v>
      </c>
      <c r="E12" s="71" t="s">
        <v>44</v>
      </c>
      <c r="F12" s="86">
        <v>274.78899999999999</v>
      </c>
      <c r="G12" s="86">
        <v>274.48599999999999</v>
      </c>
      <c r="H12" s="91">
        <v>279.43900000000002</v>
      </c>
      <c r="I12" s="85">
        <v>272.11799999999999</v>
      </c>
      <c r="J12" s="84">
        <v>273.08199999999999</v>
      </c>
      <c r="K12" s="86">
        <v>276.42</v>
      </c>
      <c r="L12" s="86">
        <v>272.88600000000002</v>
      </c>
      <c r="M12" s="84">
        <v>275.13200000000001</v>
      </c>
      <c r="N12" s="86">
        <v>277.69299999999998</v>
      </c>
      <c r="O12" s="86">
        <v>275.55399999999997</v>
      </c>
      <c r="P12" s="86">
        <v>275.21800000000002</v>
      </c>
      <c r="Q12" s="86">
        <v>271.89999999999998</v>
      </c>
      <c r="R12" s="86">
        <v>273.52800000000002</v>
      </c>
      <c r="S12" s="86">
        <v>273.78899999999999</v>
      </c>
      <c r="T12" s="92">
        <v>274.17</v>
      </c>
    </row>
    <row r="13" spans="1:20" s="49" customFormat="1" ht="18" customHeight="1" x14ac:dyDescent="0.15">
      <c r="A13" s="76"/>
      <c r="B13" s="93"/>
      <c r="C13" s="94"/>
      <c r="D13" s="87"/>
      <c r="E13" s="80"/>
      <c r="F13" s="81">
        <v>0.24734505364614967</v>
      </c>
      <c r="G13" s="81">
        <v>-0.11026642260061256</v>
      </c>
      <c r="H13" s="81">
        <v>0.9</v>
      </c>
      <c r="I13" s="81">
        <v>-0.7</v>
      </c>
      <c r="J13" s="81">
        <v>-1.2</v>
      </c>
      <c r="K13" s="81">
        <v>-0.1</v>
      </c>
      <c r="L13" s="81">
        <v>-0.9</v>
      </c>
      <c r="M13" s="81">
        <v>0.3</v>
      </c>
      <c r="N13" s="81">
        <v>0.5</v>
      </c>
      <c r="O13" s="81">
        <v>0.4</v>
      </c>
      <c r="P13" s="81">
        <v>0.8</v>
      </c>
      <c r="Q13" s="81">
        <v>0.6</v>
      </c>
      <c r="R13" s="81">
        <v>0.5</v>
      </c>
      <c r="S13" s="81">
        <v>-0.1</v>
      </c>
      <c r="T13" s="82">
        <v>-1.9</v>
      </c>
    </row>
    <row r="14" spans="1:20" s="49" customFormat="1" ht="36" customHeight="1" x14ac:dyDescent="0.15">
      <c r="A14" s="76"/>
      <c r="B14" s="95" t="s">
        <v>47</v>
      </c>
      <c r="C14" s="96"/>
      <c r="D14" s="97" t="s">
        <v>43</v>
      </c>
      <c r="E14" s="98" t="s">
        <v>48</v>
      </c>
      <c r="F14" s="99">
        <v>147.4</v>
      </c>
      <c r="G14" s="99">
        <v>144.4</v>
      </c>
      <c r="H14" s="73">
        <v>148.69999999999999</v>
      </c>
      <c r="I14" s="73">
        <v>141.4</v>
      </c>
      <c r="J14" s="73">
        <v>147.4</v>
      </c>
      <c r="K14" s="73">
        <v>150.1</v>
      </c>
      <c r="L14" s="73">
        <v>141.5</v>
      </c>
      <c r="M14" s="73">
        <v>142.5</v>
      </c>
      <c r="N14" s="73">
        <v>146.5</v>
      </c>
      <c r="O14" s="73">
        <v>147.5</v>
      </c>
      <c r="P14" s="73">
        <v>144.9</v>
      </c>
      <c r="Q14" s="73">
        <v>137.69999999999999</v>
      </c>
      <c r="R14" s="73">
        <v>139.80000000000001</v>
      </c>
      <c r="S14" s="73">
        <v>142.1</v>
      </c>
      <c r="T14" s="75">
        <v>143.80000000000001</v>
      </c>
    </row>
    <row r="15" spans="1:20" s="49" customFormat="1" ht="36" customHeight="1" x14ac:dyDescent="0.15">
      <c r="A15" s="76"/>
      <c r="B15" s="100"/>
      <c r="C15" s="101"/>
      <c r="D15" s="102" t="s">
        <v>45</v>
      </c>
      <c r="E15" s="98" t="s">
        <v>48</v>
      </c>
      <c r="F15" s="72">
        <v>143.80000000000001</v>
      </c>
      <c r="G15" s="72">
        <v>141.9</v>
      </c>
      <c r="H15" s="73">
        <v>146.19999999999999</v>
      </c>
      <c r="I15" s="73">
        <v>137.69999999999999</v>
      </c>
      <c r="J15" s="73">
        <v>145.80000000000001</v>
      </c>
      <c r="K15" s="73">
        <v>147.19999999999999</v>
      </c>
      <c r="L15" s="73">
        <v>138.69999999999999</v>
      </c>
      <c r="M15" s="73">
        <v>139.5</v>
      </c>
      <c r="N15" s="73">
        <v>143.30000000000001</v>
      </c>
      <c r="O15" s="73">
        <v>145.9</v>
      </c>
      <c r="P15" s="73">
        <v>143.80000000000001</v>
      </c>
      <c r="Q15" s="73">
        <v>135.1</v>
      </c>
      <c r="R15" s="73">
        <v>137.5</v>
      </c>
      <c r="S15" s="73">
        <v>138.1</v>
      </c>
      <c r="T15" s="75">
        <v>137.9</v>
      </c>
    </row>
    <row r="16" spans="1:20" s="49" customFormat="1" ht="36" customHeight="1" x14ac:dyDescent="0.15">
      <c r="A16" s="76"/>
      <c r="B16" s="103"/>
      <c r="C16" s="89" t="s">
        <v>49</v>
      </c>
      <c r="D16" s="97" t="s">
        <v>43</v>
      </c>
      <c r="E16" s="98" t="s">
        <v>48</v>
      </c>
      <c r="F16" s="72">
        <v>12.5</v>
      </c>
      <c r="G16" s="72">
        <v>12.4</v>
      </c>
      <c r="H16" s="73">
        <v>13.1</v>
      </c>
      <c r="I16" s="73">
        <v>12.4</v>
      </c>
      <c r="J16" s="73">
        <v>12.3</v>
      </c>
      <c r="K16" s="73">
        <v>12.3</v>
      </c>
      <c r="L16" s="73">
        <v>11.6</v>
      </c>
      <c r="M16" s="73">
        <v>12.2</v>
      </c>
      <c r="N16" s="73">
        <v>12.6</v>
      </c>
      <c r="O16" s="73">
        <v>12.6</v>
      </c>
      <c r="P16" s="73">
        <v>12.3</v>
      </c>
      <c r="Q16" s="73">
        <v>11.8</v>
      </c>
      <c r="R16" s="73">
        <v>12.1</v>
      </c>
      <c r="S16" s="73">
        <v>11.9</v>
      </c>
      <c r="T16" s="75">
        <v>10.5</v>
      </c>
    </row>
    <row r="17" spans="1:20" s="49" customFormat="1" ht="36" customHeight="1" x14ac:dyDescent="0.15">
      <c r="A17" s="76"/>
      <c r="B17" s="103"/>
      <c r="C17" s="104"/>
      <c r="D17" s="102" t="s">
        <v>45</v>
      </c>
      <c r="E17" s="98" t="s">
        <v>48</v>
      </c>
      <c r="F17" s="105">
        <v>11.5</v>
      </c>
      <c r="G17" s="105">
        <v>11.6</v>
      </c>
      <c r="H17" s="106">
        <v>12.4</v>
      </c>
      <c r="I17" s="106">
        <v>11.8</v>
      </c>
      <c r="J17" s="106">
        <v>11.6</v>
      </c>
      <c r="K17" s="106">
        <v>11.4</v>
      </c>
      <c r="L17" s="106">
        <v>10.8</v>
      </c>
      <c r="M17" s="106">
        <v>11.2</v>
      </c>
      <c r="N17" s="106">
        <v>11.8</v>
      </c>
      <c r="O17" s="106">
        <v>11.7</v>
      </c>
      <c r="P17" s="106">
        <v>11.5</v>
      </c>
      <c r="Q17" s="106">
        <v>11.1</v>
      </c>
      <c r="R17" s="106">
        <v>11.4</v>
      </c>
      <c r="S17" s="106">
        <v>11.2</v>
      </c>
      <c r="T17" s="107">
        <v>10</v>
      </c>
    </row>
    <row r="18" spans="1:20" s="49" customFormat="1" ht="18" customHeight="1" x14ac:dyDescent="0.15">
      <c r="A18" s="108" t="s">
        <v>50</v>
      </c>
      <c r="B18" s="95" t="s">
        <v>51</v>
      </c>
      <c r="C18" s="109" t="s">
        <v>52</v>
      </c>
      <c r="D18" s="70" t="s">
        <v>43</v>
      </c>
      <c r="E18" s="71" t="s">
        <v>44</v>
      </c>
      <c r="F18" s="84">
        <v>287.315</v>
      </c>
      <c r="G18" s="84">
        <v>293.37900000000002</v>
      </c>
      <c r="H18" s="86">
        <v>301.13600000000002</v>
      </c>
      <c r="I18" s="86">
        <v>300.90100000000001</v>
      </c>
      <c r="J18" s="86">
        <v>276.88200000000001</v>
      </c>
      <c r="K18" s="86">
        <v>288.02600000000001</v>
      </c>
      <c r="L18" s="86">
        <v>296.327</v>
      </c>
      <c r="M18" s="86">
        <v>300.60899999999998</v>
      </c>
      <c r="N18" s="86">
        <v>279.67099999999999</v>
      </c>
      <c r="O18" s="86">
        <v>278.76499999999999</v>
      </c>
      <c r="P18" s="86">
        <v>321.38</v>
      </c>
      <c r="Q18" s="86">
        <v>287.173</v>
      </c>
      <c r="R18" s="86">
        <v>271.73500000000001</v>
      </c>
      <c r="S18" s="86">
        <v>292.214</v>
      </c>
      <c r="T18" s="110">
        <v>267.92200000000003</v>
      </c>
    </row>
    <row r="19" spans="1:20" s="49" customFormat="1" ht="18" customHeight="1" x14ac:dyDescent="0.15">
      <c r="A19" s="111"/>
      <c r="B19" s="112"/>
      <c r="C19" s="113"/>
      <c r="D19" s="79"/>
      <c r="E19" s="80"/>
      <c r="F19" s="81">
        <v>1.5150498009023914</v>
      </c>
      <c r="G19" s="81">
        <v>2.1105755007570162</v>
      </c>
      <c r="H19" s="81">
        <v>2.2744948868865889</v>
      </c>
      <c r="I19" s="81">
        <v>6.9653439125226146</v>
      </c>
      <c r="J19" s="81">
        <v>3.4527594800497621</v>
      </c>
      <c r="K19" s="81">
        <v>1.6369840536086731</v>
      </c>
      <c r="L19" s="81">
        <v>1.3149572108957519</v>
      </c>
      <c r="M19" s="81">
        <v>10.814198243098264</v>
      </c>
      <c r="N19" s="81">
        <v>-3.6932326891555052</v>
      </c>
      <c r="O19" s="81">
        <v>-0.809846250191257</v>
      </c>
      <c r="P19" s="81">
        <v>-2.396506221319223</v>
      </c>
      <c r="Q19" s="81">
        <v>-3.0950412525941129</v>
      </c>
      <c r="R19" s="81">
        <v>0.18545009438413826</v>
      </c>
      <c r="S19" s="81">
        <v>-5.5161442604292645</v>
      </c>
      <c r="T19" s="82">
        <v>-11.029568035704797</v>
      </c>
    </row>
    <row r="20" spans="1:20" s="49" customFormat="1" ht="18" customHeight="1" x14ac:dyDescent="0.15">
      <c r="A20" s="111"/>
      <c r="B20" s="112"/>
      <c r="C20" s="113"/>
      <c r="D20" s="83" t="s">
        <v>53</v>
      </c>
      <c r="E20" s="71" t="s">
        <v>44</v>
      </c>
      <c r="F20" s="84">
        <v>281.40100000000001</v>
      </c>
      <c r="G20" s="84">
        <v>270.40800000000002</v>
      </c>
      <c r="H20" s="86">
        <v>268.99099999999999</v>
      </c>
      <c r="I20" s="86">
        <v>273.17399999999998</v>
      </c>
      <c r="J20" s="86">
        <v>273.34899999999999</v>
      </c>
      <c r="K20" s="86">
        <v>246.28</v>
      </c>
      <c r="L20" s="86">
        <v>282.21699999999998</v>
      </c>
      <c r="M20" s="86">
        <v>260.03100000000001</v>
      </c>
      <c r="N20" s="86">
        <v>257.08</v>
      </c>
      <c r="O20" s="86">
        <v>238.81299999999999</v>
      </c>
      <c r="P20" s="86">
        <v>280.16000000000003</v>
      </c>
      <c r="Q20" s="86">
        <v>288.88600000000002</v>
      </c>
      <c r="R20" s="86">
        <v>259.803</v>
      </c>
      <c r="S20" s="86">
        <v>265.113</v>
      </c>
      <c r="T20" s="114">
        <v>245.208</v>
      </c>
    </row>
    <row r="21" spans="1:20" s="49" customFormat="1" ht="18" customHeight="1" x14ac:dyDescent="0.15">
      <c r="A21" s="111"/>
      <c r="B21" s="112"/>
      <c r="C21" s="115"/>
      <c r="D21" s="87"/>
      <c r="E21" s="80"/>
      <c r="F21" s="81">
        <v>7.8933646199973877</v>
      </c>
      <c r="G21" s="81">
        <v>-3.9065248524347798</v>
      </c>
      <c r="H21" s="81">
        <v>-5.8774336221255004</v>
      </c>
      <c r="I21" s="81">
        <v>10.270414280005321</v>
      </c>
      <c r="J21" s="81">
        <v>-2.0317685597344917</v>
      </c>
      <c r="K21" s="81">
        <v>-12.744021257750221</v>
      </c>
      <c r="L21" s="81">
        <v>10.902096088401956</v>
      </c>
      <c r="M21" s="81">
        <v>5.3674250866138573</v>
      </c>
      <c r="N21" s="81">
        <v>-6.6107716562892911</v>
      </c>
      <c r="O21" s="81">
        <v>-8.3184570083806513</v>
      </c>
      <c r="P21" s="81">
        <v>-13.332116551227035</v>
      </c>
      <c r="Q21" s="81">
        <v>4.0554412935341349</v>
      </c>
      <c r="R21" s="81">
        <v>-2.0808520902745378</v>
      </c>
      <c r="S21" s="81">
        <v>-14.869356076539963</v>
      </c>
      <c r="T21" s="82">
        <v>-8.8415597547873297</v>
      </c>
    </row>
    <row r="22" spans="1:20" s="49" customFormat="1" ht="18" customHeight="1" x14ac:dyDescent="0.15">
      <c r="A22" s="116"/>
      <c r="B22" s="112"/>
      <c r="C22" s="109" t="s">
        <v>54</v>
      </c>
      <c r="D22" s="83" t="s">
        <v>55</v>
      </c>
      <c r="E22" s="71" t="s">
        <v>44</v>
      </c>
      <c r="F22" s="84">
        <v>284.89</v>
      </c>
      <c r="G22" s="84">
        <v>291.97199999999998</v>
      </c>
      <c r="H22" s="86">
        <v>316.32400000000001</v>
      </c>
      <c r="I22" s="86">
        <v>305.24400000000003</v>
      </c>
      <c r="J22" s="86">
        <v>303.55799999999999</v>
      </c>
      <c r="K22" s="86">
        <v>274.053</v>
      </c>
      <c r="L22" s="86">
        <v>286.786</v>
      </c>
      <c r="M22" s="86">
        <v>285.79599999999999</v>
      </c>
      <c r="N22" s="86">
        <v>266.25900000000001</v>
      </c>
      <c r="O22" s="86">
        <v>251.59</v>
      </c>
      <c r="P22" s="86">
        <v>268.21600000000001</v>
      </c>
      <c r="Q22" s="86">
        <v>245.197</v>
      </c>
      <c r="R22" s="86">
        <v>299.63299999999998</v>
      </c>
      <c r="S22" s="86">
        <v>299.26</v>
      </c>
      <c r="T22" s="92">
        <v>253.631</v>
      </c>
    </row>
    <row r="23" spans="1:20" s="49" customFormat="1" ht="18" customHeight="1" x14ac:dyDescent="0.15">
      <c r="A23" s="117"/>
      <c r="B23" s="118"/>
      <c r="C23" s="115"/>
      <c r="D23" s="87"/>
      <c r="E23" s="80"/>
      <c r="F23" s="81">
        <v>1.8515539253014623</v>
      </c>
      <c r="G23" s="81">
        <v>2.4858717399698107</v>
      </c>
      <c r="H23" s="81">
        <v>-0.68382616121719708</v>
      </c>
      <c r="I23" s="81">
        <v>8.0066238287995173</v>
      </c>
      <c r="J23" s="81">
        <v>16.279461730873081</v>
      </c>
      <c r="K23" s="81">
        <v>-3.8754551002798925</v>
      </c>
      <c r="L23" s="81">
        <v>6.4077828403508441</v>
      </c>
      <c r="M23" s="81">
        <v>5.6184010672855447</v>
      </c>
      <c r="N23" s="81">
        <v>-9.7353683011499186</v>
      </c>
      <c r="O23" s="81">
        <v>-6.4644692130954962</v>
      </c>
      <c r="P23" s="81">
        <v>-19.862322001589515</v>
      </c>
      <c r="Q23" s="81">
        <v>-15.854369998215489</v>
      </c>
      <c r="R23" s="81">
        <v>-3.7394827048925037</v>
      </c>
      <c r="S23" s="81">
        <v>-12.796169861848108</v>
      </c>
      <c r="T23" s="82">
        <v>-19.819235973242627</v>
      </c>
    </row>
    <row r="24" spans="1:20" s="49" customFormat="1" ht="36" customHeight="1" x14ac:dyDescent="0.15">
      <c r="A24" s="67" t="s">
        <v>56</v>
      </c>
      <c r="B24" s="95" t="s">
        <v>57</v>
      </c>
      <c r="C24" s="96"/>
      <c r="D24" s="97" t="s">
        <v>43</v>
      </c>
      <c r="E24" s="119" t="s">
        <v>58</v>
      </c>
      <c r="F24" s="73">
        <v>0.7</v>
      </c>
      <c r="G24" s="73">
        <v>0.5</v>
      </c>
      <c r="H24" s="73">
        <v>0.9</v>
      </c>
      <c r="I24" s="73">
        <v>0.7</v>
      </c>
      <c r="J24" s="73">
        <v>0.7</v>
      </c>
      <c r="K24" s="73">
        <v>0.5</v>
      </c>
      <c r="L24" s="73">
        <v>0.3</v>
      </c>
      <c r="M24" s="73">
        <v>0.2</v>
      </c>
      <c r="N24" s="73">
        <v>0.2</v>
      </c>
      <c r="O24" s="73">
        <v>0.5</v>
      </c>
      <c r="P24" s="73">
        <v>0.8</v>
      </c>
      <c r="Q24" s="73">
        <v>0.7</v>
      </c>
      <c r="R24" s="73">
        <v>0.4</v>
      </c>
      <c r="S24" s="73">
        <v>0.4</v>
      </c>
      <c r="T24" s="75">
        <v>0.1</v>
      </c>
    </row>
    <row r="25" spans="1:20" s="49" customFormat="1" ht="36" customHeight="1" x14ac:dyDescent="0.15">
      <c r="A25" s="120"/>
      <c r="B25" s="121"/>
      <c r="C25" s="122"/>
      <c r="D25" s="102" t="s">
        <v>55</v>
      </c>
      <c r="E25" s="119" t="s">
        <v>58</v>
      </c>
      <c r="F25" s="73">
        <v>0.6</v>
      </c>
      <c r="G25" s="73">
        <v>0.6</v>
      </c>
      <c r="H25" s="73">
        <v>0.7</v>
      </c>
      <c r="I25" s="73">
        <v>0.6</v>
      </c>
      <c r="J25" s="73">
        <v>0.6</v>
      </c>
      <c r="K25" s="73">
        <v>0.6</v>
      </c>
      <c r="L25" s="73">
        <v>0.1</v>
      </c>
      <c r="M25" s="73">
        <v>0.1</v>
      </c>
      <c r="N25" s="73">
        <v>0.5</v>
      </c>
      <c r="O25" s="73">
        <v>0.9</v>
      </c>
      <c r="P25" s="73">
        <v>1</v>
      </c>
      <c r="Q25" s="73">
        <v>0.8</v>
      </c>
      <c r="R25" s="73">
        <v>0.5</v>
      </c>
      <c r="S25" s="73">
        <v>0.4</v>
      </c>
      <c r="T25" s="75">
        <v>0.1</v>
      </c>
    </row>
    <row r="26" spans="1:20" s="49" customFormat="1" ht="36" customHeight="1" x14ac:dyDescent="0.15">
      <c r="A26" s="120"/>
      <c r="B26" s="95" t="s">
        <v>59</v>
      </c>
      <c r="C26" s="123"/>
      <c r="D26" s="97" t="s">
        <v>43</v>
      </c>
      <c r="E26" s="119" t="s">
        <v>58</v>
      </c>
      <c r="F26" s="73">
        <v>2.2000000000000002</v>
      </c>
      <c r="G26" s="73">
        <v>0.1</v>
      </c>
      <c r="H26" s="73">
        <v>1.3</v>
      </c>
      <c r="I26" s="73">
        <v>0.7</v>
      </c>
      <c r="J26" s="73">
        <v>-0.2</v>
      </c>
      <c r="K26" s="73">
        <v>-0.7</v>
      </c>
      <c r="L26" s="73">
        <v>-0.9</v>
      </c>
      <c r="M26" s="73">
        <v>-1.1000000000000001</v>
      </c>
      <c r="N26" s="73">
        <v>-0.4</v>
      </c>
      <c r="O26" s="73">
        <v>0.1</v>
      </c>
      <c r="P26" s="73">
        <v>0.9</v>
      </c>
      <c r="Q26" s="73">
        <v>1.5</v>
      </c>
      <c r="R26" s="73">
        <v>0.7</v>
      </c>
      <c r="S26" s="73">
        <v>-0.5</v>
      </c>
      <c r="T26" s="75">
        <v>-2.5</v>
      </c>
    </row>
    <row r="27" spans="1:20" s="49" customFormat="1" ht="36" customHeight="1" x14ac:dyDescent="0.15">
      <c r="A27" s="67" t="s">
        <v>60</v>
      </c>
      <c r="B27" s="124" t="s">
        <v>61</v>
      </c>
      <c r="C27" s="125"/>
      <c r="D27" s="102" t="s">
        <v>45</v>
      </c>
      <c r="E27" s="119" t="s">
        <v>58</v>
      </c>
      <c r="F27" s="73">
        <v>1</v>
      </c>
      <c r="G27" s="73">
        <v>0.8</v>
      </c>
      <c r="H27" s="73">
        <v>0.7</v>
      </c>
      <c r="I27" s="73">
        <v>0.7</v>
      </c>
      <c r="J27" s="73">
        <v>0.7</v>
      </c>
      <c r="K27" s="73">
        <v>1.1000000000000001</v>
      </c>
      <c r="L27" s="73">
        <v>1.1000000000000001</v>
      </c>
      <c r="M27" s="73">
        <v>1.1000000000000001</v>
      </c>
      <c r="N27" s="73">
        <v>1</v>
      </c>
      <c r="O27" s="73">
        <v>0.8</v>
      </c>
      <c r="P27" s="73">
        <v>0.8</v>
      </c>
      <c r="Q27" s="73">
        <v>0.6</v>
      </c>
      <c r="R27" s="73">
        <v>0.5</v>
      </c>
      <c r="S27" s="73">
        <v>0.8</v>
      </c>
      <c r="T27" s="75">
        <v>0</v>
      </c>
    </row>
    <row r="28" spans="1:20" s="49" customFormat="1" ht="36" customHeight="1" x14ac:dyDescent="0.15">
      <c r="A28" s="120"/>
      <c r="B28" s="95" t="s">
        <v>62</v>
      </c>
      <c r="C28" s="96"/>
      <c r="D28" s="97" t="s">
        <v>43</v>
      </c>
      <c r="E28" s="98" t="s">
        <v>63</v>
      </c>
      <c r="F28" s="126">
        <v>1.62</v>
      </c>
      <c r="G28" s="126">
        <v>1.55</v>
      </c>
      <c r="H28" s="127">
        <v>1.63</v>
      </c>
      <c r="I28" s="127">
        <v>1.62</v>
      </c>
      <c r="J28" s="127">
        <v>1.61</v>
      </c>
      <c r="K28" s="127">
        <v>1.59</v>
      </c>
      <c r="L28" s="127">
        <v>1.59</v>
      </c>
      <c r="M28" s="127">
        <v>1.58</v>
      </c>
      <c r="N28" s="127">
        <v>1.58</v>
      </c>
      <c r="O28" s="127">
        <v>1.57</v>
      </c>
      <c r="P28" s="127">
        <v>1.57</v>
      </c>
      <c r="Q28" s="127">
        <v>1.49</v>
      </c>
      <c r="R28" s="127">
        <v>1.45</v>
      </c>
      <c r="S28" s="127">
        <v>1.39</v>
      </c>
      <c r="T28" s="128">
        <v>1.32</v>
      </c>
    </row>
    <row r="29" spans="1:20" s="49" customFormat="1" ht="36" customHeight="1" x14ac:dyDescent="0.15">
      <c r="A29" s="120"/>
      <c r="B29" s="100"/>
      <c r="C29" s="101"/>
      <c r="D29" s="102" t="s">
        <v>64</v>
      </c>
      <c r="E29" s="98" t="s">
        <v>65</v>
      </c>
      <c r="F29" s="129">
        <v>1.78</v>
      </c>
      <c r="G29" s="127">
        <v>1.74</v>
      </c>
      <c r="H29" s="127">
        <v>1.8</v>
      </c>
      <c r="I29" s="127">
        <v>1.8</v>
      </c>
      <c r="J29" s="127">
        <v>1.79</v>
      </c>
      <c r="K29" s="127">
        <v>1.78</v>
      </c>
      <c r="L29" s="127">
        <v>1.77</v>
      </c>
      <c r="M29" s="127">
        <v>1.78</v>
      </c>
      <c r="N29" s="127">
        <v>1.78</v>
      </c>
      <c r="O29" s="127">
        <v>1.76</v>
      </c>
      <c r="P29" s="127">
        <v>1.76</v>
      </c>
      <c r="Q29" s="127">
        <v>1.65</v>
      </c>
      <c r="R29" s="127">
        <v>1.64</v>
      </c>
      <c r="S29" s="127">
        <v>1.6</v>
      </c>
      <c r="T29" s="128">
        <v>1.48</v>
      </c>
    </row>
    <row r="30" spans="1:20" s="49" customFormat="1" ht="36" customHeight="1" x14ac:dyDescent="0.15">
      <c r="A30" s="120"/>
      <c r="B30" s="95" t="s">
        <v>66</v>
      </c>
      <c r="C30" s="96"/>
      <c r="D30" s="97" t="s">
        <v>43</v>
      </c>
      <c r="E30" s="98" t="s">
        <v>67</v>
      </c>
      <c r="F30" s="130">
        <v>2.4</v>
      </c>
      <c r="G30" s="131">
        <v>2.4</v>
      </c>
      <c r="H30" s="132">
        <v>2.4</v>
      </c>
      <c r="I30" s="133"/>
      <c r="J30" s="134"/>
      <c r="K30" s="132">
        <v>2.2999999999999998</v>
      </c>
      <c r="L30" s="133"/>
      <c r="M30" s="134"/>
      <c r="N30" s="132">
        <v>2.2000000000000002</v>
      </c>
      <c r="O30" s="133"/>
      <c r="P30" s="134"/>
      <c r="Q30" s="132">
        <v>2.4</v>
      </c>
      <c r="R30" s="133"/>
      <c r="S30" s="134"/>
      <c r="T30" s="135"/>
    </row>
    <row r="31" spans="1:20" s="49" customFormat="1" ht="36" customHeight="1" thickBot="1" x14ac:dyDescent="0.2">
      <c r="A31" s="136"/>
      <c r="B31" s="137"/>
      <c r="C31" s="138"/>
      <c r="D31" s="139" t="s">
        <v>68</v>
      </c>
      <c r="E31" s="140" t="s">
        <v>67</v>
      </c>
      <c r="F31" s="141">
        <v>3.2</v>
      </c>
      <c r="G31" s="141">
        <v>2.9</v>
      </c>
      <c r="H31" s="142">
        <v>3</v>
      </c>
      <c r="I31" s="143"/>
      <c r="J31" s="144"/>
      <c r="K31" s="142">
        <v>2.9</v>
      </c>
      <c r="L31" s="143"/>
      <c r="M31" s="144"/>
      <c r="N31" s="142">
        <v>2.8</v>
      </c>
      <c r="O31" s="143"/>
      <c r="P31" s="144"/>
      <c r="Q31" s="142">
        <v>2.9</v>
      </c>
      <c r="R31" s="143"/>
      <c r="S31" s="144"/>
      <c r="T31" s="145"/>
    </row>
    <row r="32" spans="1:20" s="49" customFormat="1" ht="3.75" customHeight="1" x14ac:dyDescent="0.15">
      <c r="A32" s="146"/>
      <c r="B32" s="147"/>
      <c r="C32" s="147"/>
      <c r="D32" s="148"/>
      <c r="E32" s="149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1"/>
    </row>
    <row r="33" spans="1:20" s="49" customFormat="1" ht="13.5" customHeight="1" x14ac:dyDescent="0.15">
      <c r="A33" s="152" t="s">
        <v>69</v>
      </c>
      <c r="B33" s="152" t="s">
        <v>70</v>
      </c>
      <c r="C33" s="147"/>
      <c r="D33" s="148"/>
      <c r="E33" s="149"/>
      <c r="F33" s="150"/>
      <c r="G33" s="150"/>
      <c r="H33" s="150"/>
      <c r="I33" s="150"/>
      <c r="J33" s="150"/>
      <c r="K33" s="150"/>
      <c r="L33" s="152" t="s">
        <v>71</v>
      </c>
      <c r="M33" s="150"/>
      <c r="N33" s="150"/>
      <c r="O33" s="150"/>
      <c r="P33" s="150"/>
      <c r="Q33" s="150"/>
      <c r="R33" s="150"/>
      <c r="S33" s="150"/>
      <c r="T33" s="151"/>
    </row>
    <row r="34" spans="1:20" s="49" customFormat="1" ht="14.1" customHeight="1" x14ac:dyDescent="0.15">
      <c r="A34" s="152"/>
      <c r="B34" s="152" t="s">
        <v>72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3" t="s">
        <v>73</v>
      </c>
      <c r="M34" s="47"/>
      <c r="N34" s="47"/>
      <c r="O34" s="47"/>
      <c r="P34" s="47"/>
      <c r="Q34" s="47"/>
      <c r="R34" s="47"/>
      <c r="S34" s="47"/>
      <c r="T34" s="47"/>
    </row>
    <row r="35" spans="1:20" s="49" customFormat="1" ht="14.1" customHeight="1" x14ac:dyDescent="0.15">
      <c r="A35" s="47"/>
      <c r="B35" s="152" t="s">
        <v>74</v>
      </c>
      <c r="C35" s="152"/>
      <c r="D35" s="152"/>
      <c r="E35" s="152"/>
      <c r="F35" s="154"/>
      <c r="G35" s="154"/>
      <c r="H35" s="154"/>
      <c r="I35" s="154"/>
      <c r="J35" s="154"/>
      <c r="K35" s="154"/>
      <c r="L35" s="153"/>
      <c r="M35" s="47"/>
      <c r="N35" s="47"/>
      <c r="O35" s="47"/>
      <c r="P35" s="47"/>
      <c r="Q35" s="47"/>
      <c r="R35" s="47"/>
      <c r="S35" s="47"/>
      <c r="T35" s="47"/>
    </row>
    <row r="36" spans="1:20" s="49" customFormat="1" ht="14.1" customHeight="1" x14ac:dyDescent="0.15">
      <c r="A36" s="47"/>
      <c r="B36" s="152" t="s">
        <v>75</v>
      </c>
      <c r="C36" s="155"/>
      <c r="D36" s="155"/>
      <c r="E36" s="155"/>
      <c r="F36" s="153"/>
      <c r="G36" s="153"/>
      <c r="H36" s="153"/>
      <c r="I36" s="153"/>
      <c r="J36" s="153"/>
      <c r="K36" s="51"/>
      <c r="L36" s="153" t="s">
        <v>71</v>
      </c>
      <c r="M36" s="47"/>
      <c r="N36" s="47"/>
      <c r="O36" s="47"/>
      <c r="P36" s="47"/>
      <c r="Q36" s="47"/>
      <c r="R36" s="47"/>
      <c r="S36" s="47"/>
      <c r="T36" s="47"/>
    </row>
    <row r="37" spans="1:20" s="49" customFormat="1" ht="12" customHeight="1" x14ac:dyDescent="0.15">
      <c r="A37" s="156"/>
      <c r="B37" s="152" t="s">
        <v>76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3"/>
      <c r="M37" s="157"/>
      <c r="N37" s="157"/>
      <c r="O37" s="157"/>
      <c r="P37" s="157"/>
      <c r="Q37" s="157"/>
      <c r="R37" s="157"/>
      <c r="S37" s="157"/>
      <c r="T37" s="157"/>
    </row>
    <row r="38" spans="1:20" s="49" customFormat="1" ht="12" customHeight="1" x14ac:dyDescent="0.15">
      <c r="A38" s="47"/>
      <c r="B38" s="153" t="s">
        <v>77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</row>
    <row r="39" spans="1:20" s="49" customFormat="1" ht="29.25" customHeight="1" x14ac:dyDescent="0.15">
      <c r="H39" s="158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</row>
    <row r="40" spans="1:20" s="49" customFormat="1" ht="29.25" customHeight="1" x14ac:dyDescent="0.15">
      <c r="H40" s="160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</row>
    <row r="41" spans="1:20" s="49" customFormat="1" ht="29.25" customHeight="1" x14ac:dyDescent="0.15">
      <c r="H41" s="158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</row>
    <row r="42" spans="1:20" s="49" customFormat="1" ht="29.25" customHeight="1" x14ac:dyDescent="0.15">
      <c r="H42" s="160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</row>
    <row r="43" spans="1:20" s="49" customFormat="1" ht="29.25" customHeight="1" x14ac:dyDescent="0.15">
      <c r="H43" s="158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</row>
    <row r="44" spans="1:20" s="49" customFormat="1" ht="29.25" customHeight="1" x14ac:dyDescent="0.15">
      <c r="H44" s="158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</row>
    <row r="45" spans="1:20" s="49" customFormat="1" ht="29.25" customHeight="1" x14ac:dyDescent="0.15">
      <c r="H45" s="158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</row>
    <row r="46" spans="1:20" s="49" customFormat="1" ht="29.25" customHeight="1" x14ac:dyDescent="0.15"/>
    <row r="47" spans="1:20" s="49" customFormat="1" ht="29.25" customHeight="1" x14ac:dyDescent="0.15"/>
    <row r="48" spans="1:20" s="49" customFormat="1" ht="29.25" customHeight="1" x14ac:dyDescent="0.15"/>
    <row r="49" s="49" customFormat="1" ht="29.25" customHeight="1" x14ac:dyDescent="0.15"/>
    <row r="50" s="49" customFormat="1" ht="29.25" customHeight="1" x14ac:dyDescent="0.15"/>
    <row r="51" s="49" customFormat="1" ht="29.25" customHeight="1" x14ac:dyDescent="0.15"/>
    <row r="52" s="49" customFormat="1" ht="29.25" customHeight="1" x14ac:dyDescent="0.15"/>
    <row r="53" s="49" customFormat="1" ht="29.25" customHeight="1" x14ac:dyDescent="0.15"/>
    <row r="54" s="49" customFormat="1" ht="29.25" customHeight="1" x14ac:dyDescent="0.15"/>
    <row r="55" s="49" customFormat="1" ht="29.25" customHeight="1" x14ac:dyDescent="0.15"/>
    <row r="56" s="49" customFormat="1" ht="29.25" customHeight="1" x14ac:dyDescent="0.15"/>
    <row r="57" s="49" customFormat="1" ht="29.25" customHeight="1" x14ac:dyDescent="0.15"/>
    <row r="58" s="49" customFormat="1" ht="29.25" customHeight="1" x14ac:dyDescent="0.15"/>
    <row r="59" s="49" customFormat="1" ht="29.25" customHeight="1" x14ac:dyDescent="0.15"/>
    <row r="60" s="49" customFormat="1" ht="29.25" customHeight="1" x14ac:dyDescent="0.15"/>
    <row r="61" s="49" customFormat="1" ht="29.25" customHeight="1" x14ac:dyDescent="0.15"/>
    <row r="62" s="49" customFormat="1" ht="29.25" customHeight="1" x14ac:dyDescent="0.15"/>
    <row r="63" s="49" customFormat="1" ht="29.25" customHeight="1" x14ac:dyDescent="0.15"/>
    <row r="64" s="49" customFormat="1" ht="29.25" customHeight="1" x14ac:dyDescent="0.15"/>
    <row r="65" s="49" customFormat="1" ht="29.25" customHeight="1" x14ac:dyDescent="0.15"/>
    <row r="66" s="49" customFormat="1" ht="29.25" customHeight="1" x14ac:dyDescent="0.15"/>
    <row r="67" s="49" customFormat="1" ht="29.25" customHeight="1" x14ac:dyDescent="0.15"/>
    <row r="68" s="49" customFormat="1" ht="29.25" customHeight="1" x14ac:dyDescent="0.15"/>
    <row r="69" s="49" customFormat="1" ht="29.25" customHeight="1" x14ac:dyDescent="0.15"/>
    <row r="70" s="49" customFormat="1" ht="29.25" customHeight="1" x14ac:dyDescent="0.15"/>
    <row r="71" s="49" customFormat="1" ht="29.25" customHeight="1" x14ac:dyDescent="0.15"/>
    <row r="72" s="49" customFormat="1" ht="29.25" customHeight="1" x14ac:dyDescent="0.15"/>
    <row r="73" s="49" customFormat="1" ht="29.25" customHeight="1" x14ac:dyDescent="0.15"/>
  </sheetData>
  <mergeCells count="72"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P42:P43"/>
    <mergeCell ref="Q42:Q43"/>
    <mergeCell ref="R42:R43"/>
    <mergeCell ref="S42:S43"/>
    <mergeCell ref="T42:T43"/>
    <mergeCell ref="J42:J43"/>
    <mergeCell ref="K42:K43"/>
    <mergeCell ref="L42:L43"/>
    <mergeCell ref="M42:M43"/>
    <mergeCell ref="N42:N43"/>
    <mergeCell ref="O42:O43"/>
    <mergeCell ref="I42:I43"/>
    <mergeCell ref="N30:P30"/>
    <mergeCell ref="Q30:S30"/>
    <mergeCell ref="H31:J31"/>
    <mergeCell ref="K31:M31"/>
    <mergeCell ref="N31:P31"/>
    <mergeCell ref="Q31:S31"/>
    <mergeCell ref="H30:J30"/>
    <mergeCell ref="K30:M30"/>
    <mergeCell ref="A24:A26"/>
    <mergeCell ref="B24:C25"/>
    <mergeCell ref="B26:C26"/>
    <mergeCell ref="A27:A31"/>
    <mergeCell ref="B27:C27"/>
    <mergeCell ref="B28:C29"/>
    <mergeCell ref="B30:C31"/>
    <mergeCell ref="A18:A23"/>
    <mergeCell ref="B18:B23"/>
    <mergeCell ref="C18:C21"/>
    <mergeCell ref="D18:D19"/>
    <mergeCell ref="E18:E19"/>
    <mergeCell ref="D20:D21"/>
    <mergeCell ref="E20:E21"/>
    <mergeCell ref="C22:C23"/>
    <mergeCell ref="D22:D23"/>
    <mergeCell ref="E22:E23"/>
    <mergeCell ref="E10:E11"/>
    <mergeCell ref="D12:D13"/>
    <mergeCell ref="E12:E13"/>
    <mergeCell ref="B14:C15"/>
    <mergeCell ref="B16:B17"/>
    <mergeCell ref="C16:C17"/>
    <mergeCell ref="Q4:T4"/>
    <mergeCell ref="A6:A17"/>
    <mergeCell ref="B6:C9"/>
    <mergeCell ref="D6:D7"/>
    <mergeCell ref="E6:E7"/>
    <mergeCell ref="D8:D9"/>
    <mergeCell ref="E8:E9"/>
    <mergeCell ref="B10:B13"/>
    <mergeCell ref="C10:C13"/>
    <mergeCell ref="D10:D11"/>
    <mergeCell ref="A2:J2"/>
    <mergeCell ref="M2:P2"/>
    <mergeCell ref="A3:C3"/>
    <mergeCell ref="A4:E5"/>
    <mergeCell ref="F4:F5"/>
    <mergeCell ref="G4:G5"/>
    <mergeCell ref="H4:P4"/>
  </mergeCells>
  <phoneticPr fontId="2"/>
  <pageMargins left="0.78740157480314965" right="0.62992125984251968" top="0.19685039370078741" bottom="0" header="0.98425196850393704" footer="0.78740157480314965"/>
  <pageSetup paperSize="9" scale="96" firstPageNumber="58" orientation="portrait" useFirstPageNumber="1" r:id="rId1"/>
  <headerFooter alignWithMargins="0">
    <oddFooter>&amp;C&amp;"ＭＳ 明朝,標準"&amp;9－ &amp;P －</oddFooter>
  </headerFooter>
  <colBreaks count="2" manualBreakCount="2">
    <brk id="11" max="42" man="1"/>
    <brk id="20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第21表</vt:lpstr>
      <vt:lpstr>第22表</vt:lpstr>
      <vt:lpstr>第22表!Print_Area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2020-12-07T02:42:55Z</dcterms:created>
  <dcterms:modified xsi:type="dcterms:W3CDTF">2020-12-07T02:43:00Z</dcterms:modified>
</cp:coreProperties>
</file>