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DA3C6F6C-AD7D-4BF5-92B7-48222364E138}"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委託料支出一覧!$A$4:$F$140</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委託料支出一覧!$A$1:$F$141</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委託料支出一覧!$A$4:$F$129</definedName>
    <definedName name="Z_01861984_F6CF_4772_AA0A_2B6157221AC2_.wvu.FilterData" localSheetId="0" hidden="1">委託料支出一覧!$A$4:$F$129</definedName>
    <definedName name="Z_05D8E8D0_8AEC_4296_897D_974A15178679_.wvu.FilterData" localSheetId="0" hidden="1">委託料支出一覧!$A$4:$F$129</definedName>
    <definedName name="Z_125D2721_B6FD_4173_B763_82747310422D_.wvu.FilterData" localSheetId="0" hidden="1">委託料支出一覧!$A$4:$F$129</definedName>
    <definedName name="Z_1734C9BF_4633_42E5_A258_E83D5FC85BDD_.wvu.FilterData" localSheetId="0" hidden="1">委託料支出一覧!$A$4:$F$129</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委託料支出一覧!$A$4:$F$129</definedName>
    <definedName name="Z_20B03370_A9A7_47AC_A0DB_85C2011EA70A_.wvu.FilterData" localSheetId="0" hidden="1">委託料支出一覧!$A$4:$F$129</definedName>
    <definedName name="Z_21FC65F8_9914_4585_90AF_A00EE3463597_.wvu.FilterData" localSheetId="0" hidden="1">委託料支出一覧!$A$4:$F$129</definedName>
    <definedName name="Z_261563C4_10C5_41C2_AA69_0888E524912C_.wvu.FilterData" localSheetId="0" hidden="1">委託料支出一覧!$A$4:$F$129</definedName>
    <definedName name="Z_26F4FA0C_26D1_4602_B44C_88A47227D214_.wvu.FilterData" localSheetId="0" hidden="1">委託料支出一覧!$A$4:$F$129</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委託料支出一覧!$A$4:$F$129</definedName>
    <definedName name="Z_2EE00EDD_A664_4A32_9029_1A8662176B52_.wvu.FilterData" localSheetId="0" hidden="1">委託料支出一覧!$A$4:$F$129</definedName>
    <definedName name="Z_323C7CA6_5B75_4FC7_8BF5_6960759E522F_.wvu.FilterData" localSheetId="0" hidden="1">委託料支出一覧!$A$4:$F$129</definedName>
    <definedName name="Z_32E8BB21_264F_4FA1_ACD6_2B2A4CC6599F_.wvu.FilterData" localSheetId="0" hidden="1">委託料支出一覧!$A$4:$F$129</definedName>
    <definedName name="Z_366193B7_515F_4E8E_B6B3_3C10204FFEB4_.wvu.FilterData" localSheetId="0" hidden="1">委託料支出一覧!$A$4:$F$129</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委託料支出一覧!$A$4:$F$129</definedName>
    <definedName name="Z_3F902C3D_246B_4DFD_BED0_7FBC950FBA84_.wvu.FilterData" localSheetId="0" hidden="1">委託料支出一覧!$A$4:$F$129</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委託料支出一覧!$A$4:$F$129</definedName>
    <definedName name="Z_45EA684E_0DBC_42CF_9801_5ACCADE6B1C5_.wvu.FilterData" localSheetId="0" hidden="1">委託料支出一覧!$A$4:$F$129</definedName>
    <definedName name="Z_475A1739_6786_4CD7_B022_F4CCFD570429_.wvu.FilterData" localSheetId="0" hidden="1">委託料支出一覧!$A$4:$F$129</definedName>
    <definedName name="Z_4AFA3E2C_4405_4B44_A9E8_DB64B4860EB1_.wvu.FilterData" localSheetId="0" hidden="1">委託料支出一覧!$A$4:$F$129</definedName>
    <definedName name="Z_4C8949B6_9C26_492B_959F_0779BC4BBEAA_.wvu.FilterData" localSheetId="0" hidden="1">委託料支出一覧!$A$4:$F$129</definedName>
    <definedName name="Z_4CF4D751_28E3_4B4C_BAA9_58C0269BAAF6_.wvu.FilterData" localSheetId="0" hidden="1">委託料支出一覧!$A$4:$F$129</definedName>
    <definedName name="Z_5128EF7F_156A_4EB1_9EA1_B4C8844A7633_.wvu.FilterData" localSheetId="0" hidden="1">委託料支出一覧!$A$4:$F$129</definedName>
    <definedName name="Z_5550DBBC_4815_4DAB_937F_7C62DA5F1144_.wvu.FilterData" localSheetId="0" hidden="1">委託料支出一覧!$A$4:$F$129</definedName>
    <definedName name="Z_56E27382_3FA3_4BA1_90FC_C27ACB491421_.wvu.FilterData" localSheetId="0" hidden="1">委託料支出一覧!$A$4:$F$129</definedName>
    <definedName name="Z_619A491E_ABD2_46A4_968E_A89999FA1DFD_.wvu.FilterData" localSheetId="0" hidden="1">委託料支出一覧!$A$4:$F$129</definedName>
    <definedName name="Z_6493F7BA_CCC8_44B0_AD30_AFA1A2BD0947_.wvu.FilterData" localSheetId="0" hidden="1">委託料支出一覧!$A$4:$F$129</definedName>
    <definedName name="Z_6926EB01_B5C3_4972_A68F_E30052702C5C_.wvu.FilterData" localSheetId="0" hidden="1">委託料支出一覧!$A$4:$F$129</definedName>
    <definedName name="Z_6A911F75_FCD5_4F5C_9F77_401D41C7CA2F_.wvu.FilterData" localSheetId="0" hidden="1">委託料支出一覧!$A$4:$F$129</definedName>
    <definedName name="Z_774CE9F3_B276_4E89_8142_59042DE66CD1_.wvu.FilterData" localSheetId="0" hidden="1">委託料支出一覧!$A$4:$F$129</definedName>
    <definedName name="Z_7A9DD16E_F903_4863_B829_4796CE894ED0_.wvu.FilterData" localSheetId="0" hidden="1">委託料支出一覧!$A$4:$F$129</definedName>
    <definedName name="Z_8E098FB6_79F5_4218_8CFD_D5C4145EF04C_.wvu.FilterData" localSheetId="0" hidden="1">委託料支出一覧!$A$4:$F$129</definedName>
    <definedName name="Z_958DC23D_65D9_45EB_BCE2_23C1F33BF0E3_.wvu.FilterData" localSheetId="0" hidden="1">委託料支出一覧!$A$4:$F$129</definedName>
    <definedName name="Z_973EE690_0B31_4D59_B7AB_FA497BA3F53C_.wvu.FilterData" localSheetId="0" hidden="1">委託料支出一覧!$A$4:$F$129</definedName>
    <definedName name="Z_977235F8_48D3_4499_A0D1_031044790F81_.wvu.FilterData" localSheetId="0" hidden="1">委託料支出一覧!$A$4:$F$129</definedName>
    <definedName name="Z_99685710_72AE_4B5D_8870_53975EB781F5_.wvu.FilterData" localSheetId="0" hidden="1">委託料支出一覧!$A$4:$F$129</definedName>
    <definedName name="Z_9DBC28CF_F252_4212_B07E_05ADE2A691D3_.wvu.FilterData" localSheetId="0" hidden="1">委託料支出一覧!$A$4:$F$129</definedName>
    <definedName name="Z_A11322EF_73F6_40DE_B0AC_6E42B3D76055_.wvu.FilterData" localSheetId="0" hidden="1">委託料支出一覧!$A$4:$F$129</definedName>
    <definedName name="Z_A11E4C00_0394_4CE6_B73E_221C7BA742F6_.wvu.FilterData" localSheetId="0" hidden="1">委託料支出一覧!$A$4:$F$129</definedName>
    <definedName name="Z_A1F478E3_F435_447F_B2CC_6E9C174DA928_.wvu.FilterData" localSheetId="0" hidden="1">委託料支出一覧!$A$4:$F$129</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委託料支出一覧!$A$4:$F$129</definedName>
    <definedName name="Z_AAB712E3_C5D9_4902_A117_C12BE7FDD63D_.wvu.FilterData" localSheetId="0" hidden="1">委託料支出一覧!$A$4:$F$129</definedName>
    <definedName name="Z_AC924E32_4F5F_41AD_8889_A0469107E927_.wvu.FilterData" localSheetId="0" hidden="1">委託料支出一覧!$A$4:$F$129</definedName>
    <definedName name="Z_AD51D3A2_A23B_4D02_92C2_113F69CB176E_.wvu.FilterData" localSheetId="0" hidden="1">委託料支出一覧!$A$4:$F$129</definedName>
    <definedName name="Z_AFEB9B81_C902_4151_A96F_74FCF405D0C7_.wvu.FilterData" localSheetId="0" hidden="1">委託料支出一覧!$A$4:$F$129</definedName>
    <definedName name="Z_B47A04AA_FBBF_4ADA_AD65_5912F0410B3F_.wvu.FilterData" localSheetId="0" hidden="1">委託料支出一覧!$A$4:$F$129</definedName>
    <definedName name="Z_B503762D_2683_4889_91D1_277AA3465232_.wvu.FilterData" localSheetId="0" hidden="1">委託料支出一覧!$A$4:$F$129</definedName>
    <definedName name="Z_B63AB35D_2734_41D8_AD39_37CEDCB6A450_.wvu.FilterData" localSheetId="0" hidden="1">委託料支出一覧!$A$4:$F$129</definedName>
    <definedName name="Z_B7AD6FA8_2E6F_467A_8B52_8DFFF6709E3D_.wvu.FilterData" localSheetId="0" hidden="1">委託料支出一覧!$A$4:$F$129</definedName>
    <definedName name="Z_B840A286_FFCA_40A6_95BA_A4DE2CB336D2_.wvu.FilterData" localSheetId="0" hidden="1">委託料支出一覧!$A$4:$F$129</definedName>
    <definedName name="Z_B8C86F7B_41C1_488F_9456_72016DBEF174_.wvu.FilterData" localSheetId="0" hidden="1">委託料支出一覧!$A$4:$F$129</definedName>
    <definedName name="Z_C4E29B43_824C_4688_8110_836DEB9AB50D_.wvu.FilterData" localSheetId="0" hidden="1">委託料支出一覧!$A$4:$F$129</definedName>
    <definedName name="Z_CA06432B_2E2B_4D66_ADB9_5BD4D2910E24_.wvu.FilterData" localSheetId="0" hidden="1">委託料支出一覧!$A$4:$F$129</definedName>
    <definedName name="Z_CC1D9902_3864_460A_ABFA_C7483E29000C_.wvu.FilterData" localSheetId="0" hidden="1">委託料支出一覧!$A$4:$F$129</definedName>
    <definedName name="Z_CE11686E_76FD_46AE_AE20_58B11C27BBEB_.wvu.FilterData" localSheetId="0" hidden="1">委託料支出一覧!$A$4:$F$129</definedName>
    <definedName name="Z_D7FA1AA0_8E2E_4FB7_B53D_398A08064C34_.wvu.FilterData" localSheetId="0" hidden="1">委託料支出一覧!$A$4:$F$129</definedName>
    <definedName name="Z_E224131C_929E_4511_9B55_908B141309EC_.wvu.FilterData" localSheetId="0" hidden="1">委託料支出一覧!$A$4:$F$129</definedName>
    <definedName name="Z_E6B538EC_DDB6_4621_851B_30EF958B4889_.wvu.FilterData" localSheetId="0" hidden="1">委託料支出一覧!$A$4:$F$129</definedName>
    <definedName name="Z_F0A27403_2F2C_40D5_BAA4_1D46F6DD15EA_.wvu.FilterData" localSheetId="0" hidden="1">委託料支出一覧!$A$4:$F$129</definedName>
    <definedName name="Z_F9D5DC69_95A6_492F_BDFA_A86E1A732B18_.wvu.FilterData" localSheetId="0" hidden="1">委託料支出一覧!$A$4:$F$129</definedName>
    <definedName name="Z_FBE09FA5_238F_4F70_A3CA_8368A90182C9_.wvu.FilterData" localSheetId="0" hidden="1">委託料支出一覧!$A$4:$F$129</definedName>
    <definedName name="Z_FC3119B4_86F6_4319_BA10_90B20A8DC217_.wvu.FilterData" localSheetId="0" hidden="1">委託料支出一覧!$A$4:$F$129</definedName>
    <definedName name="Z_FCB39946_212B_44BC_A514_8AE1A1DE07F6_.wvu.FilterData" localSheetId="0" hidden="1">委託料支出一覧!$A$4:$F$129</definedName>
    <definedName name="Z_FE42E0E1_E5DC_4DA7_AF41_E80BEF31D5E6_.wvu.FilterData" localSheetId="0" hidden="1">委託料支出一覧!$A$4:$F$129</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0" i="3" l="1"/>
  <c r="D138" i="3" l="1"/>
  <c r="D137" i="3"/>
  <c r="D136" i="3"/>
  <c r="D135" i="3"/>
  <c r="D134" i="3"/>
  <c r="D133" i="3"/>
  <c r="D132" i="3" l="1"/>
  <c r="D140" i="3" s="1"/>
  <c r="D139" i="3" s="1"/>
</calcChain>
</file>

<file path=xl/sharedStrings.xml><?xml version="1.0" encoding="utf-8"?>
<sst xmlns="http://schemas.openxmlformats.org/spreadsheetml/2006/main" count="535" uniqueCount="251">
  <si>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</si>
  <si>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</si>
  <si>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</si>
  <si>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</si>
  <si>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</si>
  <si>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</si>
  <si>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</si>
  <si>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</si>
  <si>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</si>
  <si>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</si>
  <si>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</si>
  <si>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</si>
  <si>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</si>
  <si>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</si>
  <si>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</si>
  <si>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</si>
  <si>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</si>
  <si>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</si>
  <si>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</si>
  <si>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</si>
  <si>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</si>
  <si>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</si>
  <si>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</si>
  <si>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</si>
  <si>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</si>
  <si>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</si>
  <si>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一般会計</t>
    <rPh sb="0" eb="2">
      <t>イッパン</t>
    </rPh>
    <rPh sb="2" eb="4">
      <t>カイケイ</t>
    </rPh>
    <phoneticPr fontId="6"/>
  </si>
  <si>
    <t>行政委員会事務局</t>
  </si>
  <si>
    <t>川下　清</t>
  </si>
  <si>
    <t>特随</t>
  </si>
  <si>
    <t>〇</t>
    <phoneticPr fontId="6"/>
  </si>
  <si>
    <t>包括外部監査契約に基づく監査及び監査の結果に関する報告</t>
    <phoneticPr fontId="6"/>
  </si>
  <si>
    <t>職員採用試験等関係書類の点字訳・音声パソコン用テキストファイルの作成、答案墨字訳及び音訳・音声デイジーデータマスター作成業務</t>
    <phoneticPr fontId="6"/>
  </si>
  <si>
    <t>職員採用試験にかかる能力検査業務</t>
    <phoneticPr fontId="6"/>
  </si>
  <si>
    <t>監査等業務委託（その１）</t>
    <phoneticPr fontId="6"/>
  </si>
  <si>
    <t>監査等業務委託（その２）</t>
    <phoneticPr fontId="6"/>
  </si>
  <si>
    <t>電話機の増設・撤去にかかる配線作業</t>
    <phoneticPr fontId="6"/>
  </si>
  <si>
    <t>面接試験技法研修会委託業務</t>
    <rPh sb="9" eb="11">
      <t>イタク</t>
    </rPh>
    <rPh sb="11" eb="13">
      <t>ギョウム</t>
    </rPh>
    <phoneticPr fontId="6"/>
  </si>
  <si>
    <t>職員採用試験に伴う大阪公立大学杉本キャンパス周辺警備業務委託</t>
    <rPh sb="15" eb="17">
      <t>スギモト</t>
    </rPh>
    <rPh sb="26" eb="30">
      <t>ギョウムイタク</t>
    </rPh>
    <phoneticPr fontId="6"/>
  </si>
  <si>
    <t>択一式試験問題・解答案の作成等業務委託</t>
    <phoneticPr fontId="6"/>
  </si>
  <si>
    <t>職員昇任選考試験に伴う大阪公立大学杉本キャンパス周辺警備業務委託</t>
    <rPh sb="17" eb="19">
      <t>スギモト</t>
    </rPh>
    <rPh sb="28" eb="32">
      <t>ギョウムイタク</t>
    </rPh>
    <phoneticPr fontId="6"/>
  </si>
  <si>
    <t>令和５年度　大阪市役所本庁舎産業廃棄物収集運搬及び処分業務委託（概算契約）</t>
  </si>
  <si>
    <t>令和６年度大阪市職員採用案内パンフレット及び試験実施周知ポスター編集並びに印刷製本・梱包業務委託</t>
    <rPh sb="0" eb="2">
      <t>レイワ</t>
    </rPh>
    <rPh sb="3" eb="5">
      <t>ネンド</t>
    </rPh>
    <rPh sb="5" eb="8">
      <t>オオサカシ</t>
    </rPh>
    <rPh sb="8" eb="10">
      <t>ショクイン</t>
    </rPh>
    <rPh sb="32" eb="34">
      <t>ヘンシュウ</t>
    </rPh>
    <rPh sb="34" eb="35">
      <t>ナラ</t>
    </rPh>
    <rPh sb="39" eb="41">
      <t>セイホン</t>
    </rPh>
    <rPh sb="42" eb="44">
      <t>コンポウ</t>
    </rPh>
    <rPh sb="44" eb="48">
      <t>ギョウムイタク</t>
    </rPh>
    <phoneticPr fontId="6"/>
  </si>
  <si>
    <t>任用システム業務アプリケーション運用保守業務委託（長期継続契約）</t>
    <phoneticPr fontId="6"/>
  </si>
  <si>
    <t>行政委員会
事務局</t>
    <rPh sb="0" eb="2">
      <t>ギョウセイ</t>
    </rPh>
    <rPh sb="2" eb="5">
      <t>イインカイ</t>
    </rPh>
    <rPh sb="6" eb="9">
      <t>ジムキョク</t>
    </rPh>
    <phoneticPr fontId="6"/>
  </si>
  <si>
    <t>選挙啓発ちらしのデザイン作製業務委託</t>
  </si>
  <si>
    <t>大阪市長選挙及び大阪府知事選挙に係るポスター掲示場見出し等表示物作製業務委託</t>
  </si>
  <si>
    <t>統一地方選挙にかかるポスター掲示場作製・設置等業務委託（Ａブロック）</t>
  </si>
  <si>
    <t>統一地方選挙にかかるポスター掲示場作製・設置等業務委託（Ｂブロック）</t>
  </si>
  <si>
    <t>統一地方選挙にかかるポスター掲示場作製・設置等業務委託（Ｃブロック）</t>
  </si>
  <si>
    <t>統一地方選挙にかかるポスター掲示場作製・設置等業務委託（Ｄブロック）</t>
  </si>
  <si>
    <t>統一地方選挙にかかるポスター掲示場作製・設置等業務委託（Ｅブロック）</t>
  </si>
  <si>
    <t>統一地方選挙にかかるポスター掲示場作製・設置等業務委託（Ｆブロック）</t>
  </si>
  <si>
    <t>統一地方選挙にかかるポスター掲示場作製・設置等業務委託（Ｇブロック）</t>
  </si>
  <si>
    <t>(有)脇田グループ</t>
  </si>
  <si>
    <t>統一地方選挙にかかるポスター掲示場作製・設置等業務委託（東住吉区）</t>
  </si>
  <si>
    <t>統一地方選挙にかかるポスター掲示場作製・設置等業務委託（平野区）</t>
  </si>
  <si>
    <t>統一地方選挙にかかる大阪市高速電気軌道(株)地下鉄広告啓発業務</t>
  </si>
  <si>
    <t>統一地方選挙にかかる大阪市高速電気軌道(株)地下鉄車内啓発放送業務</t>
  </si>
  <si>
    <t>統一地方選挙に関するアンケート業務委託</t>
  </si>
  <si>
    <t>一般</t>
    <rPh sb="0" eb="2">
      <t>イッパン</t>
    </rPh>
    <phoneticPr fontId="6"/>
  </si>
  <si>
    <t>統一地方選挙に係る投票管理システム運用及びサポート業務委託</t>
  </si>
  <si>
    <t>統一地方選挙啓発用インシアタープロモーション業務委託</t>
  </si>
  <si>
    <t>統一地方選挙啓発用懸垂幕３種の作製、設置、補修及び撤去業務委託</t>
  </si>
  <si>
    <t>統一地方選挙啓発用市庁舎前看板の作製、設置、補修、撤去業務委託</t>
  </si>
  <si>
    <t>統一地方選挙啓発用立掛看板の作製、設置、補修、撤去業務委託</t>
  </si>
  <si>
    <t>統一地方選挙啓発用立看板の作製、設置、補修、撤去業務委託</t>
  </si>
  <si>
    <t>統一地方選挙用SNSによる啓発広告業務委託（概算契約）</t>
  </si>
  <si>
    <t>統一地方選挙用シティスケープ広告業務委託</t>
  </si>
  <si>
    <t>統一地方選挙用一人乗り電気自動車による啓発宣伝カー業務委託</t>
  </si>
  <si>
    <t>統一地方選挙用選挙公報配布業務委託</t>
  </si>
  <si>
    <t>統一地方選挙用投票案内状等作製業務委託</t>
  </si>
  <si>
    <t>令和５年執行統一地方選挙に係る期日前投票システム運用及びサポート業務委託</t>
  </si>
  <si>
    <t>令和５年執行統一地方選挙に係る投開票集計システム運用及びサポート業務委託</t>
  </si>
  <si>
    <t>令和５年執行統一地方選挙用選挙人名簿抄本出力等業務委託</t>
  </si>
  <si>
    <t>令和５年４月９日執行予定の統一地方選挙に係る各投票所物品の搬入・撤収業務委託</t>
  </si>
  <si>
    <t>佐川急便(株)関西支店</t>
    <rPh sb="0" eb="4">
      <t>サガワキュウビン</t>
    </rPh>
    <rPh sb="7" eb="11">
      <t>カンサイシテン</t>
    </rPh>
    <phoneticPr fontId="32"/>
  </si>
  <si>
    <t>比随</t>
    <rPh sb="0" eb="1">
      <t>ヒ</t>
    </rPh>
    <rPh sb="1" eb="2">
      <t>ズイ</t>
    </rPh>
    <phoneticPr fontId="32"/>
  </si>
  <si>
    <t>北区役所における統一地方選挙に伴う産業廃棄物（ビニールシート等）収集運搬及び処分業務委託（概算契約）</t>
  </si>
  <si>
    <t>栄伸開発(株)</t>
  </si>
  <si>
    <t>啓発用宣伝自動車借上経費</t>
  </si>
  <si>
    <t>産業廃棄物収集運搬及び処分業務委託（ビニールシート処分）</t>
    <rPh sb="25" eb="27">
      <t>ショブン</t>
    </rPh>
    <phoneticPr fontId="32"/>
  </si>
  <si>
    <t>統一地方選挙にかかる各投票所と区役所間の資材搬入及び搬出等業務委託</t>
    <rPh sb="0" eb="2">
      <t>トウイツ</t>
    </rPh>
    <rPh sb="2" eb="4">
      <t>チホウ</t>
    </rPh>
    <rPh sb="4" eb="6">
      <t>センキョ</t>
    </rPh>
    <phoneticPr fontId="32"/>
  </si>
  <si>
    <t>啓発用自動車（運転手付）借上げ</t>
  </si>
  <si>
    <t>(株)阪奈宣伝社</t>
  </si>
  <si>
    <t>統一地方選挙用選挙執行における投票所資材搬入・搬出業務</t>
  </si>
  <si>
    <t>福島区役所における統一地方選挙執行に伴う産業廃棄物（ビニールシート等）収集運搬処理業務委託</t>
  </si>
  <si>
    <t>(株)川崎環境開発興業</t>
  </si>
  <si>
    <t>統一地方選挙　啓発自動車の借上</t>
  </si>
  <si>
    <t>(株)阪奈宣伝社大阪支店</t>
  </si>
  <si>
    <t>投票所仮設照明設置業務委託</t>
  </si>
  <si>
    <t>此花区１１投票所への資材搬入及び整理・撤収作業業務委託</t>
    <rPh sb="21" eb="23">
      <t>サギョウ</t>
    </rPh>
    <rPh sb="25" eb="27">
      <t>イタク</t>
    </rPh>
    <phoneticPr fontId="32"/>
  </si>
  <si>
    <t>啓発宣伝用自動車借上げ請負業務</t>
  </si>
  <si>
    <t>大阪市此花区役所産業廃棄物収集運搬及び処分業務委託</t>
  </si>
  <si>
    <t>令和５年度中央区総合庁舎産業廃棄物搬出処理業務（統一地方選挙分）</t>
  </si>
  <si>
    <t>〇</t>
  </si>
  <si>
    <t>統一地方選挙にかかる資材搬入及び撤収業務委託の実施</t>
  </si>
  <si>
    <t>インターナショナルエクスプレス(株)関西支店</t>
  </si>
  <si>
    <t>統一地方選挙啓発用自動車（運転手付）借上げ業務</t>
  </si>
  <si>
    <t>令和５年４月９日執行予定統一地方選挙における投票所から排出する産業廃棄物収集運搬及び処分業務委託</t>
  </si>
  <si>
    <t>令和５年４月９日執行予定統一地方選挙における投開票所資材搬入・搬出業務委託</t>
  </si>
  <si>
    <t>令和５年４月９日執行予定統一地方選挙における啓発自動車(宣伝車)借上</t>
  </si>
  <si>
    <t>青空宣伝社</t>
  </si>
  <si>
    <t>統一地方選挙用自動車啓発業務委託</t>
    <rPh sb="0" eb="7">
      <t>トウイツチホウセンキョヨウ</t>
    </rPh>
    <rPh sb="7" eb="10">
      <t>ジドウシャ</t>
    </rPh>
    <rPh sb="10" eb="12">
      <t>ケイハツ</t>
    </rPh>
    <rPh sb="12" eb="14">
      <t>ギョウム</t>
    </rPh>
    <rPh sb="14" eb="16">
      <t>イタク</t>
    </rPh>
    <phoneticPr fontId="32"/>
  </si>
  <si>
    <t>青空宣伝社</t>
    <rPh sb="0" eb="2">
      <t>アオゾラ</t>
    </rPh>
    <rPh sb="2" eb="4">
      <t>センデン</t>
    </rPh>
    <rPh sb="4" eb="5">
      <t>シャ</t>
    </rPh>
    <phoneticPr fontId="32"/>
  </si>
  <si>
    <t>統一地方選挙における投開票所物品搬出入業務委託</t>
    <rPh sb="0" eb="2">
      <t>トウイツ</t>
    </rPh>
    <rPh sb="2" eb="4">
      <t>チホウ</t>
    </rPh>
    <rPh sb="4" eb="6">
      <t>センキョ</t>
    </rPh>
    <rPh sb="10" eb="13">
      <t>トウカイヒョウ</t>
    </rPh>
    <rPh sb="13" eb="14">
      <t>ジョ</t>
    </rPh>
    <rPh sb="14" eb="16">
      <t>ブッピン</t>
    </rPh>
    <rPh sb="16" eb="19">
      <t>ハンシュツニュウ</t>
    </rPh>
    <rPh sb="19" eb="21">
      <t>ギョウム</t>
    </rPh>
    <rPh sb="21" eb="23">
      <t>イタク</t>
    </rPh>
    <phoneticPr fontId="32"/>
  </si>
  <si>
    <t>間口運輸(株)</t>
    <rPh sb="0" eb="2">
      <t>マグチ</t>
    </rPh>
    <rPh sb="2" eb="4">
      <t>ウンユ</t>
    </rPh>
    <phoneticPr fontId="32"/>
  </si>
  <si>
    <t>統一地方選挙にかかる産業廃棄物運搬処分業務委託</t>
    <rPh sb="0" eb="4">
      <t>トウイツチホウ</t>
    </rPh>
    <rPh sb="4" eb="6">
      <t>センキョ</t>
    </rPh>
    <rPh sb="10" eb="15">
      <t>サンギョウハイキブツ</t>
    </rPh>
    <rPh sb="15" eb="19">
      <t>ウンパンショブン</t>
    </rPh>
    <rPh sb="19" eb="23">
      <t>ギョウムイタク</t>
    </rPh>
    <phoneticPr fontId="32"/>
  </si>
  <si>
    <t>令和５年４月９日執行予定　統一地方選挙における巡回・啓発タクシー借上契約</t>
  </si>
  <si>
    <t>令和５年４月９日執行予定統一地方選挙における投票所資材の運搬及び搬入・撤収業務委託</t>
  </si>
  <si>
    <t>令和５年４月９日執行統一地方選挙における産業廃棄物処理業務委託〔収集運搬及び処分業務委託〕</t>
  </si>
  <si>
    <t>借り上げ自動車による選挙啓発業務委託</t>
    <rPh sb="16" eb="18">
      <t>イタク</t>
    </rPh>
    <phoneticPr fontId="32"/>
  </si>
  <si>
    <t>(株)アドレックス</t>
  </si>
  <si>
    <t>投票所資材搬入・搬出業務委託</t>
    <rPh sb="12" eb="14">
      <t>イタク</t>
    </rPh>
    <phoneticPr fontId="32"/>
  </si>
  <si>
    <t>置田運送(株)</t>
  </si>
  <si>
    <t>産業廃棄物搬出処理業務委託</t>
  </si>
  <si>
    <t>(株)クリーンクニナカ</t>
  </si>
  <si>
    <t>令和５年統一地方選挙にかかる借り上げ車両による選挙街頭啓発業務</t>
  </si>
  <si>
    <t>令和５年統一地方選挙における投票所等への資材搬入・搬出にかかる業務委託</t>
  </si>
  <si>
    <t>赤帽アイエーサービス　河杉　嘉昭</t>
  </si>
  <si>
    <t>令和５年統一地方選挙における産業廃棄物収集運搬及び処分業務委託（概算契約）</t>
  </si>
  <si>
    <t>第20回統一地方選挙にかかる選挙啓発業務委託</t>
  </si>
  <si>
    <t>第20回統一地方選挙における投票所資材の搬入・搬出業務委託</t>
    <rPh sb="27" eb="29">
      <t>イタク</t>
    </rPh>
    <phoneticPr fontId="32"/>
  </si>
  <si>
    <t>日本通運(株)大阪支店</t>
    <rPh sb="0" eb="2">
      <t>ニッポン</t>
    </rPh>
    <rPh sb="2" eb="4">
      <t>ツウウン</t>
    </rPh>
    <rPh sb="7" eb="11">
      <t>オオサカシテン</t>
    </rPh>
    <phoneticPr fontId="32"/>
  </si>
  <si>
    <t>統一地方選挙における産業廃棄物（投票所敷設塩ビ養生シート）収集運搬処分業務委託（概算契約）</t>
  </si>
  <si>
    <t>統一地方選挙における淀川区役所及び投票所への資材搬入・撤収業務委託</t>
    <rPh sb="0" eb="6">
      <t>トウイツチホウセンキョ</t>
    </rPh>
    <rPh sb="10" eb="15">
      <t>ヨドガワクヤクショ</t>
    </rPh>
    <rPh sb="15" eb="16">
      <t>オヨ</t>
    </rPh>
    <rPh sb="17" eb="20">
      <t>トウヒョウショ</t>
    </rPh>
    <rPh sb="22" eb="26">
      <t>シザイハンニュウ</t>
    </rPh>
    <rPh sb="27" eb="33">
      <t>テッシュウギョウムイタク</t>
    </rPh>
    <phoneticPr fontId="32"/>
  </si>
  <si>
    <t>インターナショナルエクスプレス(株)関西支店</t>
    <rPh sb="18" eb="20">
      <t>カンサイ</t>
    </rPh>
    <rPh sb="20" eb="22">
      <t>シテン</t>
    </rPh>
    <phoneticPr fontId="32"/>
  </si>
  <si>
    <t>統一地方選挙における開票所への資材搬入・設営・搬出業務委託</t>
    <rPh sb="0" eb="6">
      <t>トウイツチホウセンキョ</t>
    </rPh>
    <rPh sb="10" eb="13">
      <t>カイヒョウショ</t>
    </rPh>
    <rPh sb="15" eb="19">
      <t>シザイハンニュウ</t>
    </rPh>
    <rPh sb="20" eb="22">
      <t>セツエイ</t>
    </rPh>
    <rPh sb="23" eb="25">
      <t>ハンシュツ</t>
    </rPh>
    <rPh sb="25" eb="27">
      <t>ギョウム</t>
    </rPh>
    <rPh sb="27" eb="29">
      <t>イタク</t>
    </rPh>
    <phoneticPr fontId="32"/>
  </si>
  <si>
    <t>統一地方選挙用啓発宣伝自動車（淀川区役所）借上業務委託</t>
    <rPh sb="0" eb="7">
      <t>トウイツチホウセンキョヨウ</t>
    </rPh>
    <rPh sb="7" eb="14">
      <t>ケイハツセンデンジドウシャ</t>
    </rPh>
    <rPh sb="15" eb="20">
      <t>ヨドガワクヤクショ</t>
    </rPh>
    <rPh sb="21" eb="23">
      <t>シャクジョウ</t>
    </rPh>
    <rPh sb="23" eb="27">
      <t>ギョウムイタク</t>
    </rPh>
    <phoneticPr fontId="32"/>
  </si>
  <si>
    <t>令和５年４月９日執行統一地方選挙にかかる啓発自動車（東淀川区役所）運行業務委託</t>
  </si>
  <si>
    <t>統一地方選挙執行にかかる東淀川区役所産業廃棄物収集運搬及び処分業務委託（概算契約）</t>
    <rPh sb="6" eb="8">
      <t>シッコウ</t>
    </rPh>
    <rPh sb="12" eb="18">
      <t>ヒガシヨドガワクヤクショ</t>
    </rPh>
    <rPh sb="36" eb="40">
      <t>ガイサンケイヤク</t>
    </rPh>
    <phoneticPr fontId="32"/>
  </si>
  <si>
    <t>統一地方選挙に係るトラック等借上業務委託</t>
  </si>
  <si>
    <t>比随</t>
    <rPh sb="0" eb="1">
      <t>ヒ</t>
    </rPh>
    <rPh sb="1" eb="2">
      <t>ズイ</t>
    </rPh>
    <phoneticPr fontId="6"/>
  </si>
  <si>
    <t>第20回統一地方選挙にかかる投票所資材搬送及び撤収業務委託</t>
    <rPh sb="27" eb="29">
      <t>イタク</t>
    </rPh>
    <phoneticPr fontId="32"/>
  </si>
  <si>
    <t>日本通運(株)大阪支店</t>
    <rPh sb="0" eb="4">
      <t>ニホンツウウン</t>
    </rPh>
    <rPh sb="7" eb="11">
      <t>オオサカシテン</t>
    </rPh>
    <phoneticPr fontId="32"/>
  </si>
  <si>
    <t>第20回統一地方選挙にかかる選挙啓発自動車の借り上げ（啓発業務委託）</t>
  </si>
  <si>
    <t>光広告(株)</t>
    <rPh sb="0" eb="3">
      <t>ヒカリコウコク</t>
    </rPh>
    <phoneticPr fontId="32"/>
  </si>
  <si>
    <t>令和５年度　生野区役所産業廃棄物収集運搬・処理業務委託</t>
    <rPh sb="0" eb="2">
      <t>レイワ</t>
    </rPh>
    <rPh sb="3" eb="5">
      <t>ネンド</t>
    </rPh>
    <rPh sb="6" eb="8">
      <t>イクノ</t>
    </rPh>
    <rPh sb="8" eb="11">
      <t>クヤクショ</t>
    </rPh>
    <rPh sb="11" eb="13">
      <t>サンギョウ</t>
    </rPh>
    <rPh sb="13" eb="16">
      <t>ハイキブツ</t>
    </rPh>
    <rPh sb="16" eb="18">
      <t>シュウシュウ</t>
    </rPh>
    <rPh sb="18" eb="20">
      <t>ウンパン</t>
    </rPh>
    <rPh sb="21" eb="23">
      <t>ショリ</t>
    </rPh>
    <rPh sb="23" eb="25">
      <t>ギョウム</t>
    </rPh>
    <rPh sb="25" eb="27">
      <t>イタク</t>
    </rPh>
    <phoneticPr fontId="32"/>
  </si>
  <si>
    <t>(株)カンポ</t>
  </si>
  <si>
    <t>第20回統一地方選挙にかかる啓発宣伝自動車借上業務</t>
  </si>
  <si>
    <t>第20回統一地方選挙にかかる投票所物品の搬入・搬出等業務委託（旭区役所）</t>
    <rPh sb="31" eb="35">
      <t>アサヒクヤクショ</t>
    </rPh>
    <phoneticPr fontId="32"/>
  </si>
  <si>
    <t>ダイキチレントオール(株)</t>
  </si>
  <si>
    <t>令和５年度旭区役所庁舎及び旭区保健福祉センター分館から排出する産業廃棄物収集運搬・処分業務委託（概算契約）</t>
  </si>
  <si>
    <t>第20回統一地方選挙投票所物品運搬業務委託</t>
  </si>
  <si>
    <t>比随</t>
    <rPh sb="0" eb="2">
      <t>ヒズイ</t>
    </rPh>
    <phoneticPr fontId="32"/>
  </si>
  <si>
    <t>第20回統一地方選挙にかかる巡回啓発委託</t>
  </si>
  <si>
    <t>第20回統一地方選挙にかかる産業廃棄物収集・運搬及び処分業務委託（概算契約）</t>
  </si>
  <si>
    <t>第20回統一地方選挙にかかる啓発宣伝用自動車借上業務委託</t>
  </si>
  <si>
    <t>第20回統一地方選挙執行にかかる産業廃棄物収集・運搬及び処分業務委託（概算契約）</t>
  </si>
  <si>
    <t>第20回統一地方選挙執行にかかる投票所等物品搬入・搬出用トラック（運転手・助手付）借上業務委託</t>
  </si>
  <si>
    <t>統一地方選挙（令和５年４月９日執行）にかかる自動車による啓発宣伝業務委託</t>
  </si>
  <si>
    <t>統一地方選挙（令和５年４月９日執行）にかかる投票所資材の搬入・搬出業務委託</t>
  </si>
  <si>
    <t>日本通運(株)大阪支店</t>
  </si>
  <si>
    <t>統一地方選挙の南港ポートタウン期日前投票所等への資材搬出業務委託（４月分）</t>
    <rPh sb="34" eb="36">
      <t>ガツブン</t>
    </rPh>
    <phoneticPr fontId="32"/>
  </si>
  <si>
    <t>インターナショナルエクスプレス(株)</t>
  </si>
  <si>
    <t>統一地方選挙の投票所資材の搬入出業務委託</t>
    <rPh sb="18" eb="20">
      <t>イタク</t>
    </rPh>
    <phoneticPr fontId="32"/>
  </si>
  <si>
    <t>岡山県貨物運送(株)</t>
  </si>
  <si>
    <t>統一地方選挙にかかる投票所床敷等用養生シートの収集・運搬及び処理業務委託（概算契約）</t>
  </si>
  <si>
    <t>(株)クリーンクニナカ　</t>
  </si>
  <si>
    <t>車両の区内巡回による統一地方選挙啓発業務委託</t>
  </si>
  <si>
    <t>統一地方選挙にかかる南港ポートタウン期日前投票所設営業務委託（長期継続）</t>
  </si>
  <si>
    <t>山王スペース＆レンタル(株)大阪営業所　</t>
  </si>
  <si>
    <t>第20回統一地方選挙における投票所用ビニールシート収集運搬処分業務委託</t>
    <rPh sb="0" eb="1">
      <t>ダイ</t>
    </rPh>
    <rPh sb="3" eb="4">
      <t>カイ</t>
    </rPh>
    <rPh sb="4" eb="6">
      <t>トウイツ</t>
    </rPh>
    <rPh sb="6" eb="8">
      <t>チホウ</t>
    </rPh>
    <rPh sb="8" eb="10">
      <t>センキョ</t>
    </rPh>
    <rPh sb="14" eb="16">
      <t>トウヒョウ</t>
    </rPh>
    <rPh sb="16" eb="17">
      <t>ジョ</t>
    </rPh>
    <rPh sb="17" eb="18">
      <t>ヨウ</t>
    </rPh>
    <rPh sb="25" eb="27">
      <t>シュウシュウ</t>
    </rPh>
    <rPh sb="27" eb="29">
      <t>ウンパン</t>
    </rPh>
    <rPh sb="29" eb="31">
      <t>ショブン</t>
    </rPh>
    <rPh sb="31" eb="33">
      <t>ギョウム</t>
    </rPh>
    <rPh sb="33" eb="35">
      <t>イタク</t>
    </rPh>
    <phoneticPr fontId="32"/>
  </si>
  <si>
    <t>第20回統一地方選挙にかかる投票所資材搬送・撤収業務委託</t>
    <rPh sb="0" eb="1">
      <t>ダイ</t>
    </rPh>
    <rPh sb="3" eb="4">
      <t>カイ</t>
    </rPh>
    <rPh sb="4" eb="6">
      <t>トウイツ</t>
    </rPh>
    <rPh sb="6" eb="8">
      <t>チホウ</t>
    </rPh>
    <rPh sb="8" eb="10">
      <t>センキョ</t>
    </rPh>
    <rPh sb="14" eb="16">
      <t>トウヒョウ</t>
    </rPh>
    <rPh sb="16" eb="17">
      <t>ジョ</t>
    </rPh>
    <rPh sb="17" eb="19">
      <t>シザイ</t>
    </rPh>
    <rPh sb="19" eb="21">
      <t>ハンソウ</t>
    </rPh>
    <rPh sb="22" eb="24">
      <t>テッシュウ</t>
    </rPh>
    <rPh sb="24" eb="26">
      <t>ギョウム</t>
    </rPh>
    <rPh sb="26" eb="28">
      <t>イタク</t>
    </rPh>
    <phoneticPr fontId="32"/>
  </si>
  <si>
    <t>岡山県貨物運送(株)</t>
    <rPh sb="0" eb="7">
      <t>オカヤマケンカモツウンソウ</t>
    </rPh>
    <phoneticPr fontId="32"/>
  </si>
  <si>
    <t>第20回統一地方選挙における投票用紙読取分類器（グローリー製）点検調整等の業務委託</t>
  </si>
  <si>
    <t>特随</t>
    <rPh sb="0" eb="1">
      <t>トク</t>
    </rPh>
    <rPh sb="1" eb="2">
      <t>ズイ</t>
    </rPh>
    <phoneticPr fontId="32"/>
  </si>
  <si>
    <t>第20回統一地方選挙における開票所用品のレンタル・設営業務委託</t>
    <rPh sb="29" eb="31">
      <t>イタク</t>
    </rPh>
    <phoneticPr fontId="32"/>
  </si>
  <si>
    <t>山王スペース＆レンタル(株)</t>
  </si>
  <si>
    <t>第20回統一地方選挙における啓発自動車借上げによる啓発業務委託</t>
    <rPh sb="27" eb="31">
      <t>ギョウムイタク</t>
    </rPh>
    <phoneticPr fontId="32"/>
  </si>
  <si>
    <t>光広告(株)</t>
  </si>
  <si>
    <t>第20回統一地方選挙における投票所清掃業務委託</t>
    <rPh sb="0" eb="1">
      <t>ダイ</t>
    </rPh>
    <rPh sb="3" eb="4">
      <t>カイ</t>
    </rPh>
    <rPh sb="4" eb="6">
      <t>トウイツ</t>
    </rPh>
    <rPh sb="6" eb="8">
      <t>チホウ</t>
    </rPh>
    <rPh sb="8" eb="10">
      <t>センキョ</t>
    </rPh>
    <rPh sb="14" eb="16">
      <t>トウヒョウ</t>
    </rPh>
    <rPh sb="16" eb="17">
      <t>ジョ</t>
    </rPh>
    <rPh sb="17" eb="19">
      <t>セイソウ</t>
    </rPh>
    <rPh sb="19" eb="21">
      <t>ギョウム</t>
    </rPh>
    <rPh sb="21" eb="23">
      <t>イタク</t>
    </rPh>
    <phoneticPr fontId="32"/>
  </si>
  <si>
    <t>協和産商(株)</t>
    <rPh sb="0" eb="2">
      <t>キョウワ</t>
    </rPh>
    <rPh sb="2" eb="4">
      <t>サンショウ</t>
    </rPh>
    <phoneticPr fontId="32"/>
  </si>
  <si>
    <t>統一地方選挙における啓発宣伝自動車借上業務</t>
    <rPh sb="0" eb="2">
      <t>トウイツ</t>
    </rPh>
    <rPh sb="2" eb="4">
      <t>チホウ</t>
    </rPh>
    <rPh sb="4" eb="6">
      <t>センキョ</t>
    </rPh>
    <rPh sb="10" eb="12">
      <t>ケイハツ</t>
    </rPh>
    <rPh sb="12" eb="14">
      <t>センデン</t>
    </rPh>
    <rPh sb="14" eb="17">
      <t>ジドウシャ</t>
    </rPh>
    <rPh sb="17" eb="18">
      <t>シャク</t>
    </rPh>
    <rPh sb="18" eb="19">
      <t>ジョウ</t>
    </rPh>
    <rPh sb="19" eb="21">
      <t>ギョウム</t>
    </rPh>
    <phoneticPr fontId="32"/>
  </si>
  <si>
    <t>統一地方選挙における投票所資材の搬入および搬出に伴う船車賃借業務</t>
    <rPh sb="10" eb="13">
      <t>トウヒョウジョ</t>
    </rPh>
    <rPh sb="13" eb="15">
      <t>シザイ</t>
    </rPh>
    <rPh sb="16" eb="18">
      <t>ハンニュウ</t>
    </rPh>
    <rPh sb="21" eb="23">
      <t>ハンシュツ</t>
    </rPh>
    <rPh sb="24" eb="25">
      <t>トモナ</t>
    </rPh>
    <rPh sb="26" eb="28">
      <t>センシャ</t>
    </rPh>
    <rPh sb="28" eb="30">
      <t>チンシャク</t>
    </rPh>
    <phoneticPr fontId="32"/>
  </si>
  <si>
    <t>(株)ＭＳｔｙｌｅ</t>
  </si>
  <si>
    <t>令和５年度大阪市東住吉区役所外１ヶ所産業廃棄物収集運搬及び処分業務委託</t>
    <rPh sb="0" eb="2">
      <t>レイワ</t>
    </rPh>
    <rPh sb="3" eb="5">
      <t>ネンド</t>
    </rPh>
    <rPh sb="5" eb="8">
      <t>オオサカシ</t>
    </rPh>
    <rPh sb="8" eb="14">
      <t>ヒガシスミヨシクヤクショ</t>
    </rPh>
    <rPh sb="14" eb="15">
      <t>ホカ</t>
    </rPh>
    <rPh sb="17" eb="18">
      <t>ショ</t>
    </rPh>
    <rPh sb="18" eb="23">
      <t>サンギョウハイキブツ</t>
    </rPh>
    <rPh sb="23" eb="28">
      <t>シュウシュウウンパンオヨ</t>
    </rPh>
    <rPh sb="29" eb="35">
      <t>ショブンギョウムイタク</t>
    </rPh>
    <phoneticPr fontId="32"/>
  </si>
  <si>
    <t>栄伸開発(株)</t>
    <rPh sb="0" eb="1">
      <t>サカエ</t>
    </rPh>
    <rPh sb="1" eb="2">
      <t>シン</t>
    </rPh>
    <rPh sb="2" eb="4">
      <t>カイハツ</t>
    </rPh>
    <phoneticPr fontId="32"/>
  </si>
  <si>
    <t>一般</t>
    <rPh sb="0" eb="2">
      <t>イッパン</t>
    </rPh>
    <phoneticPr fontId="32"/>
  </si>
  <si>
    <t>第20回統一地方選挙における自動車を用いた選挙啓発宣伝業務委託</t>
  </si>
  <si>
    <t>統一地方選挙用投票用紙読取分類機（グローリー製）点検調整等業務委託</t>
  </si>
  <si>
    <t>グローリー(株)</t>
  </si>
  <si>
    <t>令和5年４月９日執行予定の統一地方選挙における投票所・開票所資材の搬入・搬出・運搬業務委託</t>
  </si>
  <si>
    <t>(株)サカイ引越センター</t>
  </si>
  <si>
    <t>令和５年度平野区役所（平野区北部サービスセンター含む）産業廃棄物収集運搬・処分業務委託（概算契約）</t>
  </si>
  <si>
    <t>大東衛生(株)</t>
    <rPh sb="0" eb="2">
      <t>ダイトウ</t>
    </rPh>
    <rPh sb="2" eb="4">
      <t>エイセイ</t>
    </rPh>
    <phoneticPr fontId="32"/>
  </si>
  <si>
    <t>統一地方選挙における啓発自動車運行業務</t>
  </si>
  <si>
    <t>(株)大阪宣広社</t>
  </si>
  <si>
    <t>令和５年４月９日執行統一地方選挙にかかる期日前投票所の電気配線工事及び関連機器の撤去業務</t>
  </si>
  <si>
    <t>(株)カンソー</t>
  </si>
  <si>
    <t>令和５年４月９日執行統一地方選挙における西成区内投票所（萩之茶屋投票所）での投票所警備業務</t>
  </si>
  <si>
    <t>イオンディライトセキュリティ(株)</t>
  </si>
  <si>
    <t>令和５年４月９日執行予定統一地方選挙にかかる資材の撤収に伴う船車賃借業務</t>
  </si>
  <si>
    <t>(株)ヒガシトゥエンティワン</t>
  </si>
  <si>
    <t>令和５年４月９日執行統一地方選挙にかかる産業廃棄物収集運搬及び処分業務委託（単価契約）</t>
  </si>
  <si>
    <t>大東衛生(株)</t>
  </si>
  <si>
    <t>丸山印刷(株)</t>
  </si>
  <si>
    <t>統一地方選挙における市立校園で開催される個人演説会会場設備設営及び撤収業務委託（概算契約）</t>
  </si>
  <si>
    <t>ジョブコレ(株)</t>
  </si>
  <si>
    <t>公募
指名</t>
    <rPh sb="0" eb="2">
      <t>コウボ</t>
    </rPh>
    <rPh sb="3" eb="5">
      <t>シメイ</t>
    </rPh>
    <phoneticPr fontId="36"/>
  </si>
  <si>
    <t>(株)ニコニコ工芸社</t>
  </si>
  <si>
    <t>(株)綜合工芸社</t>
  </si>
  <si>
    <t>富士電装(株)</t>
  </si>
  <si>
    <t>(株)Ｎｇｒｏｗｉｎｇ</t>
  </si>
  <si>
    <t>(株)大國</t>
  </si>
  <si>
    <t>前田木材(株)</t>
  </si>
  <si>
    <t>(株)大阪メトロアドエラ</t>
  </si>
  <si>
    <t>(株)大広メディアックス</t>
  </si>
  <si>
    <t>(株)マーケティング・コミュニケーションズ</t>
  </si>
  <si>
    <t>(株)ムサシ大阪支店</t>
  </si>
  <si>
    <t>(株)サンライズ社大阪支店</t>
  </si>
  <si>
    <t>プランニングゆう　江口　博章</t>
  </si>
  <si>
    <t>不二工芸(株)</t>
  </si>
  <si>
    <t>(株)讀宣</t>
  </si>
  <si>
    <t>エムシードゥコー(株)</t>
  </si>
  <si>
    <t>ウォーターワンカーデザイン(株)</t>
  </si>
  <si>
    <t>ナカバヤシ(株)大阪本社</t>
  </si>
  <si>
    <t>(株)フォーラムＫ</t>
  </si>
  <si>
    <t>(株)ジェイ・ポート</t>
  </si>
  <si>
    <t>丸和運輸(株)</t>
  </si>
  <si>
    <t>(株)三光電気商会</t>
  </si>
  <si>
    <t>大栄環境(株)</t>
  </si>
  <si>
    <t>(株)さつき</t>
  </si>
  <si>
    <t>松竹タクシー(株)</t>
  </si>
  <si>
    <t>KANATAサービス(株)</t>
  </si>
  <si>
    <t>(株)クリエイティブクリエイション</t>
  </si>
  <si>
    <t>(株)Ｏｒｉｇａｍｉ</t>
  </si>
  <si>
    <t xml:space="preserve">名鉄運輸(株)大阪引越支店 </t>
  </si>
  <si>
    <t>選挙啓発業務委託</t>
  </si>
  <si>
    <t>統一地方選挙投票所資材の搬入・搬出に伴う業務委託</t>
  </si>
  <si>
    <t>統一地方選挙投票所から排出する産業廃棄物収集運搬処分業務委託</t>
  </si>
  <si>
    <t>統一地方選挙開票所における開披台等の借上げ及び設置・撤去作業</t>
  </si>
  <si>
    <t>山王スペース＆レンタル(株)大阪営業所</t>
  </si>
  <si>
    <t>(有)ハーボード</t>
  </si>
  <si>
    <t>河内環境開発　麻野　展裕</t>
  </si>
  <si>
    <t>令和５年度阿倍野区役所産業廃棄物収集運搬及び処分業務（概算契約）</t>
  </si>
  <si>
    <t>ＫＡＮＡＴＡサービス(株)</t>
  </si>
  <si>
    <t>有限責任監査法人トーマツ　大阪事務所　</t>
    <phoneticPr fontId="6"/>
  </si>
  <si>
    <t>暁監査法人</t>
    <phoneticPr fontId="6"/>
  </si>
  <si>
    <t>(社福)日本ライトハウス</t>
  </si>
  <si>
    <t>アトリエオレンジ(株)</t>
    <phoneticPr fontId="6"/>
  </si>
  <si>
    <t>(株)ニューロテックシステム　</t>
    <phoneticPr fontId="6"/>
  </si>
  <si>
    <t>(株)高橋印刷所</t>
    <phoneticPr fontId="6"/>
  </si>
  <si>
    <t>(株)カンポ</t>
    <phoneticPr fontId="6"/>
  </si>
  <si>
    <t>(株)クローバー・アドヴァンス</t>
    <phoneticPr fontId="6"/>
  </si>
  <si>
    <t>コスモ警備保障(株)</t>
    <phoneticPr fontId="6"/>
  </si>
  <si>
    <t>(株)公職研</t>
    <rPh sb="3" eb="5">
      <t>コウショク</t>
    </rPh>
    <phoneticPr fontId="6"/>
  </si>
  <si>
    <t>(株)リクルートマネジメントソリューションズ</t>
    <phoneticPr fontId="6"/>
  </si>
  <si>
    <t>(株)エムズジャパンセキュリティ</t>
    <phoneticPr fontId="6"/>
  </si>
  <si>
    <t>協和テクノロジィズ(株)</t>
    <phoneticPr fontId="6"/>
  </si>
  <si>
    <t>ＦＰＭ－α　代表者　今井　悠子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</si>
</sst>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9"/>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75">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178" fontId="8" fillId="0" borderId="3" xfId="0" applyNumberFormat="1" applyFont="1" applyFill="1" applyBorder="1" applyAlignment="1">
      <alignment horizontal="right" vertical="center" wrapText="1"/>
    </xf>
    <xf numFmtId="0" fontId="8" fillId="0" borderId="3" xfId="0" applyFont="1" applyFill="1" applyBorder="1" applyAlignment="1">
      <alignment horizontal="distributed" vertical="center" wrapText="1" justifyLastLine="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32" applyFont="1" applyBorder="1" applyAlignment="1">
      <alignment horizontal="left" vertical="center" wrapText="1"/>
    </xf>
    <xf numFmtId="176" fontId="8" fillId="0" borderId="3" xfId="32" applyNumberFormat="1" applyFont="1" applyBorder="1" applyAlignment="1">
      <alignment vertical="center" wrapText="1"/>
    </xf>
    <xf numFmtId="0" fontId="8" fillId="0" borderId="3" xfId="32" applyFont="1" applyBorder="1" applyAlignment="1">
      <alignment horizontal="center" vertical="center" wrapText="1"/>
    </xf>
    <xf numFmtId="176" fontId="8" fillId="0" borderId="3" xfId="32" applyNumberFormat="1" applyFont="1" applyBorder="1" applyAlignment="1">
      <alignment horizontal="center" vertical="center" wrapText="1"/>
    </xf>
    <xf numFmtId="0" fontId="36" fillId="0" borderId="0" xfId="5" applyFont="1" applyAlignment="1">
      <alignment vertical="center"/>
    </xf>
    <xf numFmtId="0" fontId="36" fillId="0" borderId="0" xfId="5" applyFont="1" applyAlignment="1">
      <alignment vertical="center" wrapText="1"/>
    </xf>
    <xf numFmtId="38" fontId="8" fillId="0" borderId="0" xfId="5" applyNumberFormat="1" applyFont="1" applyAlignment="1">
      <alignment vertical="center"/>
    </xf>
    <xf numFmtId="176" fontId="8" fillId="0" borderId="3" xfId="37" applyNumberFormat="1" applyFont="1" applyFill="1" applyBorder="1" applyAlignment="1">
      <alignment horizontal="center" vertical="center" wrapText="1"/>
    </xf>
    <xf numFmtId="0" fontId="8" fillId="0" borderId="0" xfId="5" applyFont="1" applyAlignment="1">
      <alignment horizontal="left" vertical="center" wrapText="1"/>
    </xf>
    <xf numFmtId="0" fontId="8" fillId="0" borderId="0" xfId="5" applyFont="1" applyAlignment="1">
      <alignment horizontal="left" vertical="center"/>
    </xf>
    <xf numFmtId="186" fontId="8" fillId="0" borderId="3" xfId="32" applyNumberFormat="1" applyFont="1" applyBorder="1" applyAlignment="1">
      <alignment vertical="center" wrapText="1"/>
    </xf>
    <xf numFmtId="186" fontId="8" fillId="0" borderId="3" xfId="32" applyNumberFormat="1" applyFont="1" applyBorder="1" applyAlignment="1">
      <alignment horizontal="center" vertical="center" wrapText="1"/>
    </xf>
    <xf numFmtId="3" fontId="8" fillId="0" borderId="0" xfId="32" applyNumberFormat="1" applyFont="1" applyAlignment="1">
      <alignment vertical="center"/>
    </xf>
    <xf numFmtId="0" fontId="8" fillId="0" borderId="3" xfId="32" applyFont="1" applyBorder="1" applyAlignment="1">
      <alignment horizontal="left" vertical="center" wrapText="1" shrinkToFit="1"/>
    </xf>
    <xf numFmtId="0" fontId="8" fillId="0" borderId="3" xfId="35" applyFont="1" applyBorder="1" applyAlignment="1">
      <alignment vertical="center" wrapText="1"/>
    </xf>
    <xf numFmtId="186" fontId="8" fillId="0" borderId="3" xfId="35" applyNumberFormat="1" applyFont="1" applyBorder="1" applyAlignment="1">
      <alignment vertical="center" wrapText="1"/>
    </xf>
    <xf numFmtId="0" fontId="8" fillId="0" borderId="3" xfId="35" applyFont="1" applyBorder="1" applyAlignment="1">
      <alignment horizontal="center" vertical="center" wrapText="1"/>
    </xf>
    <xf numFmtId="0" fontId="8" fillId="0" borderId="5" xfId="32" applyFont="1" applyBorder="1" applyAlignment="1">
      <alignment horizontal="left" vertical="center" wrapText="1"/>
    </xf>
    <xf numFmtId="0" fontId="8" fillId="0" borderId="1" xfId="32" applyFont="1" applyBorder="1" applyAlignment="1">
      <alignment horizontal="left" vertical="center" wrapText="1"/>
    </xf>
    <xf numFmtId="0" fontId="8" fillId="0" borderId="0" xfId="32" applyFont="1" applyAlignment="1">
      <alignment horizontal="left" vertical="center" wrapText="1"/>
    </xf>
    <xf numFmtId="0" fontId="8" fillId="0" borderId="3" xfId="0" applyFont="1" applyBorder="1" applyAlignment="1">
      <alignment horizontal="left" vertical="center" wrapText="1"/>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2"/>
  <sheetViews>
    <sheetView tabSelected="1" view="pageBreakPreview" zoomScaleNormal="100" zoomScaleSheetLayoutView="100" workbookViewId="0">
      <selection activeCell="C9" sqref="C9"/>
    </sheetView>
  </sheetViews>
  <sheetFormatPr defaultColWidth="9"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8"/>
      <c r="B1" s="4"/>
      <c r="C1" s="5"/>
      <c r="D1" s="16"/>
      <c r="E1" s="68" t="s">
        <v>26</v>
      </c>
      <c r="F1" s="69"/>
    </row>
    <row r="2" spans="1:6" ht="17.25" customHeight="1">
      <c r="A2" s="70" t="s">
        <v>20</v>
      </c>
      <c r="B2" s="70"/>
      <c r="C2" s="70"/>
      <c r="D2" s="71"/>
      <c r="E2" s="70"/>
      <c r="F2" s="70"/>
    </row>
    <row r="3" spans="1:6">
      <c r="A3" s="6"/>
      <c r="B3" s="7"/>
      <c r="C3" s="8"/>
      <c r="D3" s="17"/>
      <c r="E3" s="22"/>
      <c r="F3" s="9" t="s">
        <v>8</v>
      </c>
    </row>
    <row r="4" spans="1:6" ht="40.5" customHeight="1">
      <c r="A4" s="20" t="s">
        <v>0</v>
      </c>
      <c r="B4" s="19" t="s">
        <v>1</v>
      </c>
      <c r="C4" s="19" t="s">
        <v>2</v>
      </c>
      <c r="D4" s="15" t="s">
        <v>3</v>
      </c>
      <c r="E4" s="19" t="s">
        <v>4</v>
      </c>
      <c r="F4" s="10" t="s">
        <v>5</v>
      </c>
    </row>
    <row r="5" spans="1:6" s="11" customFormat="1" ht="45.75" customHeight="1">
      <c r="A5" s="20" t="s">
        <v>27</v>
      </c>
      <c r="B5" s="43" t="s">
        <v>34</v>
      </c>
      <c r="C5" s="43" t="s">
        <v>237</v>
      </c>
      <c r="D5" s="41">
        <v>6820000</v>
      </c>
      <c r="E5" s="19" t="s">
        <v>18</v>
      </c>
      <c r="F5" s="21"/>
    </row>
    <row r="6" spans="1:6" s="11" customFormat="1" ht="45.75" customHeight="1">
      <c r="A6" s="20" t="s">
        <v>27</v>
      </c>
      <c r="B6" s="43" t="s">
        <v>35</v>
      </c>
      <c r="C6" s="43" t="s">
        <v>238</v>
      </c>
      <c r="D6" s="41">
        <v>6457000</v>
      </c>
      <c r="E6" s="19" t="s">
        <v>29</v>
      </c>
      <c r="F6" s="21"/>
    </row>
    <row r="7" spans="1:6" s="11" customFormat="1" ht="45.75" customHeight="1">
      <c r="A7" s="20" t="s">
        <v>27</v>
      </c>
      <c r="B7" s="43" t="s">
        <v>36</v>
      </c>
      <c r="C7" s="43" t="s">
        <v>249</v>
      </c>
      <c r="D7" s="41">
        <v>54670</v>
      </c>
      <c r="E7" s="19" t="s">
        <v>29</v>
      </c>
      <c r="F7" s="21"/>
    </row>
    <row r="8" spans="1:6" s="11" customFormat="1" ht="45.75" customHeight="1">
      <c r="A8" s="20" t="s">
        <v>27</v>
      </c>
      <c r="B8" s="43" t="s">
        <v>31</v>
      </c>
      <c r="C8" s="43" t="s">
        <v>28</v>
      </c>
      <c r="D8" s="41">
        <v>13000000</v>
      </c>
      <c r="E8" s="19" t="s">
        <v>29</v>
      </c>
      <c r="F8" s="21"/>
    </row>
    <row r="9" spans="1:6" s="11" customFormat="1" ht="45.75" customHeight="1">
      <c r="A9" s="20" t="s">
        <v>27</v>
      </c>
      <c r="B9" s="43" t="s">
        <v>37</v>
      </c>
      <c r="C9" s="65" t="s">
        <v>250</v>
      </c>
      <c r="D9" s="41">
        <v>209000</v>
      </c>
      <c r="E9" s="19" t="s">
        <v>7</v>
      </c>
      <c r="F9" s="21"/>
    </row>
    <row r="10" spans="1:6" s="11" customFormat="1" ht="45.75" customHeight="1">
      <c r="A10" s="20" t="s">
        <v>27</v>
      </c>
      <c r="B10" s="43" t="s">
        <v>38</v>
      </c>
      <c r="C10" s="43" t="s">
        <v>248</v>
      </c>
      <c r="D10" s="41">
        <v>181500</v>
      </c>
      <c r="E10" s="19" t="s">
        <v>7</v>
      </c>
      <c r="F10" s="21"/>
    </row>
    <row r="11" spans="1:6" s="11" customFormat="1" ht="45.75" customHeight="1">
      <c r="A11" s="20" t="s">
        <v>27</v>
      </c>
      <c r="B11" s="43" t="s">
        <v>33</v>
      </c>
      <c r="C11" s="43" t="s">
        <v>247</v>
      </c>
      <c r="D11" s="41">
        <v>5305740</v>
      </c>
      <c r="E11" s="19" t="s">
        <v>29</v>
      </c>
      <c r="F11" s="21" t="s">
        <v>30</v>
      </c>
    </row>
    <row r="12" spans="1:6" s="11" customFormat="1" ht="45.75" customHeight="1">
      <c r="A12" s="20" t="s">
        <v>27</v>
      </c>
      <c r="B12" s="43" t="s">
        <v>39</v>
      </c>
      <c r="C12" s="43" t="s">
        <v>246</v>
      </c>
      <c r="D12" s="41">
        <v>122100</v>
      </c>
      <c r="E12" s="19" t="s">
        <v>7</v>
      </c>
      <c r="F12" s="21"/>
    </row>
    <row r="13" spans="1:6" s="11" customFormat="1" ht="61.5" customHeight="1">
      <c r="A13" s="20" t="s">
        <v>27</v>
      </c>
      <c r="B13" s="43" t="s">
        <v>32</v>
      </c>
      <c r="C13" s="65" t="s">
        <v>239</v>
      </c>
      <c r="D13" s="41">
        <v>892120</v>
      </c>
      <c r="E13" s="19" t="s">
        <v>29</v>
      </c>
      <c r="F13" s="21"/>
    </row>
    <row r="14" spans="1:6" s="11" customFormat="1" ht="45.75" customHeight="1">
      <c r="A14" s="20" t="s">
        <v>27</v>
      </c>
      <c r="B14" s="43" t="s">
        <v>38</v>
      </c>
      <c r="C14" s="43" t="s">
        <v>245</v>
      </c>
      <c r="D14" s="41">
        <v>136400</v>
      </c>
      <c r="E14" s="19" t="s">
        <v>7</v>
      </c>
      <c r="F14" s="21"/>
    </row>
    <row r="15" spans="1:6" s="11" customFormat="1" ht="45.75" customHeight="1">
      <c r="A15" s="20" t="s">
        <v>27</v>
      </c>
      <c r="B15" s="43" t="s">
        <v>40</v>
      </c>
      <c r="C15" s="43" t="s">
        <v>244</v>
      </c>
      <c r="D15" s="41">
        <v>161700</v>
      </c>
      <c r="E15" s="19" t="s">
        <v>7</v>
      </c>
      <c r="F15" s="21"/>
    </row>
    <row r="16" spans="1:6" s="11" customFormat="1" ht="45.75" customHeight="1">
      <c r="A16" s="42" t="s">
        <v>27</v>
      </c>
      <c r="B16" s="43" t="s">
        <v>41</v>
      </c>
      <c r="C16" s="43" t="s">
        <v>243</v>
      </c>
      <c r="D16" s="41">
        <v>695</v>
      </c>
      <c r="E16" s="44" t="s">
        <v>6</v>
      </c>
      <c r="F16" s="21"/>
    </row>
    <row r="17" spans="1:15" s="11" customFormat="1" ht="54.6" customHeight="1">
      <c r="A17" s="20" t="s">
        <v>27</v>
      </c>
      <c r="B17" s="43" t="s">
        <v>42</v>
      </c>
      <c r="C17" s="43" t="s">
        <v>242</v>
      </c>
      <c r="D17" s="41">
        <v>407000</v>
      </c>
      <c r="E17" s="19" t="s">
        <v>7</v>
      </c>
      <c r="F17" s="21"/>
    </row>
    <row r="18" spans="1:15" s="11" customFormat="1" ht="45.75" customHeight="1">
      <c r="A18" s="20" t="s">
        <v>27</v>
      </c>
      <c r="B18" s="43" t="s">
        <v>43</v>
      </c>
      <c r="C18" s="43" t="s">
        <v>241</v>
      </c>
      <c r="D18" s="41">
        <v>769560</v>
      </c>
      <c r="E18" s="19" t="s">
        <v>6</v>
      </c>
      <c r="F18" s="21"/>
    </row>
    <row r="19" spans="1:15" s="49" customFormat="1" ht="45.75" customHeight="1">
      <c r="A19" s="20" t="s">
        <v>44</v>
      </c>
      <c r="B19" s="45" t="s">
        <v>45</v>
      </c>
      <c r="C19" s="45" t="s">
        <v>240</v>
      </c>
      <c r="D19" s="46">
        <v>91300</v>
      </c>
      <c r="E19" s="47" t="s">
        <v>7</v>
      </c>
      <c r="F19" s="48"/>
      <c r="H19" s="50"/>
      <c r="J19" s="11"/>
      <c r="M19" s="11"/>
      <c r="N19" s="11"/>
      <c r="O19" s="51"/>
    </row>
    <row r="20" spans="1:15" s="49" customFormat="1" ht="55.5" customHeight="1">
      <c r="A20" s="20" t="s">
        <v>44</v>
      </c>
      <c r="B20" s="45" t="s">
        <v>46</v>
      </c>
      <c r="C20" s="45" t="s">
        <v>196</v>
      </c>
      <c r="D20" s="46">
        <v>4159388</v>
      </c>
      <c r="E20" s="47" t="s">
        <v>18</v>
      </c>
      <c r="F20" s="48"/>
      <c r="H20" s="50"/>
      <c r="J20" s="11"/>
      <c r="M20" s="11"/>
      <c r="N20" s="11"/>
      <c r="O20" s="51"/>
    </row>
    <row r="21" spans="1:15" s="11" customFormat="1" ht="54" customHeight="1">
      <c r="A21" s="20" t="s">
        <v>44</v>
      </c>
      <c r="B21" s="45" t="s">
        <v>197</v>
      </c>
      <c r="C21" s="45" t="s">
        <v>198</v>
      </c>
      <c r="D21" s="46">
        <v>1551000</v>
      </c>
      <c r="E21" s="47" t="s">
        <v>199</v>
      </c>
      <c r="F21" s="52"/>
      <c r="H21" s="50"/>
      <c r="I21" s="49"/>
      <c r="K21" s="49"/>
      <c r="L21" s="49"/>
    </row>
    <row r="22" spans="1:15" s="49" customFormat="1" ht="45.75" customHeight="1">
      <c r="A22" s="20" t="s">
        <v>44</v>
      </c>
      <c r="B22" s="45" t="s">
        <v>47</v>
      </c>
      <c r="C22" s="45" t="s">
        <v>200</v>
      </c>
      <c r="D22" s="46">
        <v>21615000</v>
      </c>
      <c r="E22" s="47" t="s">
        <v>199</v>
      </c>
      <c r="F22" s="48"/>
      <c r="H22" s="50"/>
      <c r="J22" s="11"/>
      <c r="M22" s="11"/>
      <c r="N22" s="11"/>
      <c r="O22" s="51"/>
    </row>
    <row r="23" spans="1:15" s="49" customFormat="1" ht="45.75" customHeight="1">
      <c r="A23" s="20" t="s">
        <v>44</v>
      </c>
      <c r="B23" s="45" t="s">
        <v>48</v>
      </c>
      <c r="C23" s="45" t="s">
        <v>201</v>
      </c>
      <c r="D23" s="46">
        <v>23380500</v>
      </c>
      <c r="E23" s="47" t="s">
        <v>199</v>
      </c>
      <c r="F23" s="48"/>
      <c r="H23" s="50"/>
      <c r="J23" s="11"/>
      <c r="M23" s="11"/>
      <c r="N23" s="11"/>
      <c r="O23" s="51"/>
    </row>
    <row r="24" spans="1:15" s="49" customFormat="1" ht="45.75" customHeight="1">
      <c r="A24" s="20" t="s">
        <v>44</v>
      </c>
      <c r="B24" s="45" t="s">
        <v>49</v>
      </c>
      <c r="C24" s="45" t="s">
        <v>200</v>
      </c>
      <c r="D24" s="46">
        <v>36300000</v>
      </c>
      <c r="E24" s="47" t="s">
        <v>7</v>
      </c>
      <c r="F24" s="48"/>
      <c r="H24" s="50"/>
      <c r="J24" s="11"/>
      <c r="M24" s="11"/>
      <c r="N24" s="11"/>
      <c r="O24" s="51"/>
    </row>
    <row r="25" spans="1:15" s="49" customFormat="1" ht="45.75" customHeight="1">
      <c r="A25" s="20" t="s">
        <v>44</v>
      </c>
      <c r="B25" s="45" t="s">
        <v>50</v>
      </c>
      <c r="C25" s="45" t="s">
        <v>202</v>
      </c>
      <c r="D25" s="46">
        <v>25781800</v>
      </c>
      <c r="E25" s="47" t="s">
        <v>199</v>
      </c>
      <c r="F25" s="48"/>
      <c r="H25" s="50"/>
      <c r="J25" s="11"/>
      <c r="M25" s="11"/>
      <c r="N25" s="11"/>
      <c r="O25" s="51"/>
    </row>
    <row r="26" spans="1:15" s="49" customFormat="1" ht="45.75" customHeight="1">
      <c r="A26" s="20" t="s">
        <v>44</v>
      </c>
      <c r="B26" s="45" t="s">
        <v>51</v>
      </c>
      <c r="C26" s="45" t="s">
        <v>203</v>
      </c>
      <c r="D26" s="46">
        <v>22724900</v>
      </c>
      <c r="E26" s="47" t="s">
        <v>199</v>
      </c>
      <c r="F26" s="48" t="s">
        <v>95</v>
      </c>
      <c r="H26" s="50"/>
      <c r="J26" s="11"/>
      <c r="M26" s="11"/>
      <c r="N26" s="11"/>
      <c r="O26" s="51"/>
    </row>
    <row r="27" spans="1:15" s="49" customFormat="1" ht="45.75" customHeight="1">
      <c r="A27" s="20" t="s">
        <v>44</v>
      </c>
      <c r="B27" s="45" t="s">
        <v>52</v>
      </c>
      <c r="C27" s="45" t="s">
        <v>204</v>
      </c>
      <c r="D27" s="46">
        <v>22098560</v>
      </c>
      <c r="E27" s="47" t="s">
        <v>199</v>
      </c>
      <c r="F27" s="48"/>
      <c r="H27" s="50"/>
      <c r="J27" s="11"/>
      <c r="M27" s="11"/>
      <c r="N27" s="11"/>
      <c r="O27" s="51"/>
    </row>
    <row r="28" spans="1:15" s="49" customFormat="1" ht="45.75" customHeight="1">
      <c r="A28" s="20" t="s">
        <v>44</v>
      </c>
      <c r="B28" s="45" t="s">
        <v>53</v>
      </c>
      <c r="C28" s="45" t="s">
        <v>54</v>
      </c>
      <c r="D28" s="46">
        <v>23981100</v>
      </c>
      <c r="E28" s="47" t="s">
        <v>7</v>
      </c>
      <c r="F28" s="48"/>
      <c r="H28" s="50"/>
      <c r="J28" s="11"/>
      <c r="M28" s="11"/>
      <c r="N28" s="11"/>
      <c r="O28" s="51"/>
    </row>
    <row r="29" spans="1:15" s="49" customFormat="1" ht="45.75" customHeight="1">
      <c r="A29" s="20" t="s">
        <v>44</v>
      </c>
      <c r="B29" s="45" t="s">
        <v>55</v>
      </c>
      <c r="C29" s="45" t="s">
        <v>187</v>
      </c>
      <c r="D29" s="46">
        <v>29779200</v>
      </c>
      <c r="E29" s="47" t="s">
        <v>7</v>
      </c>
      <c r="F29" s="48"/>
      <c r="H29" s="50"/>
      <c r="J29" s="11"/>
      <c r="M29" s="11"/>
      <c r="N29" s="11"/>
      <c r="O29" s="51"/>
    </row>
    <row r="30" spans="1:15" s="49" customFormat="1" ht="45.75" customHeight="1">
      <c r="A30" s="20" t="s">
        <v>44</v>
      </c>
      <c r="B30" s="45" t="s">
        <v>56</v>
      </c>
      <c r="C30" s="45" t="s">
        <v>205</v>
      </c>
      <c r="D30" s="46">
        <v>20900000</v>
      </c>
      <c r="E30" s="47" t="s">
        <v>7</v>
      </c>
      <c r="F30" s="48"/>
      <c r="H30" s="50"/>
      <c r="J30" s="11"/>
      <c r="M30" s="11"/>
      <c r="N30" s="11"/>
      <c r="O30" s="51"/>
    </row>
    <row r="31" spans="1:15" s="49" customFormat="1" ht="45.75" customHeight="1">
      <c r="A31" s="20" t="s">
        <v>44</v>
      </c>
      <c r="B31" s="45" t="s">
        <v>57</v>
      </c>
      <c r="C31" s="45" t="s">
        <v>206</v>
      </c>
      <c r="D31" s="46">
        <v>3514500</v>
      </c>
      <c r="E31" s="47" t="s">
        <v>18</v>
      </c>
      <c r="F31" s="48"/>
      <c r="H31" s="50"/>
      <c r="J31" s="11"/>
      <c r="M31" s="11"/>
      <c r="N31" s="11"/>
      <c r="O31" s="51"/>
    </row>
    <row r="32" spans="1:15" s="49" customFormat="1" ht="45.75" customHeight="1">
      <c r="A32" s="20" t="s">
        <v>44</v>
      </c>
      <c r="B32" s="45" t="s">
        <v>58</v>
      </c>
      <c r="C32" s="45" t="s">
        <v>207</v>
      </c>
      <c r="D32" s="46">
        <v>6050000</v>
      </c>
      <c r="E32" s="47" t="s">
        <v>18</v>
      </c>
      <c r="F32" s="48"/>
      <c r="H32" s="50"/>
      <c r="J32" s="11"/>
      <c r="M32" s="11"/>
      <c r="N32" s="11"/>
      <c r="O32" s="51"/>
    </row>
    <row r="33" spans="1:15" s="49" customFormat="1" ht="45.75" customHeight="1">
      <c r="A33" s="20" t="s">
        <v>44</v>
      </c>
      <c r="B33" s="45" t="s">
        <v>59</v>
      </c>
      <c r="C33" s="45" t="s">
        <v>208</v>
      </c>
      <c r="D33" s="46">
        <v>1375000</v>
      </c>
      <c r="E33" s="47" t="s">
        <v>60</v>
      </c>
      <c r="F33" s="48"/>
      <c r="H33" s="50"/>
      <c r="J33" s="11"/>
      <c r="M33" s="11"/>
      <c r="N33" s="11"/>
      <c r="O33" s="51"/>
    </row>
    <row r="34" spans="1:15" s="49" customFormat="1" ht="45.75" customHeight="1">
      <c r="A34" s="20" t="s">
        <v>44</v>
      </c>
      <c r="B34" s="45" t="s">
        <v>61</v>
      </c>
      <c r="C34" s="53" t="s">
        <v>209</v>
      </c>
      <c r="D34" s="46">
        <v>40311700</v>
      </c>
      <c r="E34" s="47" t="s">
        <v>18</v>
      </c>
      <c r="F34" s="48" t="s">
        <v>95</v>
      </c>
      <c r="H34" s="50"/>
      <c r="J34" s="11"/>
      <c r="M34" s="11"/>
      <c r="N34" s="11"/>
      <c r="O34" s="51"/>
    </row>
    <row r="35" spans="1:15" s="49" customFormat="1" ht="45.75" customHeight="1">
      <c r="A35" s="20" t="s">
        <v>44</v>
      </c>
      <c r="B35" s="45" t="s">
        <v>62</v>
      </c>
      <c r="C35" s="45" t="s">
        <v>210</v>
      </c>
      <c r="D35" s="46">
        <v>2486000</v>
      </c>
      <c r="E35" s="47" t="s">
        <v>18</v>
      </c>
      <c r="F35" s="48"/>
      <c r="H35" s="50"/>
      <c r="J35" s="11"/>
      <c r="M35" s="11"/>
      <c r="N35" s="11"/>
      <c r="O35" s="51"/>
    </row>
    <row r="36" spans="1:15" s="49" customFormat="1" ht="45.75" customHeight="1">
      <c r="A36" s="20" t="s">
        <v>44</v>
      </c>
      <c r="B36" s="45" t="s">
        <v>63</v>
      </c>
      <c r="C36" s="54" t="s">
        <v>211</v>
      </c>
      <c r="D36" s="46">
        <v>1971750</v>
      </c>
      <c r="E36" s="47" t="s">
        <v>60</v>
      </c>
      <c r="F36" s="48"/>
      <c r="H36" s="50"/>
      <c r="J36" s="11"/>
      <c r="M36" s="11"/>
      <c r="N36" s="11"/>
      <c r="O36" s="51"/>
    </row>
    <row r="37" spans="1:15" s="49" customFormat="1" ht="45.75" customHeight="1">
      <c r="A37" s="20" t="s">
        <v>44</v>
      </c>
      <c r="B37" s="45" t="s">
        <v>64</v>
      </c>
      <c r="C37" s="45" t="s">
        <v>187</v>
      </c>
      <c r="D37" s="46">
        <v>385000</v>
      </c>
      <c r="E37" s="47" t="s">
        <v>7</v>
      </c>
      <c r="F37" s="48"/>
      <c r="H37" s="50"/>
      <c r="J37" s="11"/>
      <c r="M37" s="11"/>
      <c r="N37" s="11"/>
      <c r="O37" s="51"/>
    </row>
    <row r="38" spans="1:15" s="49" customFormat="1" ht="45.75" customHeight="1">
      <c r="A38" s="20" t="s">
        <v>44</v>
      </c>
      <c r="B38" s="45" t="s">
        <v>65</v>
      </c>
      <c r="C38" s="54" t="s">
        <v>211</v>
      </c>
      <c r="D38" s="46">
        <v>1563100</v>
      </c>
      <c r="E38" s="47" t="s">
        <v>60</v>
      </c>
      <c r="F38" s="48"/>
      <c r="H38" s="50"/>
      <c r="J38" s="11"/>
      <c r="M38" s="11"/>
      <c r="N38" s="11"/>
      <c r="O38" s="51"/>
    </row>
    <row r="39" spans="1:15" s="49" customFormat="1" ht="45.75" customHeight="1">
      <c r="A39" s="20" t="s">
        <v>44</v>
      </c>
      <c r="B39" s="45" t="s">
        <v>66</v>
      </c>
      <c r="C39" s="45" t="s">
        <v>212</v>
      </c>
      <c r="D39" s="46">
        <v>1570800</v>
      </c>
      <c r="E39" s="47" t="s">
        <v>60</v>
      </c>
      <c r="F39" s="48"/>
      <c r="H39" s="50"/>
      <c r="J39" s="11"/>
      <c r="M39" s="11"/>
      <c r="N39" s="11"/>
      <c r="O39" s="51"/>
    </row>
    <row r="40" spans="1:15" s="49" customFormat="1" ht="45.75" customHeight="1">
      <c r="A40" s="20" t="s">
        <v>44</v>
      </c>
      <c r="B40" s="45" t="s">
        <v>67</v>
      </c>
      <c r="C40" s="45" t="s">
        <v>213</v>
      </c>
      <c r="D40" s="46">
        <v>1500746</v>
      </c>
      <c r="E40" s="47" t="s">
        <v>60</v>
      </c>
      <c r="F40" s="48"/>
      <c r="H40" s="50"/>
      <c r="J40" s="11"/>
      <c r="M40" s="11"/>
      <c r="N40" s="11"/>
      <c r="O40" s="51"/>
    </row>
    <row r="41" spans="1:15" s="49" customFormat="1" ht="45.75" customHeight="1">
      <c r="A41" s="20" t="s">
        <v>44</v>
      </c>
      <c r="B41" s="45" t="s">
        <v>68</v>
      </c>
      <c r="C41" s="45" t="s">
        <v>214</v>
      </c>
      <c r="D41" s="46">
        <v>12650000</v>
      </c>
      <c r="E41" s="47" t="s">
        <v>18</v>
      </c>
      <c r="F41" s="48"/>
      <c r="H41" s="50"/>
      <c r="J41" s="11"/>
      <c r="M41" s="11"/>
      <c r="N41" s="11"/>
      <c r="O41" s="51"/>
    </row>
    <row r="42" spans="1:15" s="49" customFormat="1" ht="45.75" customHeight="1">
      <c r="A42" s="20" t="s">
        <v>44</v>
      </c>
      <c r="B42" s="45" t="s">
        <v>69</v>
      </c>
      <c r="C42" s="45" t="s">
        <v>215</v>
      </c>
      <c r="D42" s="46">
        <v>4185500</v>
      </c>
      <c r="E42" s="47" t="s">
        <v>18</v>
      </c>
      <c r="F42" s="48"/>
      <c r="H42" s="50"/>
      <c r="J42" s="11"/>
      <c r="M42" s="11"/>
      <c r="N42" s="11"/>
      <c r="O42" s="51"/>
    </row>
    <row r="43" spans="1:15" s="49" customFormat="1" ht="45.75" customHeight="1">
      <c r="A43" s="20" t="s">
        <v>44</v>
      </c>
      <c r="B43" s="45" t="s">
        <v>70</v>
      </c>
      <c r="C43" s="45" t="s">
        <v>213</v>
      </c>
      <c r="D43" s="46">
        <v>60799200</v>
      </c>
      <c r="E43" s="47" t="s">
        <v>60</v>
      </c>
      <c r="F43" s="48" t="s">
        <v>95</v>
      </c>
      <c r="H43" s="50"/>
      <c r="J43" s="11"/>
      <c r="M43" s="11"/>
      <c r="N43" s="11"/>
      <c r="O43" s="51"/>
    </row>
    <row r="44" spans="1:15" s="49" customFormat="1" ht="45.75" customHeight="1">
      <c r="A44" s="20" t="s">
        <v>44</v>
      </c>
      <c r="B44" s="45" t="s">
        <v>71</v>
      </c>
      <c r="C44" s="45" t="s">
        <v>216</v>
      </c>
      <c r="D44" s="46">
        <v>15800334</v>
      </c>
      <c r="E44" s="47" t="s">
        <v>60</v>
      </c>
      <c r="F44" s="48"/>
      <c r="H44" s="50"/>
      <c r="J44" s="11"/>
      <c r="M44" s="11"/>
      <c r="N44" s="11"/>
      <c r="O44" s="51"/>
    </row>
    <row r="45" spans="1:15" s="49" customFormat="1" ht="45.75" customHeight="1">
      <c r="A45" s="20" t="s">
        <v>44</v>
      </c>
      <c r="B45" s="45" t="s">
        <v>72</v>
      </c>
      <c r="C45" s="45" t="s">
        <v>209</v>
      </c>
      <c r="D45" s="46">
        <v>8092920</v>
      </c>
      <c r="E45" s="47" t="s">
        <v>18</v>
      </c>
      <c r="F45" s="48" t="s">
        <v>95</v>
      </c>
      <c r="H45" s="50"/>
      <c r="J45" s="11"/>
      <c r="M45" s="11"/>
      <c r="N45" s="11"/>
      <c r="O45" s="51"/>
    </row>
    <row r="46" spans="1:15" s="49" customFormat="1" ht="45.75" customHeight="1">
      <c r="A46" s="20" t="s">
        <v>44</v>
      </c>
      <c r="B46" s="45" t="s">
        <v>73</v>
      </c>
      <c r="C46" s="45" t="s">
        <v>209</v>
      </c>
      <c r="D46" s="46">
        <v>2681250</v>
      </c>
      <c r="E46" s="47" t="s">
        <v>18</v>
      </c>
      <c r="F46" s="48" t="s">
        <v>95</v>
      </c>
      <c r="H46" s="50"/>
      <c r="J46" s="11"/>
      <c r="M46" s="11"/>
      <c r="N46" s="11"/>
      <c r="O46" s="51"/>
    </row>
    <row r="47" spans="1:15" s="49" customFormat="1" ht="45.75" customHeight="1">
      <c r="A47" s="20" t="s">
        <v>44</v>
      </c>
      <c r="B47" s="45" t="s">
        <v>74</v>
      </c>
      <c r="C47" s="45" t="s">
        <v>217</v>
      </c>
      <c r="D47" s="46">
        <v>2684000</v>
      </c>
      <c r="E47" s="47" t="s">
        <v>60</v>
      </c>
      <c r="F47" s="48"/>
      <c r="H47" s="50"/>
      <c r="J47" s="11"/>
      <c r="M47" s="11"/>
      <c r="N47" s="11"/>
      <c r="O47" s="51"/>
    </row>
    <row r="48" spans="1:15" s="49" customFormat="1" ht="58.5" customHeight="1">
      <c r="A48" s="20" t="s">
        <v>44</v>
      </c>
      <c r="B48" s="45" t="s">
        <v>75</v>
      </c>
      <c r="C48" s="45" t="s">
        <v>76</v>
      </c>
      <c r="D48" s="46">
        <v>890120</v>
      </c>
      <c r="E48" s="47" t="s">
        <v>77</v>
      </c>
      <c r="F48" s="48"/>
      <c r="H48" s="50"/>
      <c r="J48" s="11"/>
      <c r="M48" s="11"/>
      <c r="N48" s="11"/>
      <c r="O48" s="51"/>
    </row>
    <row r="49" spans="1:15" s="49" customFormat="1" ht="45.75" customHeight="1">
      <c r="A49" s="20" t="s">
        <v>44</v>
      </c>
      <c r="B49" s="45" t="s">
        <v>78</v>
      </c>
      <c r="C49" s="45" t="s">
        <v>79</v>
      </c>
      <c r="D49" s="46">
        <v>65120</v>
      </c>
      <c r="E49" s="47" t="s">
        <v>77</v>
      </c>
      <c r="F49" s="48"/>
      <c r="H49" s="50"/>
      <c r="J49" s="11"/>
      <c r="M49" s="11"/>
      <c r="N49" s="11"/>
      <c r="O49" s="51"/>
    </row>
    <row r="50" spans="1:15" s="49" customFormat="1" ht="45.75" customHeight="1">
      <c r="A50" s="20" t="s">
        <v>44</v>
      </c>
      <c r="B50" s="45" t="s">
        <v>80</v>
      </c>
      <c r="C50" s="45" t="s">
        <v>102</v>
      </c>
      <c r="D50" s="46">
        <v>264000</v>
      </c>
      <c r="E50" s="47" t="s">
        <v>77</v>
      </c>
      <c r="F50" s="48"/>
      <c r="H50" s="50"/>
      <c r="J50" s="11"/>
      <c r="M50" s="11"/>
      <c r="N50" s="11"/>
      <c r="O50" s="51"/>
    </row>
    <row r="51" spans="1:15" s="11" customFormat="1" ht="45.75" customHeight="1">
      <c r="A51" s="20" t="s">
        <v>44</v>
      </c>
      <c r="B51" s="45" t="s">
        <v>81</v>
      </c>
      <c r="C51" s="45" t="s">
        <v>218</v>
      </c>
      <c r="D51" s="55">
        <v>88000</v>
      </c>
      <c r="E51" s="47" t="s">
        <v>77</v>
      </c>
      <c r="F51" s="56"/>
      <c r="G51" s="50"/>
      <c r="H51" s="50"/>
      <c r="I51" s="49"/>
      <c r="K51" s="49"/>
      <c r="L51" s="49"/>
    </row>
    <row r="52" spans="1:15" s="11" customFormat="1" ht="57.75" customHeight="1">
      <c r="A52" s="20" t="s">
        <v>44</v>
      </c>
      <c r="B52" s="45" t="s">
        <v>82</v>
      </c>
      <c r="C52" s="45" t="s">
        <v>156</v>
      </c>
      <c r="D52" s="55">
        <v>522500</v>
      </c>
      <c r="E52" s="47" t="s">
        <v>77</v>
      </c>
      <c r="F52" s="56"/>
      <c r="G52" s="50"/>
      <c r="H52" s="50"/>
      <c r="I52" s="49"/>
      <c r="K52" s="49"/>
      <c r="L52" s="49"/>
    </row>
    <row r="53" spans="1:15" s="11" customFormat="1" ht="45.75" customHeight="1">
      <c r="A53" s="20" t="s">
        <v>44</v>
      </c>
      <c r="B53" s="45" t="s">
        <v>83</v>
      </c>
      <c r="C53" s="45" t="s">
        <v>84</v>
      </c>
      <c r="D53" s="55">
        <v>330000</v>
      </c>
      <c r="E53" s="47" t="s">
        <v>77</v>
      </c>
      <c r="F53" s="56"/>
      <c r="G53" s="50"/>
      <c r="H53" s="50"/>
      <c r="I53" s="49"/>
      <c r="K53" s="49"/>
      <c r="L53" s="49"/>
    </row>
    <row r="54" spans="1:15" s="11" customFormat="1" ht="45.75" customHeight="1">
      <c r="A54" s="20" t="s">
        <v>44</v>
      </c>
      <c r="B54" s="45" t="s">
        <v>85</v>
      </c>
      <c r="C54" s="45" t="s">
        <v>219</v>
      </c>
      <c r="D54" s="55">
        <v>440000</v>
      </c>
      <c r="E54" s="47" t="s">
        <v>77</v>
      </c>
      <c r="F54" s="56"/>
      <c r="G54" s="50"/>
      <c r="H54" s="50"/>
      <c r="I54" s="49"/>
      <c r="K54" s="49"/>
      <c r="L54" s="49"/>
    </row>
    <row r="55" spans="1:15" s="11" customFormat="1" ht="45.75" customHeight="1">
      <c r="A55" s="20" t="s">
        <v>44</v>
      </c>
      <c r="B55" s="45" t="s">
        <v>86</v>
      </c>
      <c r="C55" s="45" t="s">
        <v>87</v>
      </c>
      <c r="D55" s="55">
        <v>125400</v>
      </c>
      <c r="E55" s="47" t="s">
        <v>77</v>
      </c>
      <c r="F55" s="56"/>
      <c r="G55" s="50"/>
      <c r="H55" s="50"/>
      <c r="I55" s="49"/>
      <c r="K55" s="49"/>
      <c r="L55" s="49"/>
    </row>
    <row r="56" spans="1:15" s="11" customFormat="1" ht="45.75" customHeight="1">
      <c r="A56" s="20" t="s">
        <v>44</v>
      </c>
      <c r="B56" s="45" t="s">
        <v>88</v>
      </c>
      <c r="C56" s="45" t="s">
        <v>89</v>
      </c>
      <c r="D56" s="55">
        <v>374000</v>
      </c>
      <c r="E56" s="47" t="s">
        <v>77</v>
      </c>
      <c r="F56" s="56"/>
      <c r="G56" s="50"/>
      <c r="H56" s="50"/>
      <c r="I56" s="49"/>
      <c r="K56" s="49"/>
      <c r="L56" s="49"/>
    </row>
    <row r="57" spans="1:15" s="11" customFormat="1" ht="45.75" customHeight="1">
      <c r="A57" s="20" t="s">
        <v>44</v>
      </c>
      <c r="B57" s="45" t="s">
        <v>90</v>
      </c>
      <c r="C57" s="45" t="s">
        <v>220</v>
      </c>
      <c r="D57" s="55">
        <v>106150</v>
      </c>
      <c r="E57" s="47" t="s">
        <v>77</v>
      </c>
      <c r="F57" s="56"/>
      <c r="G57" s="50"/>
      <c r="H57" s="50"/>
      <c r="I57" s="49"/>
      <c r="K57" s="49"/>
      <c r="L57" s="49"/>
    </row>
    <row r="58" spans="1:15" s="11" customFormat="1" ht="45.75" customHeight="1">
      <c r="A58" s="20" t="s">
        <v>44</v>
      </c>
      <c r="B58" s="45" t="s">
        <v>91</v>
      </c>
      <c r="C58" s="45" t="s">
        <v>219</v>
      </c>
      <c r="D58" s="57">
        <v>550000</v>
      </c>
      <c r="E58" s="47" t="s">
        <v>77</v>
      </c>
      <c r="F58" s="56"/>
      <c r="G58" s="50"/>
      <c r="H58" s="50"/>
      <c r="I58" s="49"/>
      <c r="K58" s="49"/>
      <c r="L58" s="49"/>
    </row>
    <row r="59" spans="1:15" s="11" customFormat="1" ht="45.75" customHeight="1">
      <c r="A59" s="20" t="s">
        <v>44</v>
      </c>
      <c r="B59" s="45" t="s">
        <v>92</v>
      </c>
      <c r="C59" s="45" t="s">
        <v>84</v>
      </c>
      <c r="D59" s="55">
        <v>396000</v>
      </c>
      <c r="E59" s="47" t="s">
        <v>77</v>
      </c>
      <c r="F59" s="56"/>
      <c r="G59" s="50"/>
      <c r="H59" s="50"/>
      <c r="I59" s="49"/>
      <c r="K59" s="49"/>
      <c r="L59" s="49"/>
    </row>
    <row r="60" spans="1:15" s="11" customFormat="1" ht="45.75" customHeight="1">
      <c r="A60" s="20" t="s">
        <v>44</v>
      </c>
      <c r="B60" s="45" t="s">
        <v>93</v>
      </c>
      <c r="C60" s="45" t="s">
        <v>221</v>
      </c>
      <c r="D60" s="55">
        <v>86350</v>
      </c>
      <c r="E60" s="47" t="s">
        <v>77</v>
      </c>
      <c r="F60" s="56"/>
      <c r="G60" s="50"/>
      <c r="H60" s="50"/>
      <c r="I60" s="49"/>
      <c r="K60" s="49"/>
      <c r="L60" s="49"/>
    </row>
    <row r="61" spans="1:15" s="11" customFormat="1" ht="45.75" customHeight="1">
      <c r="A61" s="20" t="s">
        <v>44</v>
      </c>
      <c r="B61" s="45" t="s">
        <v>94</v>
      </c>
      <c r="C61" s="45" t="s">
        <v>116</v>
      </c>
      <c r="D61" s="55">
        <v>139590</v>
      </c>
      <c r="E61" s="47" t="s">
        <v>77</v>
      </c>
      <c r="F61" s="56" t="s">
        <v>95</v>
      </c>
      <c r="G61" s="50"/>
      <c r="H61" s="50"/>
      <c r="I61" s="49"/>
      <c r="K61" s="49"/>
      <c r="L61" s="49"/>
    </row>
    <row r="62" spans="1:15" s="11" customFormat="1" ht="45.75" customHeight="1">
      <c r="A62" s="20" t="s">
        <v>44</v>
      </c>
      <c r="B62" s="45" t="s">
        <v>96</v>
      </c>
      <c r="C62" s="45" t="s">
        <v>97</v>
      </c>
      <c r="D62" s="55">
        <v>596200</v>
      </c>
      <c r="E62" s="47" t="s">
        <v>77</v>
      </c>
      <c r="F62" s="56" t="s">
        <v>95</v>
      </c>
      <c r="G62" s="50"/>
      <c r="H62" s="50"/>
      <c r="I62" s="49"/>
      <c r="K62" s="49"/>
      <c r="L62" s="49"/>
    </row>
    <row r="63" spans="1:15" s="11" customFormat="1" ht="45.75" customHeight="1">
      <c r="A63" s="20" t="s">
        <v>44</v>
      </c>
      <c r="B63" s="45" t="s">
        <v>98</v>
      </c>
      <c r="C63" s="45" t="s">
        <v>89</v>
      </c>
      <c r="D63" s="55">
        <v>374000</v>
      </c>
      <c r="E63" s="47" t="s">
        <v>77</v>
      </c>
      <c r="F63" s="56"/>
      <c r="G63" s="50"/>
      <c r="H63" s="50"/>
      <c r="I63" s="49"/>
      <c r="K63" s="49"/>
      <c r="L63" s="49"/>
    </row>
    <row r="64" spans="1:15" s="11" customFormat="1" ht="45.75" customHeight="1">
      <c r="A64" s="20" t="s">
        <v>44</v>
      </c>
      <c r="B64" s="45" t="s">
        <v>99</v>
      </c>
      <c r="C64" s="45" t="s">
        <v>79</v>
      </c>
      <c r="D64" s="55">
        <v>137500</v>
      </c>
      <c r="E64" s="47" t="s">
        <v>77</v>
      </c>
      <c r="F64" s="56"/>
      <c r="G64" s="50"/>
      <c r="H64" s="50"/>
      <c r="I64" s="49"/>
      <c r="K64" s="49"/>
      <c r="L64" s="49"/>
    </row>
    <row r="65" spans="1:12" s="11" customFormat="1" ht="45.75" customHeight="1">
      <c r="A65" s="20" t="s">
        <v>44</v>
      </c>
      <c r="B65" s="45" t="s">
        <v>100</v>
      </c>
      <c r="C65" s="45" t="s">
        <v>152</v>
      </c>
      <c r="D65" s="55">
        <v>493680</v>
      </c>
      <c r="E65" s="47" t="s">
        <v>77</v>
      </c>
      <c r="F65" s="56"/>
      <c r="G65" s="50"/>
      <c r="H65" s="50"/>
      <c r="I65" s="49"/>
      <c r="K65" s="49"/>
      <c r="L65" s="49"/>
    </row>
    <row r="66" spans="1:12" s="11" customFormat="1" ht="45.75" customHeight="1">
      <c r="A66" s="20" t="s">
        <v>44</v>
      </c>
      <c r="B66" s="45" t="s">
        <v>101</v>
      </c>
      <c r="C66" s="45" t="s">
        <v>102</v>
      </c>
      <c r="D66" s="55">
        <v>277200</v>
      </c>
      <c r="E66" s="47" t="s">
        <v>77</v>
      </c>
      <c r="F66" s="56"/>
      <c r="G66" s="50"/>
      <c r="H66" s="50"/>
      <c r="I66" s="49"/>
      <c r="K66" s="49"/>
      <c r="L66" s="49"/>
    </row>
    <row r="67" spans="1:12" s="11" customFormat="1" ht="45.75" customHeight="1">
      <c r="A67" s="20" t="s">
        <v>44</v>
      </c>
      <c r="B67" s="45" t="s">
        <v>103</v>
      </c>
      <c r="C67" s="45" t="s">
        <v>104</v>
      </c>
      <c r="D67" s="55">
        <v>264000</v>
      </c>
      <c r="E67" s="47" t="s">
        <v>77</v>
      </c>
      <c r="F67" s="56"/>
      <c r="G67" s="50"/>
      <c r="H67" s="50"/>
      <c r="I67" s="49"/>
      <c r="K67" s="49"/>
      <c r="L67" s="49"/>
    </row>
    <row r="68" spans="1:12" s="11" customFormat="1" ht="45.75" customHeight="1">
      <c r="A68" s="20" t="s">
        <v>44</v>
      </c>
      <c r="B68" s="45" t="s">
        <v>105</v>
      </c>
      <c r="C68" s="45" t="s">
        <v>106</v>
      </c>
      <c r="D68" s="55">
        <v>462000</v>
      </c>
      <c r="E68" s="47" t="s">
        <v>77</v>
      </c>
      <c r="F68" s="56"/>
      <c r="G68" s="50"/>
      <c r="H68" s="50"/>
      <c r="I68" s="49"/>
      <c r="K68" s="49"/>
      <c r="L68" s="49"/>
    </row>
    <row r="69" spans="1:12" s="11" customFormat="1" ht="61.5" customHeight="1">
      <c r="A69" s="20" t="s">
        <v>44</v>
      </c>
      <c r="B69" s="45" t="s">
        <v>107</v>
      </c>
      <c r="C69" s="45" t="s">
        <v>222</v>
      </c>
      <c r="D69" s="55">
        <v>78144</v>
      </c>
      <c r="E69" s="47" t="s">
        <v>77</v>
      </c>
      <c r="F69" s="56"/>
      <c r="G69" s="50"/>
      <c r="H69" s="50"/>
      <c r="I69" s="49"/>
      <c r="K69" s="49"/>
      <c r="L69" s="49"/>
    </row>
    <row r="70" spans="1:12" s="11" customFormat="1" ht="45.75" customHeight="1">
      <c r="A70" s="20" t="s">
        <v>44</v>
      </c>
      <c r="B70" s="45" t="s">
        <v>108</v>
      </c>
      <c r="C70" s="45" t="s">
        <v>223</v>
      </c>
      <c r="D70" s="55">
        <v>313600</v>
      </c>
      <c r="E70" s="47" t="s">
        <v>7</v>
      </c>
      <c r="F70" s="56"/>
      <c r="G70" s="50"/>
      <c r="H70" s="50"/>
      <c r="I70" s="49"/>
      <c r="K70" s="49"/>
      <c r="L70" s="49"/>
    </row>
    <row r="71" spans="1:12" s="11" customFormat="1" ht="45.75" customHeight="1">
      <c r="A71" s="20" t="s">
        <v>44</v>
      </c>
      <c r="B71" s="45" t="s">
        <v>109</v>
      </c>
      <c r="C71" s="45" t="s">
        <v>152</v>
      </c>
      <c r="D71" s="55">
        <v>316800</v>
      </c>
      <c r="E71" s="47" t="s">
        <v>7</v>
      </c>
      <c r="F71" s="56"/>
      <c r="G71" s="50"/>
      <c r="H71" s="50"/>
      <c r="I71" s="49"/>
      <c r="K71" s="49"/>
      <c r="L71" s="49"/>
    </row>
    <row r="72" spans="1:12" s="11" customFormat="1" ht="45.75" customHeight="1">
      <c r="A72" s="20" t="s">
        <v>44</v>
      </c>
      <c r="B72" s="45" t="s">
        <v>110</v>
      </c>
      <c r="C72" s="45" t="s">
        <v>222</v>
      </c>
      <c r="D72" s="55">
        <v>78100</v>
      </c>
      <c r="E72" s="47" t="s">
        <v>7</v>
      </c>
      <c r="F72" s="56"/>
      <c r="G72" s="50"/>
      <c r="H72" s="50"/>
      <c r="I72" s="49"/>
      <c r="K72" s="49"/>
      <c r="L72" s="49"/>
    </row>
    <row r="73" spans="1:12" s="11" customFormat="1" ht="45.75" customHeight="1">
      <c r="A73" s="20" t="s">
        <v>44</v>
      </c>
      <c r="B73" s="45" t="s">
        <v>111</v>
      </c>
      <c r="C73" s="45" t="s">
        <v>112</v>
      </c>
      <c r="D73" s="55">
        <v>432300</v>
      </c>
      <c r="E73" s="47" t="s">
        <v>77</v>
      </c>
      <c r="F73" s="56"/>
      <c r="G73" s="50"/>
      <c r="H73" s="50"/>
      <c r="I73" s="49"/>
      <c r="K73" s="49"/>
      <c r="L73" s="49"/>
    </row>
    <row r="74" spans="1:12" s="11" customFormat="1" ht="45.75" customHeight="1">
      <c r="A74" s="20" t="s">
        <v>44</v>
      </c>
      <c r="B74" s="45" t="s">
        <v>113</v>
      </c>
      <c r="C74" s="45" t="s">
        <v>114</v>
      </c>
      <c r="D74" s="55">
        <v>431200</v>
      </c>
      <c r="E74" s="47" t="s">
        <v>77</v>
      </c>
      <c r="F74" s="56"/>
      <c r="G74" s="50"/>
      <c r="H74" s="50"/>
      <c r="I74" s="49"/>
      <c r="K74" s="49"/>
      <c r="L74" s="49"/>
    </row>
    <row r="75" spans="1:12" s="11" customFormat="1" ht="45.75" customHeight="1">
      <c r="A75" s="20" t="s">
        <v>44</v>
      </c>
      <c r="B75" s="45" t="s">
        <v>115</v>
      </c>
      <c r="C75" s="45" t="s">
        <v>116</v>
      </c>
      <c r="D75" s="55">
        <v>49500</v>
      </c>
      <c r="E75" s="47" t="s">
        <v>77</v>
      </c>
      <c r="F75" s="56"/>
      <c r="G75" s="50"/>
      <c r="H75" s="50"/>
      <c r="I75" s="49"/>
      <c r="K75" s="49"/>
      <c r="L75" s="49"/>
    </row>
    <row r="76" spans="1:12" s="11" customFormat="1" ht="45.75" customHeight="1">
      <c r="A76" s="20" t="s">
        <v>44</v>
      </c>
      <c r="B76" s="45" t="s">
        <v>117</v>
      </c>
      <c r="C76" s="45" t="s">
        <v>89</v>
      </c>
      <c r="D76" s="55">
        <v>418000</v>
      </c>
      <c r="E76" s="47" t="s">
        <v>77</v>
      </c>
      <c r="F76" s="56"/>
      <c r="G76" s="50"/>
      <c r="H76" s="50"/>
      <c r="I76" s="49"/>
      <c r="K76" s="49"/>
      <c r="L76" s="49"/>
    </row>
    <row r="77" spans="1:12" s="11" customFormat="1" ht="45.75" customHeight="1">
      <c r="A77" s="20" t="s">
        <v>44</v>
      </c>
      <c r="B77" s="45" t="s">
        <v>118</v>
      </c>
      <c r="C77" s="45" t="s">
        <v>119</v>
      </c>
      <c r="D77" s="55">
        <v>224400</v>
      </c>
      <c r="E77" s="47" t="s">
        <v>77</v>
      </c>
      <c r="F77" s="56"/>
      <c r="G77" s="50"/>
      <c r="H77" s="50"/>
      <c r="I77" s="49"/>
      <c r="K77" s="49"/>
      <c r="L77" s="49"/>
    </row>
    <row r="78" spans="1:12" s="11" customFormat="1" ht="45.75" customHeight="1">
      <c r="A78" s="20" t="s">
        <v>44</v>
      </c>
      <c r="B78" s="45" t="s">
        <v>120</v>
      </c>
      <c r="C78" s="45" t="s">
        <v>116</v>
      </c>
      <c r="D78" s="55">
        <v>33000</v>
      </c>
      <c r="E78" s="47" t="s">
        <v>77</v>
      </c>
      <c r="F78" s="56"/>
      <c r="G78" s="50"/>
      <c r="H78" s="50"/>
      <c r="I78" s="49"/>
      <c r="K78" s="49"/>
      <c r="L78" s="49"/>
    </row>
    <row r="79" spans="1:12" s="11" customFormat="1" ht="45.75" customHeight="1">
      <c r="A79" s="20" t="s">
        <v>44</v>
      </c>
      <c r="B79" s="45" t="s">
        <v>121</v>
      </c>
      <c r="C79" s="58" t="s">
        <v>224</v>
      </c>
      <c r="D79" s="55">
        <v>625900</v>
      </c>
      <c r="E79" s="47" t="s">
        <v>77</v>
      </c>
      <c r="F79" s="56"/>
      <c r="G79" s="50"/>
      <c r="H79" s="50"/>
      <c r="I79" s="49"/>
      <c r="K79" s="49"/>
      <c r="L79" s="49"/>
    </row>
    <row r="80" spans="1:12" s="11" customFormat="1" ht="45.75" customHeight="1">
      <c r="A80" s="20" t="s">
        <v>44</v>
      </c>
      <c r="B80" s="45" t="s">
        <v>122</v>
      </c>
      <c r="C80" s="45" t="s">
        <v>123</v>
      </c>
      <c r="D80" s="55">
        <v>430100</v>
      </c>
      <c r="E80" s="47" t="s">
        <v>77</v>
      </c>
      <c r="F80" s="56"/>
      <c r="G80" s="50"/>
      <c r="H80" s="50"/>
      <c r="I80" s="49"/>
      <c r="K80" s="49"/>
      <c r="L80" s="49"/>
    </row>
    <row r="81" spans="1:12" s="11" customFormat="1" ht="45.75" customHeight="1">
      <c r="A81" s="20" t="s">
        <v>44</v>
      </c>
      <c r="B81" s="45" t="s">
        <v>124</v>
      </c>
      <c r="C81" s="45" t="s">
        <v>138</v>
      </c>
      <c r="D81" s="55">
        <v>135894</v>
      </c>
      <c r="E81" s="47" t="s">
        <v>77</v>
      </c>
      <c r="F81" s="56"/>
      <c r="G81" s="50"/>
      <c r="H81" s="50"/>
      <c r="I81" s="49"/>
      <c r="K81" s="49"/>
      <c r="L81" s="49"/>
    </row>
    <row r="82" spans="1:12" s="11" customFormat="1" ht="45.75" customHeight="1">
      <c r="A82" s="20" t="s">
        <v>44</v>
      </c>
      <c r="B82" s="45" t="s">
        <v>125</v>
      </c>
      <c r="C82" s="45" t="s">
        <v>126</v>
      </c>
      <c r="D82" s="55">
        <v>739200</v>
      </c>
      <c r="E82" s="47" t="s">
        <v>77</v>
      </c>
      <c r="F82" s="56"/>
      <c r="G82" s="50"/>
      <c r="H82" s="50"/>
      <c r="I82" s="49"/>
      <c r="K82" s="49"/>
      <c r="L82" s="49"/>
    </row>
    <row r="83" spans="1:12" s="11" customFormat="1" ht="45.75" customHeight="1">
      <c r="A83" s="20" t="s">
        <v>44</v>
      </c>
      <c r="B83" s="45" t="s">
        <v>127</v>
      </c>
      <c r="C83" s="45" t="s">
        <v>126</v>
      </c>
      <c r="D83" s="55">
        <v>173800</v>
      </c>
      <c r="E83" s="47" t="s">
        <v>77</v>
      </c>
      <c r="F83" s="56"/>
      <c r="G83" s="50"/>
      <c r="H83" s="50"/>
      <c r="I83" s="49"/>
      <c r="K83" s="49"/>
      <c r="L83" s="49"/>
    </row>
    <row r="84" spans="1:12" s="11" customFormat="1" ht="45.75" customHeight="1">
      <c r="A84" s="20" t="s">
        <v>44</v>
      </c>
      <c r="B84" s="45" t="s">
        <v>128</v>
      </c>
      <c r="C84" s="45" t="s">
        <v>225</v>
      </c>
      <c r="D84" s="55">
        <v>396000</v>
      </c>
      <c r="E84" s="47" t="s">
        <v>77</v>
      </c>
      <c r="F84" s="56"/>
      <c r="G84" s="50"/>
      <c r="H84" s="50"/>
      <c r="I84" s="49"/>
      <c r="K84" s="49"/>
      <c r="L84" s="49"/>
    </row>
    <row r="85" spans="1:12" s="11" customFormat="1" ht="45.75" customHeight="1">
      <c r="A85" s="20" t="s">
        <v>44</v>
      </c>
      <c r="B85" s="45" t="s">
        <v>129</v>
      </c>
      <c r="C85" s="45" t="s">
        <v>226</v>
      </c>
      <c r="D85" s="55">
        <v>448426</v>
      </c>
      <c r="E85" s="47" t="s">
        <v>77</v>
      </c>
      <c r="F85" s="56"/>
      <c r="G85" s="50"/>
      <c r="H85" s="50"/>
      <c r="I85" s="49"/>
      <c r="K85" s="49"/>
      <c r="L85" s="49"/>
    </row>
    <row r="86" spans="1:12" s="11" customFormat="1" ht="45.75" customHeight="1">
      <c r="A86" s="20" t="s">
        <v>44</v>
      </c>
      <c r="B86" s="45" t="s">
        <v>130</v>
      </c>
      <c r="C86" s="45" t="s">
        <v>87</v>
      </c>
      <c r="D86" s="55">
        <v>176330</v>
      </c>
      <c r="E86" s="47" t="s">
        <v>77</v>
      </c>
      <c r="F86" s="56"/>
      <c r="G86" s="50"/>
      <c r="H86" s="50"/>
      <c r="I86" s="49"/>
      <c r="K86" s="49"/>
      <c r="L86" s="49"/>
    </row>
    <row r="87" spans="1:12" s="11" customFormat="1" ht="45.75" customHeight="1">
      <c r="A87" s="20" t="s">
        <v>44</v>
      </c>
      <c r="B87" s="45" t="s">
        <v>131</v>
      </c>
      <c r="C87" s="45" t="s">
        <v>227</v>
      </c>
      <c r="D87" s="55">
        <v>965800</v>
      </c>
      <c r="E87" s="47" t="s">
        <v>77</v>
      </c>
      <c r="F87" s="56"/>
      <c r="G87" s="50"/>
      <c r="H87" s="50"/>
      <c r="I87" s="49"/>
      <c r="K87" s="49"/>
      <c r="L87" s="49"/>
    </row>
    <row r="88" spans="1:12" s="11" customFormat="1" ht="45.75" customHeight="1">
      <c r="A88" s="20" t="s">
        <v>44</v>
      </c>
      <c r="B88" s="59" t="s">
        <v>228</v>
      </c>
      <c r="C88" s="59" t="s">
        <v>89</v>
      </c>
      <c r="D88" s="60">
        <v>429000</v>
      </c>
      <c r="E88" s="61" t="s">
        <v>132</v>
      </c>
      <c r="F88" s="56"/>
      <c r="G88" s="50"/>
      <c r="H88" s="50"/>
      <c r="I88" s="49"/>
      <c r="K88" s="49"/>
      <c r="L88" s="49"/>
    </row>
    <row r="89" spans="1:12" s="11" customFormat="1" ht="45.75" customHeight="1">
      <c r="A89" s="20" t="s">
        <v>44</v>
      </c>
      <c r="B89" s="59" t="s">
        <v>229</v>
      </c>
      <c r="C89" s="59" t="s">
        <v>97</v>
      </c>
      <c r="D89" s="60">
        <v>620400</v>
      </c>
      <c r="E89" s="61" t="s">
        <v>132</v>
      </c>
      <c r="F89" s="56"/>
      <c r="G89" s="50"/>
      <c r="H89" s="50"/>
      <c r="I89" s="49"/>
      <c r="K89" s="49"/>
      <c r="L89" s="49"/>
    </row>
    <row r="90" spans="1:12" s="11" customFormat="1" ht="58.5" customHeight="1">
      <c r="A90" s="20" t="s">
        <v>44</v>
      </c>
      <c r="B90" s="59" t="s">
        <v>230</v>
      </c>
      <c r="C90" s="59" t="s">
        <v>138</v>
      </c>
      <c r="D90" s="60">
        <v>68722</v>
      </c>
      <c r="E90" s="61" t="s">
        <v>132</v>
      </c>
      <c r="F90" s="56"/>
      <c r="G90" s="50"/>
      <c r="H90" s="50"/>
      <c r="I90" s="49"/>
      <c r="K90" s="49"/>
      <c r="L90" s="49"/>
    </row>
    <row r="91" spans="1:12" s="11" customFormat="1" ht="45.75" customHeight="1">
      <c r="A91" s="20" t="s">
        <v>44</v>
      </c>
      <c r="B91" s="59" t="s">
        <v>231</v>
      </c>
      <c r="C91" s="59" t="s">
        <v>232</v>
      </c>
      <c r="D91" s="60">
        <v>51700</v>
      </c>
      <c r="E91" s="61" t="s">
        <v>132</v>
      </c>
      <c r="F91" s="56"/>
      <c r="G91" s="50"/>
      <c r="H91" s="50"/>
      <c r="I91" s="49"/>
      <c r="K91" s="49"/>
      <c r="L91" s="49"/>
    </row>
    <row r="92" spans="1:12" s="11" customFormat="1" ht="45.75" customHeight="1">
      <c r="A92" s="20" t="s">
        <v>44</v>
      </c>
      <c r="B92" s="45" t="s">
        <v>133</v>
      </c>
      <c r="C92" s="45" t="s">
        <v>134</v>
      </c>
      <c r="D92" s="55">
        <v>536800</v>
      </c>
      <c r="E92" s="47" t="s">
        <v>77</v>
      </c>
      <c r="F92" s="56"/>
      <c r="G92" s="50"/>
      <c r="H92" s="50"/>
      <c r="I92" s="49"/>
      <c r="K92" s="49"/>
      <c r="L92" s="49"/>
    </row>
    <row r="93" spans="1:12" s="11" customFormat="1" ht="60" customHeight="1">
      <c r="A93" s="20" t="s">
        <v>44</v>
      </c>
      <c r="B93" s="45" t="s">
        <v>135</v>
      </c>
      <c r="C93" s="45" t="s">
        <v>136</v>
      </c>
      <c r="D93" s="55">
        <v>536800</v>
      </c>
      <c r="E93" s="47" t="s">
        <v>77</v>
      </c>
      <c r="F93" s="56"/>
      <c r="G93" s="50"/>
      <c r="H93" s="50"/>
      <c r="I93" s="49"/>
      <c r="K93" s="49"/>
      <c r="L93" s="49"/>
    </row>
    <row r="94" spans="1:12" s="11" customFormat="1" ht="45.75" customHeight="1">
      <c r="A94" s="20" t="s">
        <v>44</v>
      </c>
      <c r="B94" s="45" t="s">
        <v>137</v>
      </c>
      <c r="C94" s="45" t="s">
        <v>138</v>
      </c>
      <c r="D94" s="55">
        <v>83270</v>
      </c>
      <c r="E94" s="47" t="s">
        <v>77</v>
      </c>
      <c r="F94" s="56"/>
      <c r="G94" s="50"/>
      <c r="H94" s="50"/>
      <c r="I94" s="49"/>
      <c r="K94" s="49"/>
      <c r="L94" s="49"/>
    </row>
    <row r="95" spans="1:12" s="11" customFormat="1" ht="45.75" customHeight="1">
      <c r="A95" s="20" t="s">
        <v>44</v>
      </c>
      <c r="B95" s="45" t="s">
        <v>139</v>
      </c>
      <c r="C95" s="45" t="s">
        <v>233</v>
      </c>
      <c r="D95" s="55">
        <v>330000</v>
      </c>
      <c r="E95" s="47" t="s">
        <v>77</v>
      </c>
      <c r="F95" s="56"/>
      <c r="G95" s="50"/>
      <c r="H95" s="50"/>
      <c r="I95" s="49"/>
      <c r="K95" s="49"/>
      <c r="L95" s="49"/>
    </row>
    <row r="96" spans="1:12" s="11" customFormat="1" ht="68.25" customHeight="1">
      <c r="A96" s="20" t="s">
        <v>44</v>
      </c>
      <c r="B96" s="45" t="s">
        <v>140</v>
      </c>
      <c r="C96" s="62" t="s">
        <v>141</v>
      </c>
      <c r="D96" s="55">
        <v>788700</v>
      </c>
      <c r="E96" s="47" t="s">
        <v>77</v>
      </c>
      <c r="F96" s="56"/>
      <c r="G96" s="50"/>
      <c r="H96" s="50"/>
      <c r="I96" s="49"/>
      <c r="K96" s="49"/>
      <c r="L96" s="49"/>
    </row>
    <row r="97" spans="1:12" s="11" customFormat="1" ht="49.5" customHeight="1">
      <c r="A97" s="20" t="s">
        <v>44</v>
      </c>
      <c r="B97" s="63" t="s">
        <v>142</v>
      </c>
      <c r="C97" s="64" t="s">
        <v>138</v>
      </c>
      <c r="D97" s="55">
        <v>58377</v>
      </c>
      <c r="E97" s="47" t="s">
        <v>77</v>
      </c>
      <c r="F97" s="56"/>
      <c r="G97" s="50"/>
      <c r="H97" s="50"/>
      <c r="I97" s="49"/>
      <c r="K97" s="49"/>
      <c r="L97" s="49"/>
    </row>
    <row r="98" spans="1:12" s="11" customFormat="1" ht="45.75" customHeight="1">
      <c r="A98" s="20" t="s">
        <v>44</v>
      </c>
      <c r="B98" s="45" t="s">
        <v>143</v>
      </c>
      <c r="C98" s="45" t="s">
        <v>134</v>
      </c>
      <c r="D98" s="55">
        <v>781000</v>
      </c>
      <c r="E98" s="47" t="s">
        <v>144</v>
      </c>
      <c r="F98" s="56"/>
      <c r="G98" s="50"/>
      <c r="H98" s="50"/>
      <c r="I98" s="49"/>
      <c r="K98" s="49"/>
      <c r="L98" s="49"/>
    </row>
    <row r="99" spans="1:12" s="11" customFormat="1" ht="45.75" customHeight="1">
      <c r="A99" s="20" t="s">
        <v>44</v>
      </c>
      <c r="B99" s="45" t="s">
        <v>145</v>
      </c>
      <c r="C99" s="45" t="s">
        <v>112</v>
      </c>
      <c r="D99" s="55">
        <v>444400</v>
      </c>
      <c r="E99" s="47" t="s">
        <v>144</v>
      </c>
      <c r="F99" s="56"/>
      <c r="G99" s="50"/>
      <c r="H99" s="50"/>
      <c r="I99" s="49"/>
      <c r="K99" s="49"/>
      <c r="L99" s="49"/>
    </row>
    <row r="100" spans="1:12" s="11" customFormat="1" ht="45.75" customHeight="1">
      <c r="A100" s="20" t="s">
        <v>44</v>
      </c>
      <c r="B100" s="45" t="s">
        <v>146</v>
      </c>
      <c r="C100" s="45" t="s">
        <v>222</v>
      </c>
      <c r="D100" s="55">
        <v>127380</v>
      </c>
      <c r="E100" s="47" t="s">
        <v>144</v>
      </c>
      <c r="F100" s="56"/>
      <c r="G100" s="50"/>
      <c r="H100" s="50"/>
      <c r="I100" s="49"/>
      <c r="K100" s="49"/>
      <c r="L100" s="49"/>
    </row>
    <row r="101" spans="1:12" s="11" customFormat="1" ht="45.75" customHeight="1">
      <c r="A101" s="20" t="s">
        <v>44</v>
      </c>
      <c r="B101" s="45" t="s">
        <v>147</v>
      </c>
      <c r="C101" s="45" t="s">
        <v>89</v>
      </c>
      <c r="D101" s="55">
        <v>330000</v>
      </c>
      <c r="E101" s="47" t="s">
        <v>7</v>
      </c>
      <c r="F101" s="56"/>
      <c r="G101" s="50"/>
      <c r="H101" s="50"/>
      <c r="I101" s="49"/>
      <c r="K101" s="49"/>
      <c r="L101" s="49"/>
    </row>
    <row r="102" spans="1:12" s="11" customFormat="1" ht="52.5" customHeight="1">
      <c r="A102" s="20" t="s">
        <v>44</v>
      </c>
      <c r="B102" s="45" t="s">
        <v>148</v>
      </c>
      <c r="C102" s="45" t="s">
        <v>234</v>
      </c>
      <c r="D102" s="55">
        <v>81180</v>
      </c>
      <c r="E102" s="47" t="s">
        <v>7</v>
      </c>
      <c r="F102" s="56"/>
      <c r="G102" s="50"/>
      <c r="H102" s="50"/>
      <c r="I102" s="49"/>
      <c r="K102" s="49"/>
      <c r="L102" s="49"/>
    </row>
    <row r="103" spans="1:12" s="11" customFormat="1" ht="45.75" customHeight="1">
      <c r="A103" s="20" t="s">
        <v>44</v>
      </c>
      <c r="B103" s="45" t="s">
        <v>149</v>
      </c>
      <c r="C103" s="45" t="s">
        <v>97</v>
      </c>
      <c r="D103" s="55">
        <v>404800</v>
      </c>
      <c r="E103" s="47" t="s">
        <v>7</v>
      </c>
      <c r="F103" s="56"/>
      <c r="G103" s="50"/>
      <c r="H103" s="50"/>
      <c r="I103" s="49"/>
      <c r="K103" s="49"/>
      <c r="L103" s="49"/>
    </row>
    <row r="104" spans="1:12" s="11" customFormat="1" ht="45.75" customHeight="1">
      <c r="A104" s="20" t="s">
        <v>44</v>
      </c>
      <c r="B104" s="45" t="s">
        <v>150</v>
      </c>
      <c r="C104" s="45" t="s">
        <v>89</v>
      </c>
      <c r="D104" s="55">
        <v>330000</v>
      </c>
      <c r="E104" s="47" t="s">
        <v>77</v>
      </c>
      <c r="F104" s="56"/>
      <c r="G104" s="50"/>
      <c r="H104" s="50"/>
      <c r="I104" s="49"/>
      <c r="K104" s="49"/>
      <c r="L104" s="49"/>
    </row>
    <row r="105" spans="1:12" s="11" customFormat="1" ht="45.75" customHeight="1">
      <c r="A105" s="20" t="s">
        <v>44</v>
      </c>
      <c r="B105" s="45" t="s">
        <v>151</v>
      </c>
      <c r="C105" s="45" t="s">
        <v>152</v>
      </c>
      <c r="D105" s="55">
        <v>578600</v>
      </c>
      <c r="E105" s="47" t="s">
        <v>77</v>
      </c>
      <c r="F105" s="56"/>
      <c r="G105" s="50"/>
      <c r="H105" s="50"/>
      <c r="I105" s="49"/>
      <c r="K105" s="49"/>
      <c r="L105" s="49"/>
    </row>
    <row r="106" spans="1:12" s="11" customFormat="1" ht="45.75" customHeight="1">
      <c r="A106" s="20" t="s">
        <v>44</v>
      </c>
      <c r="B106" s="45" t="s">
        <v>235</v>
      </c>
      <c r="C106" s="45" t="s">
        <v>116</v>
      </c>
      <c r="D106" s="55">
        <v>63954</v>
      </c>
      <c r="E106" s="47" t="s">
        <v>77</v>
      </c>
      <c r="F106" s="56"/>
      <c r="G106" s="50"/>
      <c r="H106" s="50"/>
      <c r="I106" s="49"/>
      <c r="K106" s="49"/>
      <c r="L106" s="49"/>
    </row>
    <row r="107" spans="1:12" s="11" customFormat="1" ht="45.75" customHeight="1">
      <c r="A107" s="20" t="s">
        <v>44</v>
      </c>
      <c r="B107" s="45" t="s">
        <v>153</v>
      </c>
      <c r="C107" s="45" t="s">
        <v>154</v>
      </c>
      <c r="D107" s="55">
        <v>33000</v>
      </c>
      <c r="E107" s="47" t="s">
        <v>77</v>
      </c>
      <c r="F107" s="56"/>
      <c r="G107" s="50"/>
      <c r="H107" s="50"/>
      <c r="I107" s="49"/>
      <c r="K107" s="49"/>
      <c r="L107" s="49"/>
    </row>
    <row r="108" spans="1:12" s="11" customFormat="1" ht="45.75" customHeight="1">
      <c r="A108" s="20" t="s">
        <v>44</v>
      </c>
      <c r="B108" s="45" t="s">
        <v>155</v>
      </c>
      <c r="C108" s="45" t="s">
        <v>156</v>
      </c>
      <c r="D108" s="55">
        <v>709500</v>
      </c>
      <c r="E108" s="47" t="s">
        <v>77</v>
      </c>
      <c r="F108" s="56"/>
      <c r="G108" s="50"/>
      <c r="H108" s="50"/>
      <c r="I108" s="49"/>
      <c r="K108" s="49"/>
      <c r="L108" s="49"/>
    </row>
    <row r="109" spans="1:12" s="11" customFormat="1" ht="45.75" customHeight="1">
      <c r="A109" s="20" t="s">
        <v>44</v>
      </c>
      <c r="B109" s="45" t="s">
        <v>157</v>
      </c>
      <c r="C109" s="45" t="s">
        <v>158</v>
      </c>
      <c r="D109" s="55">
        <v>108900</v>
      </c>
      <c r="E109" s="47" t="s">
        <v>77</v>
      </c>
      <c r="F109" s="56"/>
      <c r="G109" s="50"/>
      <c r="H109" s="50"/>
      <c r="I109" s="49"/>
      <c r="K109" s="49"/>
      <c r="L109" s="49"/>
    </row>
    <row r="110" spans="1:12" s="11" customFormat="1" ht="45.75" customHeight="1">
      <c r="A110" s="20" t="s">
        <v>44</v>
      </c>
      <c r="B110" s="45" t="s">
        <v>159</v>
      </c>
      <c r="C110" s="45" t="s">
        <v>89</v>
      </c>
      <c r="D110" s="55">
        <v>429000</v>
      </c>
      <c r="E110" s="47" t="s">
        <v>77</v>
      </c>
      <c r="F110" s="56"/>
      <c r="G110" s="50"/>
      <c r="H110" s="50"/>
      <c r="I110" s="49"/>
      <c r="K110" s="49"/>
      <c r="L110" s="49"/>
    </row>
    <row r="111" spans="1:12" s="11" customFormat="1" ht="45.75" customHeight="1">
      <c r="A111" s="20" t="s">
        <v>44</v>
      </c>
      <c r="B111" s="45" t="s">
        <v>160</v>
      </c>
      <c r="C111" s="45" t="s">
        <v>161</v>
      </c>
      <c r="D111" s="55">
        <v>321860</v>
      </c>
      <c r="E111" s="47" t="s">
        <v>77</v>
      </c>
      <c r="F111" s="56"/>
      <c r="G111" s="50"/>
      <c r="H111" s="50"/>
      <c r="I111" s="49"/>
      <c r="K111" s="49"/>
      <c r="L111" s="49"/>
    </row>
    <row r="112" spans="1:12" s="11" customFormat="1" ht="61.5" customHeight="1">
      <c r="A112" s="20" t="s">
        <v>44</v>
      </c>
      <c r="B112" s="45" t="s">
        <v>162</v>
      </c>
      <c r="C112" s="45" t="s">
        <v>116</v>
      </c>
      <c r="D112" s="55">
        <v>110000</v>
      </c>
      <c r="E112" s="47" t="s">
        <v>77</v>
      </c>
      <c r="F112" s="56"/>
      <c r="G112" s="50"/>
      <c r="H112" s="50"/>
      <c r="I112" s="49"/>
      <c r="K112" s="49"/>
      <c r="L112" s="49"/>
    </row>
    <row r="113" spans="1:12" s="11" customFormat="1" ht="45.75" customHeight="1">
      <c r="A113" s="20" t="s">
        <v>44</v>
      </c>
      <c r="B113" s="45" t="s">
        <v>163</v>
      </c>
      <c r="C113" s="45" t="s">
        <v>164</v>
      </c>
      <c r="D113" s="55">
        <v>767800</v>
      </c>
      <c r="E113" s="47" t="s">
        <v>77</v>
      </c>
      <c r="F113" s="56"/>
      <c r="G113" s="50"/>
      <c r="H113" s="50"/>
      <c r="I113" s="49"/>
      <c r="K113" s="49"/>
      <c r="L113" s="49"/>
    </row>
    <row r="114" spans="1:12" s="11" customFormat="1" ht="45.75" customHeight="1">
      <c r="A114" s="20" t="s">
        <v>44</v>
      </c>
      <c r="B114" s="45" t="s">
        <v>165</v>
      </c>
      <c r="C114" s="45" t="s">
        <v>181</v>
      </c>
      <c r="D114" s="55">
        <v>267300</v>
      </c>
      <c r="E114" s="47" t="s">
        <v>166</v>
      </c>
      <c r="F114" s="56"/>
      <c r="G114" s="50"/>
      <c r="H114" s="50"/>
      <c r="I114" s="49"/>
      <c r="K114" s="49"/>
      <c r="L114" s="49"/>
    </row>
    <row r="115" spans="1:12" s="11" customFormat="1" ht="57.75" customHeight="1">
      <c r="A115" s="20" t="s">
        <v>44</v>
      </c>
      <c r="B115" s="45" t="s">
        <v>167</v>
      </c>
      <c r="C115" s="45" t="s">
        <v>168</v>
      </c>
      <c r="D115" s="55">
        <v>124300</v>
      </c>
      <c r="E115" s="47" t="s">
        <v>77</v>
      </c>
      <c r="F115" s="56"/>
      <c r="G115" s="50"/>
      <c r="H115" s="50"/>
      <c r="I115" s="49"/>
      <c r="K115" s="49"/>
      <c r="L115" s="49"/>
    </row>
    <row r="116" spans="1:12" s="11" customFormat="1" ht="45.75" customHeight="1">
      <c r="A116" s="20" t="s">
        <v>44</v>
      </c>
      <c r="B116" s="45" t="s">
        <v>169</v>
      </c>
      <c r="C116" s="45" t="s">
        <v>170</v>
      </c>
      <c r="D116" s="55">
        <v>466400</v>
      </c>
      <c r="E116" s="47" t="s">
        <v>77</v>
      </c>
      <c r="F116" s="56"/>
      <c r="G116" s="50"/>
      <c r="H116" s="50"/>
      <c r="I116" s="49"/>
      <c r="K116" s="49"/>
      <c r="L116" s="49"/>
    </row>
    <row r="117" spans="1:12" s="11" customFormat="1" ht="45.75" customHeight="1">
      <c r="A117" s="20" t="s">
        <v>44</v>
      </c>
      <c r="B117" s="45" t="s">
        <v>171</v>
      </c>
      <c r="C117" s="45" t="s">
        <v>172</v>
      </c>
      <c r="D117" s="55">
        <v>294717</v>
      </c>
      <c r="E117" s="47" t="s">
        <v>77</v>
      </c>
      <c r="F117" s="56"/>
      <c r="G117" s="50"/>
      <c r="H117" s="50"/>
      <c r="I117" s="49"/>
      <c r="K117" s="49"/>
      <c r="L117" s="49"/>
    </row>
    <row r="118" spans="1:12" s="11" customFormat="1" ht="45.75" customHeight="1">
      <c r="A118" s="20" t="s">
        <v>44</v>
      </c>
      <c r="B118" s="45" t="s">
        <v>173</v>
      </c>
      <c r="C118" s="45" t="s">
        <v>236</v>
      </c>
      <c r="D118" s="55">
        <v>374000</v>
      </c>
      <c r="E118" s="47" t="s">
        <v>29</v>
      </c>
      <c r="F118" s="56"/>
      <c r="G118" s="50"/>
      <c r="H118" s="50"/>
      <c r="I118" s="49"/>
      <c r="K118" s="49"/>
      <c r="L118" s="49"/>
    </row>
    <row r="119" spans="1:12" s="11" customFormat="1" ht="45.75" customHeight="1">
      <c r="A119" s="20" t="s">
        <v>44</v>
      </c>
      <c r="B119" s="45" t="s">
        <v>174</v>
      </c>
      <c r="C119" s="45" t="s">
        <v>175</v>
      </c>
      <c r="D119" s="55">
        <v>653400</v>
      </c>
      <c r="E119" s="47" t="s">
        <v>7</v>
      </c>
      <c r="F119" s="56"/>
      <c r="G119" s="50"/>
      <c r="H119" s="50"/>
      <c r="I119" s="49"/>
      <c r="K119" s="49"/>
      <c r="L119" s="49"/>
    </row>
    <row r="120" spans="1:12" s="11" customFormat="1" ht="45.75" customHeight="1">
      <c r="A120" s="20" t="s">
        <v>44</v>
      </c>
      <c r="B120" s="45" t="s">
        <v>176</v>
      </c>
      <c r="C120" s="45" t="s">
        <v>177</v>
      </c>
      <c r="D120" s="55">
        <v>204000</v>
      </c>
      <c r="E120" s="47" t="s">
        <v>178</v>
      </c>
      <c r="F120" s="56"/>
      <c r="G120" s="50"/>
      <c r="H120" s="50"/>
      <c r="I120" s="49"/>
      <c r="K120" s="49"/>
      <c r="L120" s="49"/>
    </row>
    <row r="121" spans="1:12" s="11" customFormat="1" ht="45.75" customHeight="1">
      <c r="A121" s="20" t="s">
        <v>44</v>
      </c>
      <c r="B121" s="45" t="s">
        <v>179</v>
      </c>
      <c r="C121" s="45" t="s">
        <v>84</v>
      </c>
      <c r="D121" s="55">
        <v>330000</v>
      </c>
      <c r="E121" s="47" t="s">
        <v>77</v>
      </c>
      <c r="F121" s="56"/>
      <c r="G121" s="50"/>
      <c r="H121" s="50"/>
      <c r="I121" s="49"/>
      <c r="K121" s="49"/>
      <c r="L121" s="49"/>
    </row>
    <row r="122" spans="1:12" s="11" customFormat="1" ht="45.75" customHeight="1">
      <c r="A122" s="20" t="s">
        <v>44</v>
      </c>
      <c r="B122" s="45" t="s">
        <v>180</v>
      </c>
      <c r="C122" s="45" t="s">
        <v>181</v>
      </c>
      <c r="D122" s="55">
        <v>294800</v>
      </c>
      <c r="E122" s="47" t="s">
        <v>166</v>
      </c>
      <c r="F122" s="56"/>
      <c r="G122" s="50"/>
      <c r="H122" s="50"/>
      <c r="I122" s="49"/>
      <c r="K122" s="49"/>
      <c r="L122" s="49"/>
    </row>
    <row r="123" spans="1:12" s="11" customFormat="1" ht="45.75" customHeight="1">
      <c r="A123" s="20" t="s">
        <v>44</v>
      </c>
      <c r="B123" s="45" t="s">
        <v>182</v>
      </c>
      <c r="C123" s="45" t="s">
        <v>183</v>
      </c>
      <c r="D123" s="55">
        <v>761200</v>
      </c>
      <c r="E123" s="47" t="s">
        <v>77</v>
      </c>
      <c r="F123" s="56"/>
      <c r="G123" s="50"/>
      <c r="H123" s="50"/>
      <c r="I123" s="49"/>
      <c r="K123" s="49"/>
      <c r="L123" s="49"/>
    </row>
    <row r="124" spans="1:12" s="11" customFormat="1" ht="45.75" customHeight="1">
      <c r="A124" s="20" t="s">
        <v>44</v>
      </c>
      <c r="B124" s="45" t="s">
        <v>184</v>
      </c>
      <c r="C124" s="45" t="s">
        <v>185</v>
      </c>
      <c r="D124" s="55">
        <v>93445</v>
      </c>
      <c r="E124" s="47" t="s">
        <v>178</v>
      </c>
      <c r="F124" s="56"/>
      <c r="G124" s="50"/>
      <c r="H124" s="50"/>
      <c r="I124" s="49"/>
      <c r="K124" s="49"/>
      <c r="L124" s="49"/>
    </row>
    <row r="125" spans="1:12" s="11" customFormat="1" ht="45.75" customHeight="1">
      <c r="A125" s="20" t="s">
        <v>44</v>
      </c>
      <c r="B125" s="45" t="s">
        <v>186</v>
      </c>
      <c r="C125" s="45" t="s">
        <v>187</v>
      </c>
      <c r="D125" s="55">
        <v>770000</v>
      </c>
      <c r="E125" s="47" t="s">
        <v>144</v>
      </c>
      <c r="F125" s="56"/>
      <c r="G125" s="50"/>
      <c r="H125" s="50"/>
      <c r="I125" s="49"/>
      <c r="K125" s="49"/>
      <c r="L125" s="49"/>
    </row>
    <row r="126" spans="1:12" s="11" customFormat="1" ht="45.75" customHeight="1">
      <c r="A126" s="20" t="s">
        <v>44</v>
      </c>
      <c r="B126" s="45" t="s">
        <v>188</v>
      </c>
      <c r="C126" s="45" t="s">
        <v>189</v>
      </c>
      <c r="D126" s="55">
        <v>79750</v>
      </c>
      <c r="E126" s="47" t="s">
        <v>144</v>
      </c>
      <c r="F126" s="56"/>
      <c r="G126" s="50"/>
      <c r="H126" s="50"/>
      <c r="I126" s="49"/>
      <c r="K126" s="49"/>
      <c r="L126" s="49"/>
    </row>
    <row r="127" spans="1:12" s="11" customFormat="1" ht="45.75" customHeight="1">
      <c r="A127" s="20" t="s">
        <v>44</v>
      </c>
      <c r="B127" s="45" t="s">
        <v>190</v>
      </c>
      <c r="C127" s="45" t="s">
        <v>191</v>
      </c>
      <c r="D127" s="55">
        <v>258720</v>
      </c>
      <c r="E127" s="47" t="s">
        <v>144</v>
      </c>
      <c r="F127" s="56"/>
      <c r="G127" s="50"/>
      <c r="H127" s="50"/>
      <c r="I127" s="49"/>
      <c r="K127" s="49"/>
      <c r="L127" s="49"/>
    </row>
    <row r="128" spans="1:12" s="11" customFormat="1" ht="45.75" customHeight="1">
      <c r="A128" s="20" t="s">
        <v>44</v>
      </c>
      <c r="B128" s="45" t="s">
        <v>192</v>
      </c>
      <c r="C128" s="45" t="s">
        <v>193</v>
      </c>
      <c r="D128" s="55">
        <v>495000</v>
      </c>
      <c r="E128" s="47" t="s">
        <v>144</v>
      </c>
      <c r="F128" s="56"/>
      <c r="G128" s="50"/>
      <c r="H128" s="50"/>
      <c r="I128" s="49"/>
      <c r="K128" s="49"/>
      <c r="L128" s="49"/>
    </row>
    <row r="129" spans="1:12" s="11" customFormat="1" ht="45.75" customHeight="1">
      <c r="A129" s="20" t="s">
        <v>44</v>
      </c>
      <c r="B129" s="45" t="s">
        <v>194</v>
      </c>
      <c r="C129" s="45" t="s">
        <v>195</v>
      </c>
      <c r="D129" s="55">
        <v>183480</v>
      </c>
      <c r="E129" s="47" t="s">
        <v>144</v>
      </c>
      <c r="F129" s="56"/>
      <c r="G129" s="50"/>
      <c r="H129" s="50"/>
      <c r="I129" s="49"/>
      <c r="K129" s="49"/>
      <c r="L129" s="49"/>
    </row>
    <row r="130" spans="1:12" ht="45.75" customHeight="1">
      <c r="A130" s="72" t="s">
        <v>9</v>
      </c>
      <c r="B130" s="73"/>
      <c r="C130" s="74"/>
      <c r="D130" s="12">
        <f>SUM(D5:D129)</f>
        <v>462725992</v>
      </c>
      <c r="E130" s="66"/>
      <c r="F130" s="67"/>
    </row>
    <row r="131" spans="1:12" ht="45" customHeight="1">
      <c r="A131" s="25"/>
      <c r="B131" s="26"/>
      <c r="C131" s="27" t="s">
        <v>10</v>
      </c>
      <c r="D131" s="28"/>
      <c r="E131" s="29"/>
      <c r="F131" s="30"/>
    </row>
    <row r="132" spans="1:12" ht="45" customHeight="1">
      <c r="A132" s="31"/>
      <c r="B132" s="32"/>
      <c r="C132" s="33" t="s">
        <v>11</v>
      </c>
      <c r="D132" s="34">
        <f t="shared" ref="D132:D138" si="0">SUMIF(E$5:E$129,E132,D$5:D$129)</f>
        <v>88332630</v>
      </c>
      <c r="E132" s="19" t="s">
        <v>6</v>
      </c>
      <c r="F132" s="30"/>
    </row>
    <row r="133" spans="1:12" ht="45" customHeight="1">
      <c r="A133" s="31"/>
      <c r="B133" s="32"/>
      <c r="C133" s="33" t="s">
        <v>12</v>
      </c>
      <c r="D133" s="34">
        <f t="shared" si="0"/>
        <v>0</v>
      </c>
      <c r="E133" s="35" t="s">
        <v>13</v>
      </c>
      <c r="F133" s="30"/>
    </row>
    <row r="134" spans="1:12" ht="45" customHeight="1">
      <c r="A134" s="31"/>
      <c r="B134" s="32"/>
      <c r="C134" s="33" t="s">
        <v>14</v>
      </c>
      <c r="D134" s="34">
        <f t="shared" si="0"/>
        <v>117151760</v>
      </c>
      <c r="E134" s="19" t="s">
        <v>15</v>
      </c>
      <c r="F134" s="30"/>
    </row>
    <row r="135" spans="1:12" ht="45" customHeight="1">
      <c r="A135" s="31"/>
      <c r="B135" s="32"/>
      <c r="C135" s="33" t="s">
        <v>21</v>
      </c>
      <c r="D135" s="34">
        <f t="shared" si="0"/>
        <v>0</v>
      </c>
      <c r="E135" s="19" t="s">
        <v>16</v>
      </c>
      <c r="F135" s="30"/>
    </row>
    <row r="136" spans="1:12" ht="45" customHeight="1">
      <c r="A136" s="31"/>
      <c r="B136" s="32"/>
      <c r="C136" s="33" t="s">
        <v>22</v>
      </c>
      <c r="D136" s="34">
        <f t="shared" si="0"/>
        <v>0</v>
      </c>
      <c r="E136" s="19" t="s">
        <v>17</v>
      </c>
      <c r="F136" s="30"/>
    </row>
    <row r="137" spans="1:12" ht="45" customHeight="1">
      <c r="A137" s="31"/>
      <c r="B137" s="32"/>
      <c r="C137" s="33" t="s">
        <v>23</v>
      </c>
      <c r="D137" s="34">
        <f t="shared" si="0"/>
        <v>139644714</v>
      </c>
      <c r="E137" s="19" t="s">
        <v>7</v>
      </c>
      <c r="F137" s="36"/>
    </row>
    <row r="138" spans="1:12" ht="45" customHeight="1">
      <c r="A138" s="31"/>
      <c r="B138" s="32"/>
      <c r="C138" s="33" t="s">
        <v>24</v>
      </c>
      <c r="D138" s="34">
        <f t="shared" si="0"/>
        <v>117596888</v>
      </c>
      <c r="E138" s="19" t="s">
        <v>18</v>
      </c>
      <c r="F138" s="30"/>
    </row>
    <row r="139" spans="1:12" ht="45" customHeight="1">
      <c r="A139" s="31"/>
      <c r="B139" s="32"/>
      <c r="C139" s="33" t="s">
        <v>25</v>
      </c>
      <c r="D139" s="37">
        <f>IFERROR(D138/D140,"")</f>
        <v>0.25413936116214542</v>
      </c>
      <c r="E139" s="38"/>
      <c r="F139" s="30"/>
    </row>
    <row r="140" spans="1:12" ht="45" customHeight="1">
      <c r="A140" s="31"/>
      <c r="B140" s="32"/>
      <c r="C140" s="33" t="s">
        <v>19</v>
      </c>
      <c r="D140" s="34">
        <f>SUM(D132:D138)</f>
        <v>462725992</v>
      </c>
      <c r="E140" s="39"/>
      <c r="F140" s="30"/>
    </row>
    <row r="141" spans="1:12" ht="45" customHeight="1">
      <c r="A141" s="31"/>
      <c r="B141" s="32"/>
      <c r="C141" s="32"/>
      <c r="D141" s="40"/>
      <c r="E141" s="29"/>
      <c r="F141" s="30"/>
    </row>
    <row r="142" spans="1:12">
      <c r="E142" s="23"/>
      <c r="F142" s="24"/>
    </row>
  </sheetData>
  <autoFilter ref="A4:F140" xr:uid="{00000000-0009-0000-0000-000000000000}"/>
  <mergeCells count="4">
    <mergeCell ref="E130:F130"/>
    <mergeCell ref="E1:F1"/>
    <mergeCell ref="A2:F2"/>
    <mergeCell ref="A130:C130"/>
  </mergeCells>
  <phoneticPr fontId="6"/>
  <dataValidations count="2">
    <dataValidation type="list" allowBlank="1" showInputMessage="1" showErrorMessage="1" sqref="E5" xr:uid="{00000000-0002-0000-0000-000001000000}">
      <formula1>$E$132:$E$138</formula1>
    </dataValidation>
    <dataValidation type="list" allowBlank="1" showInputMessage="1" showErrorMessage="1" sqref="E6:E129"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13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2024-10-28T01:55:00Z</dcterms:created>
  <dcterms:modified xsi:type="dcterms:W3CDTF">2024-10-28T01:55:18Z</dcterms:modified>
</cp:coreProperties>
</file>