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BA4A8F79-5DC8-40D6-A9CC-7A48A4D0AC1A}" xr6:coauthVersionLast="47" xr6:coauthVersionMax="47" xr10:uidLastSave="{00000000-0000-0000-0000-000000000000}"/>
  <bookViews>
    <workbookView xWindow="-120" yWindow="-120" windowWidth="29040" windowHeight="1599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委託料支出一覧!$A$4:$F$124</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委託料支出一覧!$A$1:$F$125</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委託料支出一覧!$A$4:$F$113</definedName>
    <definedName name="Z_01861984_F6CF_4772_AA0A_2B6157221AC2_.wvu.FilterData" localSheetId="0" hidden="1">委託料支出一覧!$A$4:$F$113</definedName>
    <definedName name="Z_05D8E8D0_8AEC_4296_897D_974A15178679_.wvu.FilterData" localSheetId="0" hidden="1">委託料支出一覧!$A$4:$F$113</definedName>
    <definedName name="Z_125D2721_B6FD_4173_B763_82747310422D_.wvu.FilterData" localSheetId="0" hidden="1">委託料支出一覧!$A$4:$F$113</definedName>
    <definedName name="Z_1734C9BF_4633_42E5_A258_E83D5FC85BDD_.wvu.FilterData" localSheetId="0" hidden="1">委託料支出一覧!$A$4:$F$113</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委託料支出一覧!$A$4:$F$113</definedName>
    <definedName name="Z_20B03370_A9A7_47AC_A0DB_85C2011EA70A_.wvu.FilterData" localSheetId="0" hidden="1">委託料支出一覧!$A$4:$F$113</definedName>
    <definedName name="Z_21FC65F8_9914_4585_90AF_A00EE3463597_.wvu.FilterData" localSheetId="0" hidden="1">委託料支出一覧!$A$4:$F$113</definedName>
    <definedName name="Z_261563C4_10C5_41C2_AA69_0888E524912C_.wvu.FilterData" localSheetId="0" hidden="1">委託料支出一覧!$A$4:$F$113</definedName>
    <definedName name="Z_26F4FA0C_26D1_4602_B44C_88A47227D214_.wvu.FilterData" localSheetId="0" hidden="1">委託料支出一覧!$A$4:$F$113</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委託料支出一覧!$A$4:$F$113</definedName>
    <definedName name="Z_2EE00EDD_A664_4A32_9029_1A8662176B52_.wvu.FilterData" localSheetId="0" hidden="1">委託料支出一覧!$A$4:$F$113</definedName>
    <definedName name="Z_323C7CA6_5B75_4FC7_8BF5_6960759E522F_.wvu.FilterData" localSheetId="0" hidden="1">委託料支出一覧!$A$4:$F$113</definedName>
    <definedName name="Z_32E8BB21_264F_4FA1_ACD6_2B2A4CC6599F_.wvu.FilterData" localSheetId="0" hidden="1">委託料支出一覧!$A$4:$F$113</definedName>
    <definedName name="Z_366193B7_515F_4E8E_B6B3_3C10204FFEB4_.wvu.FilterData" localSheetId="0" hidden="1">委託料支出一覧!$A$4:$F$113</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委託料支出一覧!$A$4:$F$113</definedName>
    <definedName name="Z_3F902C3D_246B_4DFD_BED0_7FBC950FBA84_.wvu.FilterData" localSheetId="0" hidden="1">委託料支出一覧!$A$4:$F$113</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委託料支出一覧!$A$4:$F$113</definedName>
    <definedName name="Z_45EA684E_0DBC_42CF_9801_5ACCADE6B1C5_.wvu.FilterData" localSheetId="0" hidden="1">委託料支出一覧!$A$4:$F$113</definedName>
    <definedName name="Z_475A1739_6786_4CD7_B022_F4CCFD570429_.wvu.FilterData" localSheetId="0" hidden="1">委託料支出一覧!$A$4:$F$113</definedName>
    <definedName name="Z_4AFA3E2C_4405_4B44_A9E8_DB64B4860EB1_.wvu.FilterData" localSheetId="0" hidden="1">委託料支出一覧!$A$4:$F$113</definedName>
    <definedName name="Z_4C8949B6_9C26_492B_959F_0779BC4BBEAA_.wvu.FilterData" localSheetId="0" hidden="1">委託料支出一覧!$A$4:$F$113</definedName>
    <definedName name="Z_4CF4D751_28E3_4B4C_BAA9_58C0269BAAF6_.wvu.FilterData" localSheetId="0" hidden="1">委託料支出一覧!$A$4:$F$113</definedName>
    <definedName name="Z_5128EF7F_156A_4EB1_9EA1_B4C8844A7633_.wvu.FilterData" localSheetId="0" hidden="1">委託料支出一覧!$A$4:$F$113</definedName>
    <definedName name="Z_5550DBBC_4815_4DAB_937F_7C62DA5F1144_.wvu.FilterData" localSheetId="0" hidden="1">委託料支出一覧!$A$4:$F$113</definedName>
    <definedName name="Z_56E27382_3FA3_4BA1_90FC_C27ACB491421_.wvu.FilterData" localSheetId="0" hidden="1">委託料支出一覧!$A$4:$F$113</definedName>
    <definedName name="Z_619A491E_ABD2_46A4_968E_A89999FA1DFD_.wvu.FilterData" localSheetId="0" hidden="1">委託料支出一覧!$A$4:$F$113</definedName>
    <definedName name="Z_6493F7BA_CCC8_44B0_AD30_AFA1A2BD0947_.wvu.FilterData" localSheetId="0" hidden="1">委託料支出一覧!$A$4:$F$113</definedName>
    <definedName name="Z_6926EB01_B5C3_4972_A68F_E30052702C5C_.wvu.FilterData" localSheetId="0" hidden="1">委託料支出一覧!$A$4:$F$113</definedName>
    <definedName name="Z_6A911F75_FCD5_4F5C_9F77_401D41C7CA2F_.wvu.FilterData" localSheetId="0" hidden="1">委託料支出一覧!$A$4:$F$113</definedName>
    <definedName name="Z_774CE9F3_B276_4E89_8142_59042DE66CD1_.wvu.FilterData" localSheetId="0" hidden="1">委託料支出一覧!$A$4:$F$113</definedName>
    <definedName name="Z_7A9DD16E_F903_4863_B829_4796CE894ED0_.wvu.FilterData" localSheetId="0" hidden="1">委託料支出一覧!$A$4:$F$113</definedName>
    <definedName name="Z_8E098FB6_79F5_4218_8CFD_D5C4145EF04C_.wvu.FilterData" localSheetId="0" hidden="1">委託料支出一覧!$A$4:$F$113</definedName>
    <definedName name="Z_958DC23D_65D9_45EB_BCE2_23C1F33BF0E3_.wvu.FilterData" localSheetId="0" hidden="1">委託料支出一覧!$A$4:$F$113</definedName>
    <definedName name="Z_973EE690_0B31_4D59_B7AB_FA497BA3F53C_.wvu.FilterData" localSheetId="0" hidden="1">委託料支出一覧!$A$4:$F$113</definedName>
    <definedName name="Z_977235F8_48D3_4499_A0D1_031044790F81_.wvu.FilterData" localSheetId="0" hidden="1">委託料支出一覧!$A$4:$F$113</definedName>
    <definedName name="Z_99685710_72AE_4B5D_8870_53975EB781F5_.wvu.FilterData" localSheetId="0" hidden="1">委託料支出一覧!$A$4:$F$113</definedName>
    <definedName name="Z_9DBC28CF_F252_4212_B07E_05ADE2A691D3_.wvu.FilterData" localSheetId="0" hidden="1">委託料支出一覧!$A$4:$F$113</definedName>
    <definedName name="Z_A11322EF_73F6_40DE_B0AC_6E42B3D76055_.wvu.FilterData" localSheetId="0" hidden="1">委託料支出一覧!$A$4:$F$113</definedName>
    <definedName name="Z_A11E4C00_0394_4CE6_B73E_221C7BA742F6_.wvu.FilterData" localSheetId="0" hidden="1">委託料支出一覧!$A$4:$F$113</definedName>
    <definedName name="Z_A1F478E3_F435_447F_B2CC_6E9C174DA928_.wvu.FilterData" localSheetId="0" hidden="1">委託料支出一覧!$A$4:$F$113</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委託料支出一覧!$A$4:$F$113</definedName>
    <definedName name="Z_AAB712E3_C5D9_4902_A117_C12BE7FDD63D_.wvu.FilterData" localSheetId="0" hidden="1">委託料支出一覧!$A$4:$F$113</definedName>
    <definedName name="Z_AC924E32_4F5F_41AD_8889_A0469107E927_.wvu.FilterData" localSheetId="0" hidden="1">委託料支出一覧!$A$4:$F$113</definedName>
    <definedName name="Z_AD51D3A2_A23B_4D02_92C2_113F69CB176E_.wvu.FilterData" localSheetId="0" hidden="1">委託料支出一覧!$A$4:$F$113</definedName>
    <definedName name="Z_AFEB9B81_C902_4151_A96F_74FCF405D0C7_.wvu.FilterData" localSheetId="0" hidden="1">委託料支出一覧!$A$4:$F$113</definedName>
    <definedName name="Z_B47A04AA_FBBF_4ADA_AD65_5912F0410B3F_.wvu.FilterData" localSheetId="0" hidden="1">委託料支出一覧!$A$4:$F$113</definedName>
    <definedName name="Z_B503762D_2683_4889_91D1_277AA3465232_.wvu.FilterData" localSheetId="0" hidden="1">委託料支出一覧!$A$4:$F$113</definedName>
    <definedName name="Z_B63AB35D_2734_41D8_AD39_37CEDCB6A450_.wvu.FilterData" localSheetId="0" hidden="1">委託料支出一覧!$A$4:$F$113</definedName>
    <definedName name="Z_B7AD6FA8_2E6F_467A_8B52_8DFFF6709E3D_.wvu.FilterData" localSheetId="0" hidden="1">委託料支出一覧!$A$4:$F$113</definedName>
    <definedName name="Z_B840A286_FFCA_40A6_95BA_A4DE2CB336D2_.wvu.FilterData" localSheetId="0" hidden="1">委託料支出一覧!$A$4:$F$113</definedName>
    <definedName name="Z_B8C86F7B_41C1_488F_9456_72016DBEF174_.wvu.FilterData" localSheetId="0" hidden="1">委託料支出一覧!$A$4:$F$113</definedName>
    <definedName name="Z_C4E29B43_824C_4688_8110_836DEB9AB50D_.wvu.FilterData" localSheetId="0" hidden="1">委託料支出一覧!$A$4:$F$113</definedName>
    <definedName name="Z_CA06432B_2E2B_4D66_ADB9_5BD4D2910E24_.wvu.FilterData" localSheetId="0" hidden="1">委託料支出一覧!$A$4:$F$113</definedName>
    <definedName name="Z_CC1D9902_3864_460A_ABFA_C7483E29000C_.wvu.FilterData" localSheetId="0" hidden="1">委託料支出一覧!$A$4:$F$113</definedName>
    <definedName name="Z_CE11686E_76FD_46AE_AE20_58B11C27BBEB_.wvu.FilterData" localSheetId="0" hidden="1">委託料支出一覧!$A$4:$F$113</definedName>
    <definedName name="Z_D7FA1AA0_8E2E_4FB7_B53D_398A08064C34_.wvu.FilterData" localSheetId="0" hidden="1">委託料支出一覧!$A$4:$F$113</definedName>
    <definedName name="Z_E224131C_929E_4511_9B55_908B141309EC_.wvu.FilterData" localSheetId="0" hidden="1">委託料支出一覧!$A$4:$F$113</definedName>
    <definedName name="Z_E6B538EC_DDB6_4621_851B_30EF958B4889_.wvu.FilterData" localSheetId="0" hidden="1">委託料支出一覧!$A$4:$F$113</definedName>
    <definedName name="Z_F0A27403_2F2C_40D5_BAA4_1D46F6DD15EA_.wvu.FilterData" localSheetId="0" hidden="1">委託料支出一覧!$A$4:$F$113</definedName>
    <definedName name="Z_F9D5DC69_95A6_492F_BDFA_A86E1A732B18_.wvu.FilterData" localSheetId="0" hidden="1">委託料支出一覧!$A$4:$F$113</definedName>
    <definedName name="Z_FBE09FA5_238F_4F70_A3CA_8368A90182C9_.wvu.FilterData" localSheetId="0" hidden="1">委託料支出一覧!$A$4:$F$113</definedName>
    <definedName name="Z_FC3119B4_86F6_4319_BA10_90B20A8DC217_.wvu.FilterData" localSheetId="0" hidden="1">委託料支出一覧!$A$4:$F$113</definedName>
    <definedName name="Z_FCB39946_212B_44BC_A514_8AE1A1DE07F6_.wvu.FilterData" localSheetId="0" hidden="1">委託料支出一覧!$A$4:$F$113</definedName>
    <definedName name="Z_FE42E0E1_E5DC_4DA7_AF41_E80BEF31D5E6_.wvu.FilterData" localSheetId="0" hidden="1">委託料支出一覧!$A$4:$F$113</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 i="3" l="1"/>
  <c r="D122" i="3" l="1"/>
  <c r="D121" i="3"/>
  <c r="D120" i="3"/>
  <c r="D119" i="3"/>
  <c r="D118" i="3"/>
  <c r="D117" i="3"/>
  <c r="D116" i="3" l="1"/>
  <c r="D124" i="3" s="1"/>
  <c r="D123" i="3" s="1"/>
</calcChain>
</file>

<file path=xl/sharedStrings.xml><?xml version="1.0" encoding="utf-8"?>
<sst xmlns="http://schemas.openxmlformats.org/spreadsheetml/2006/main" count="473" uniqueCount="215">
  <si>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</si>
  <si>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</si>
  <si>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</si>
  <si>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</si>
  <si>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</si>
  <si>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</si>
  <si>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</si>
  <si>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</si>
  <si>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</si>
  <si>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</si>
  <si>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</si>
  <si>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</si>
  <si>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</si>
  <si>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</si>
  <si>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</si>
  <si>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</si>
  <si>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</si>
  <si>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</si>
  <si>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</si>
  <si>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</si>
  <si>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</si>
  <si>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</si>
  <si>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</si>
  <si>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</si>
  <si>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</si>
  <si>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</si>
  <si>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行政委員会事務局</t>
  </si>
  <si>
    <t>特随</t>
  </si>
  <si>
    <t>川下　清</t>
  </si>
  <si>
    <t>面接試験技法研修会委託業務</t>
    <rPh sb="9" eb="11">
      <t>イタク</t>
    </rPh>
    <rPh sb="11" eb="13">
      <t>ギョウム</t>
    </rPh>
    <phoneticPr fontId="6"/>
  </si>
  <si>
    <t>(株)公職研</t>
    <rPh sb="3" eb="5">
      <t>コウショク</t>
    </rPh>
    <phoneticPr fontId="6"/>
  </si>
  <si>
    <t>(社福)日本ライトハウス</t>
  </si>
  <si>
    <t>職員昇任選考試験に伴う大阪公立大学杉本キャンパス周辺警備業務委託</t>
    <rPh sb="17" eb="19">
      <t>スギモト</t>
    </rPh>
    <rPh sb="28" eb="32">
      <t>ギョウムイタク</t>
    </rPh>
    <phoneticPr fontId="6"/>
  </si>
  <si>
    <t>行政委員会
事務局</t>
    <rPh sb="0" eb="2">
      <t>ギョウセイ</t>
    </rPh>
    <rPh sb="2" eb="5">
      <t>イインカイ</t>
    </rPh>
    <rPh sb="6" eb="9">
      <t>ジムキョク</t>
    </rPh>
    <phoneticPr fontId="6"/>
  </si>
  <si>
    <t>監査等業務委託（その１）</t>
  </si>
  <si>
    <t>暁監査法人</t>
  </si>
  <si>
    <t>協和テクノロジィズ(株)</t>
  </si>
  <si>
    <t>包括外部監査契約に基づく監査及び監査の結果に関する報告</t>
  </si>
  <si>
    <t>職員採用試験にかかる能力検査業務</t>
  </si>
  <si>
    <t>(株)リクルートマネジメントソリューションズ</t>
  </si>
  <si>
    <t>択一式試験問題・解答案の作成等業務委託</t>
  </si>
  <si>
    <t>職員採用試験等関係書類の点字訳・音声パソコン用テキストファイルの作成、答案墨字訳及び音訳・音声デイジーデータマスター作成業務</t>
  </si>
  <si>
    <t>(株)カンポ</t>
  </si>
  <si>
    <t>任用システム業務アプリケーション運用保守業務委託</t>
    <rPh sb="0" eb="2">
      <t>ニンヨウ</t>
    </rPh>
    <rPh sb="6" eb="8">
      <t>ギョウム</t>
    </rPh>
    <rPh sb="16" eb="18">
      <t>ウンヨウ</t>
    </rPh>
    <rPh sb="18" eb="20">
      <t>ホシュ</t>
    </rPh>
    <rPh sb="20" eb="22">
      <t>ギョウム</t>
    </rPh>
    <rPh sb="22" eb="24">
      <t>イタク</t>
    </rPh>
    <phoneticPr fontId="6"/>
  </si>
  <si>
    <t>(株)ニューロックシステム</t>
    <phoneticPr fontId="6"/>
  </si>
  <si>
    <t>監査等業務委託（その２）</t>
    <phoneticPr fontId="6"/>
  </si>
  <si>
    <t>大阪市選挙事務システム標準化対応支援業務（コンサル業務委託）（４月分～９月分）</t>
  </si>
  <si>
    <t>ＰｗＣコンサルティング(同)</t>
  </si>
  <si>
    <t>大阪市選挙事務システム標準化対応支援業務（コンサル業務委託）（10月～３月分）</t>
    <phoneticPr fontId="6"/>
  </si>
  <si>
    <t>アースセキュリティ(株)</t>
    <phoneticPr fontId="6"/>
  </si>
  <si>
    <t>大阪市選挙事務システム標準化対応業務委託（令和６年度分）</t>
  </si>
  <si>
    <t>(株)ムサシ大阪支店</t>
  </si>
  <si>
    <t>〇</t>
  </si>
  <si>
    <t>有限責任監査法人トーマツ大阪事務所　</t>
    <phoneticPr fontId="6"/>
  </si>
  <si>
    <t>大阪市情報セキュリティ監査補助業務委託</t>
    <phoneticPr fontId="6"/>
  </si>
  <si>
    <t>情報システム監査(株)</t>
    <phoneticPr fontId="6"/>
  </si>
  <si>
    <t>職員採用試験に伴う大阪公立大学周辺警備業務委託（６月実施分）</t>
    <rPh sb="19" eb="23">
      <t>ギョウムイタク</t>
    </rPh>
    <rPh sb="25" eb="26">
      <t>ガツ</t>
    </rPh>
    <rPh sb="26" eb="28">
      <t>ジッシ</t>
    </rPh>
    <rPh sb="28" eb="29">
      <t>ブン</t>
    </rPh>
    <phoneticPr fontId="6"/>
  </si>
  <si>
    <t>職員採用試験に伴う大阪公立大学周辺警備業務委託（９月実施分）</t>
    <phoneticPr fontId="6"/>
  </si>
  <si>
    <t>アーバンセキュリティサービスオオサカ(株)</t>
    <phoneticPr fontId="6"/>
  </si>
  <si>
    <t>監査委員会議の音声データ反訳による原稿作成業務委託</t>
    <phoneticPr fontId="6"/>
  </si>
  <si>
    <t>ショウヨウ(株)</t>
    <phoneticPr fontId="6"/>
  </si>
  <si>
    <t>(株)クローバー・アドヴァンス</t>
    <phoneticPr fontId="6"/>
  </si>
  <si>
    <t>職員採用試験に伴う大阪公立大学周辺警備業務委託（10月実施分）</t>
    <phoneticPr fontId="6"/>
  </si>
  <si>
    <t>電話機の増設・撤去にかかる配線作業</t>
    <phoneticPr fontId="6"/>
  </si>
  <si>
    <t>選挙事務システム標準化移行に伴うデータ抽出及びデータ提供業務委託</t>
  </si>
  <si>
    <t>(株)ＮＴＴデータ関西</t>
  </si>
  <si>
    <t>日本トラスト(株)</t>
    <phoneticPr fontId="6"/>
  </si>
  <si>
    <t>採用案内パンフレット（大阪市の仕事魅力ガイド）及び採用試験実施周知ポスターの印刷等業務委託</t>
    <rPh sb="40" eb="41">
      <t>トウ</t>
    </rPh>
    <rPh sb="41" eb="43">
      <t>ギョウム</t>
    </rPh>
    <rPh sb="43" eb="45">
      <t>イタク</t>
    </rPh>
    <phoneticPr fontId="6"/>
  </si>
  <si>
    <t>(株)日章印刷所</t>
    <phoneticPr fontId="6"/>
  </si>
  <si>
    <t>令和６年執行予定衆議院議員総選挙用選挙人名簿抄本出力等業務委託</t>
  </si>
  <si>
    <t>(株)フォーラムＫ</t>
  </si>
  <si>
    <t>衆議院議員総選挙及び最高裁判所裁判官国民審査用啓発放送ＣＤ等作製業務委託</t>
  </si>
  <si>
    <t>(株)サウンドシード</t>
  </si>
  <si>
    <t>衆議院議員総選挙及び最高裁判所裁判官国民審査啓発用立掛看板の作製、設置、補修、撤去業務委託</t>
  </si>
  <si>
    <t>プランニングゆう　江口　博章</t>
  </si>
  <si>
    <t>衆議院議員総選挙及び最高裁判所裁判官国民審査にかかる啓発宣伝自動車啓発業務委託</t>
  </si>
  <si>
    <t>(株)アドレックス</t>
  </si>
  <si>
    <t>衆議院議員総選挙及び最高裁判所裁判官国民審査啓発用市庁舎前看板の作製、設置、補修、撤去業務委託</t>
  </si>
  <si>
    <t>(株)大阪宣広社</t>
  </si>
  <si>
    <t>衆議院議員総選挙用投票用紙交付機・計数機（グローリー製）点検調整等業務委託</t>
  </si>
  <si>
    <t>グローリー(株)</t>
  </si>
  <si>
    <t>衆議院議員総選挙等における市立校園で開催される個人演説会会場設備設営及び撤収業務委託（概算契約）</t>
  </si>
  <si>
    <t>ジョブコレ(株)</t>
  </si>
  <si>
    <t>衆議院小選挙区選挙にかかるポスター掲示場作製・設置等業務委託（Ｅブロック）</t>
  </si>
  <si>
    <t>(株)綜合工芸社</t>
  </si>
  <si>
    <t>最高裁判所裁判官国民審査投票用紙読取分類機（グローリー製）点検調整等業務委託</t>
  </si>
  <si>
    <t>衆議院小選挙区選挙にかかるポスター掲示場作製・設置等業務委託（Ｂブロック）</t>
  </si>
  <si>
    <t>(株)大國</t>
  </si>
  <si>
    <t>衆議院小選挙区選挙にかかるポスター掲示場作製・設置等業務委託（Ｃブロック）</t>
  </si>
  <si>
    <t>富士電装(株)</t>
  </si>
  <si>
    <t>大阪市議会議員西淀川区選挙区補欠選挙にかかるポスター掲示場作製・設置等業務委託</t>
  </si>
  <si>
    <t>衆議院小選挙区選挙にかかるポスター掲示場作製・設置等業務委託（Ａブロック）</t>
  </si>
  <si>
    <t>不二工芸(株)</t>
  </si>
  <si>
    <t>衆議院小選挙区選挙にかかるポスター掲示場作製・設置等業務委託（Ｆブロック）</t>
  </si>
  <si>
    <t>(株)ニコニコ工芸社</t>
  </si>
  <si>
    <t>衆議院小選挙区選挙にかかるポスター掲示場作製・設置等業務委託（Ｄブロック）</t>
  </si>
  <si>
    <t>衆議院議員総選挙及び最高裁判所裁判官国民審査用投票所地図データ作成・修正業務委託（概算契約）</t>
  </si>
  <si>
    <t>(株)スパーク・クリエイション</t>
  </si>
  <si>
    <t>衆議院議員総選挙に係る期日前投票システム運用及びサポート業務委託</t>
  </si>
  <si>
    <t>衆議院議員総選挙に係る投票管理システム運用及びサポート業務</t>
  </si>
  <si>
    <t>令和６年執行衆議院議員総選挙及び最高裁判所裁判官国民審査に係る投開票集計システム運用及びサポート業務</t>
  </si>
  <si>
    <t>令和６年執行衆議院議員総選挙及び最高裁判所裁判官国民審査に係る投開票集計システム改修業務</t>
  </si>
  <si>
    <t>衆議院議員総選挙及び最高裁判所裁判官国民審査用投票用紙自動交付機・計数機・読取分類機（ムサシ製）点検調整等業務委託</t>
  </si>
  <si>
    <t>衆議院議員総選挙及び最高裁判所裁判官国民審査用公報並びに市議会議員西淀川区補欠選挙公報配布業務委託</t>
  </si>
  <si>
    <t>(株)讀宣</t>
  </si>
  <si>
    <t>衆議院議員総選挙及び最高裁判所裁判官国民審査用投票案内状等作製業務委託</t>
  </si>
  <si>
    <t>(株)イムラ</t>
  </si>
  <si>
    <t>令和６年10月27日執行の衆議院議員総選挙及び最高裁判所裁判官国民審査に係る各投票所物品の搬入・撤収業務委託</t>
  </si>
  <si>
    <t>佐川急便(株)</t>
  </si>
  <si>
    <t>比随</t>
    <rPh sb="0" eb="1">
      <t>ヒ</t>
    </rPh>
    <rPh sb="1" eb="2">
      <t>ズイ</t>
    </rPh>
    <phoneticPr fontId="6"/>
  </si>
  <si>
    <t>北区役所における衆議院議員総選挙及び最高裁判所裁判官国民審査に伴う産業廃棄物収集運搬及び処分業務委託（概算契約）</t>
  </si>
  <si>
    <t>(株)川崎環境開発興業</t>
  </si>
  <si>
    <t>各投票所と区役所間の資材搬入及び搬出等業務委託</t>
    <rPh sb="0" eb="1">
      <t>カク</t>
    </rPh>
    <rPh sb="1" eb="4">
      <t>トウヒョウジョ</t>
    </rPh>
    <rPh sb="5" eb="8">
      <t>クヤクショ</t>
    </rPh>
    <rPh sb="8" eb="9">
      <t>カン</t>
    </rPh>
    <rPh sb="10" eb="12">
      <t>シザイ</t>
    </rPh>
    <rPh sb="12" eb="14">
      <t>ハンニュウ</t>
    </rPh>
    <rPh sb="14" eb="15">
      <t>オヨ</t>
    </rPh>
    <rPh sb="16" eb="18">
      <t>ハンシュツ</t>
    </rPh>
    <rPh sb="18" eb="19">
      <t>トウ</t>
    </rPh>
    <rPh sb="19" eb="21">
      <t>ギョウム</t>
    </rPh>
    <rPh sb="21" eb="23">
      <t>イタク</t>
    </rPh>
    <phoneticPr fontId="6"/>
  </si>
  <si>
    <t>岡山県貨物運送(株)南港支店</t>
    <rPh sb="10" eb="12">
      <t>ナンコウ</t>
    </rPh>
    <rPh sb="12" eb="14">
      <t>シテン</t>
    </rPh>
    <phoneticPr fontId="6"/>
  </si>
  <si>
    <t>産業廃棄物収集運搬及び処分業務委託（ビニールシート処分）</t>
  </si>
  <si>
    <t>衆議院議員総選挙及び最高裁判所裁判官国民審査執行における投票所資材搬入・搬出業務</t>
  </si>
  <si>
    <t>丸和運輸(株)</t>
  </si>
  <si>
    <t>福島区役所における衆議院議員総選挙及び最高裁判所裁判官国民審査執行に伴う産業廃棄物（ビニールシート等）収集運搬処理業務委託</t>
  </si>
  <si>
    <t>区内11投票所への資材搬入及び整理・撤収業務委託</t>
    <rPh sb="0" eb="2">
      <t>クナイ</t>
    </rPh>
    <rPh sb="4" eb="7">
      <t>トウヒョウショ</t>
    </rPh>
    <rPh sb="9" eb="11">
      <t>シザイ</t>
    </rPh>
    <rPh sb="11" eb="13">
      <t>ハンニュウ</t>
    </rPh>
    <rPh sb="13" eb="14">
      <t>オヨ</t>
    </rPh>
    <rPh sb="15" eb="17">
      <t>セイリ</t>
    </rPh>
    <rPh sb="18" eb="20">
      <t>テッシュウ</t>
    </rPh>
    <rPh sb="20" eb="22">
      <t>ギョウム</t>
    </rPh>
    <rPh sb="22" eb="24">
      <t>イタク</t>
    </rPh>
    <phoneticPr fontId="12"/>
  </si>
  <si>
    <t>丸和運輸(株)</t>
    <rPh sb="0" eb="2">
      <t>マルワ</t>
    </rPh>
    <rPh sb="2" eb="4">
      <t>ウンユ</t>
    </rPh>
    <phoneticPr fontId="12"/>
  </si>
  <si>
    <t>比随</t>
    <rPh sb="0" eb="1">
      <t>ヒ</t>
    </rPh>
    <rPh sb="1" eb="2">
      <t>ズイ</t>
    </rPh>
    <phoneticPr fontId="12"/>
  </si>
  <si>
    <t>投票所仮設照明設置業務委託</t>
    <rPh sb="0" eb="3">
      <t>トウヒョウショ</t>
    </rPh>
    <rPh sb="3" eb="5">
      <t>カセツ</t>
    </rPh>
    <rPh sb="5" eb="7">
      <t>ショウメイ</t>
    </rPh>
    <rPh sb="7" eb="9">
      <t>セッチ</t>
    </rPh>
    <rPh sb="9" eb="11">
      <t>ギョウム</t>
    </rPh>
    <rPh sb="11" eb="13">
      <t>イタク</t>
    </rPh>
    <phoneticPr fontId="12"/>
  </si>
  <si>
    <t>(株)三光電気照会</t>
    <rPh sb="3" eb="4">
      <t>サン</t>
    </rPh>
    <rPh sb="4" eb="5">
      <t>ヒカリ</t>
    </rPh>
    <rPh sb="5" eb="7">
      <t>デンキ</t>
    </rPh>
    <rPh sb="7" eb="9">
      <t>ショウカイ</t>
    </rPh>
    <phoneticPr fontId="12"/>
  </si>
  <si>
    <t>衆議院議員総選挙及び最高裁判所裁判官国民審査にかかる資材搬入及び撤収業務委託</t>
  </si>
  <si>
    <t>インターナショナルエクスプレス(株)関西支店</t>
  </si>
  <si>
    <t>令和６年度中央区総合庁舎産業廃棄物搬出処理業務</t>
  </si>
  <si>
    <t>(株)クリーンクニナカ</t>
  </si>
  <si>
    <t>第50回衆議院議員総選挙及び第26回最高裁判所裁判官国民審査における投票所から排出する産業廃棄物収集運搬処分業務委託</t>
  </si>
  <si>
    <t>栄伸開発(株)</t>
  </si>
  <si>
    <t>第50回衆議院議員総選挙及び第26回最高裁判所裁判官国民審査における投開票所資材搬入・搬出業務委託</t>
  </si>
  <si>
    <t>岡山県貨物運送(株)</t>
  </si>
  <si>
    <t>衆議院議員総選挙及び最高裁判所裁判官国民審査にかかる産業廃棄物収集運搬及び処分業務委託（単価契約）</t>
    <rPh sb="0" eb="3">
      <t>シュウギイン</t>
    </rPh>
    <rPh sb="3" eb="5">
      <t>ギイン</t>
    </rPh>
    <rPh sb="5" eb="8">
      <t>ソウセンキョ</t>
    </rPh>
    <rPh sb="8" eb="9">
      <t>オヨ</t>
    </rPh>
    <rPh sb="10" eb="15">
      <t>サイコウサイバンショ</t>
    </rPh>
    <rPh sb="15" eb="18">
      <t>サイバンカン</t>
    </rPh>
    <rPh sb="18" eb="20">
      <t>コクミン</t>
    </rPh>
    <rPh sb="20" eb="22">
      <t>シンサ</t>
    </rPh>
    <rPh sb="26" eb="28">
      <t>サンギョウ</t>
    </rPh>
    <rPh sb="28" eb="31">
      <t>ハイキブツ</t>
    </rPh>
    <rPh sb="31" eb="33">
      <t>シュウシュウ</t>
    </rPh>
    <rPh sb="33" eb="35">
      <t>ウンパン</t>
    </rPh>
    <rPh sb="35" eb="36">
      <t>オヨ</t>
    </rPh>
    <rPh sb="37" eb="39">
      <t>ショブン</t>
    </rPh>
    <rPh sb="39" eb="41">
      <t>ギョウム</t>
    </rPh>
    <rPh sb="41" eb="43">
      <t>イタク</t>
    </rPh>
    <rPh sb="44" eb="46">
      <t>タンカ</t>
    </rPh>
    <rPh sb="46" eb="48">
      <t>ケイヤク</t>
    </rPh>
    <phoneticPr fontId="12"/>
  </si>
  <si>
    <t>栄伸開発(株)</t>
    <rPh sb="0" eb="1">
      <t>サカエ</t>
    </rPh>
    <rPh sb="1" eb="2">
      <t>シン</t>
    </rPh>
    <rPh sb="2" eb="4">
      <t>カイハツ</t>
    </rPh>
    <phoneticPr fontId="12"/>
  </si>
  <si>
    <t>衆議院議員総選挙及び最高裁判所裁判官国民審査用投票所物品運搬及び搬出入業務委託</t>
    <rPh sb="0" eb="3">
      <t>シュウギイン</t>
    </rPh>
    <rPh sb="3" eb="5">
      <t>ギイン</t>
    </rPh>
    <rPh sb="5" eb="8">
      <t>ソウセンキョ</t>
    </rPh>
    <rPh sb="8" eb="9">
      <t>オヨ</t>
    </rPh>
    <rPh sb="10" eb="15">
      <t>サイコウサイバンショ</t>
    </rPh>
    <rPh sb="15" eb="18">
      <t>サイバンカン</t>
    </rPh>
    <rPh sb="18" eb="23">
      <t>コクミンシンサヨウ</t>
    </rPh>
    <rPh sb="23" eb="26">
      <t>トウヒョウジョ</t>
    </rPh>
    <rPh sb="26" eb="28">
      <t>ブッピン</t>
    </rPh>
    <rPh sb="28" eb="30">
      <t>ウンパン</t>
    </rPh>
    <rPh sb="30" eb="31">
      <t>オヨ</t>
    </rPh>
    <rPh sb="32" eb="34">
      <t>ハンシュツ</t>
    </rPh>
    <rPh sb="34" eb="35">
      <t>ニュウ</t>
    </rPh>
    <rPh sb="35" eb="39">
      <t>ギョウムイタク</t>
    </rPh>
    <phoneticPr fontId="12"/>
  </si>
  <si>
    <t>間口陸運(株)</t>
    <rPh sb="0" eb="2">
      <t>アイダグチ</t>
    </rPh>
    <rPh sb="2" eb="4">
      <t>リクウン</t>
    </rPh>
    <phoneticPr fontId="12"/>
  </si>
  <si>
    <t>衆議院議員総選挙及び最高裁判所裁判官国民審査用洋上投票受信専用ファクシミリ装置設置準備業務委託</t>
    <rPh sb="0" eb="3">
      <t>シュウギイン</t>
    </rPh>
    <rPh sb="3" eb="5">
      <t>ギイン</t>
    </rPh>
    <rPh sb="5" eb="8">
      <t>ソウセンキョ</t>
    </rPh>
    <rPh sb="8" eb="9">
      <t>オヨ</t>
    </rPh>
    <rPh sb="10" eb="15">
      <t>サイコウサイバンショ</t>
    </rPh>
    <rPh sb="15" eb="18">
      <t>サイバンカン</t>
    </rPh>
    <rPh sb="18" eb="23">
      <t>コクミンシンサヨウ</t>
    </rPh>
    <rPh sb="23" eb="25">
      <t>ヨウジョウ</t>
    </rPh>
    <rPh sb="25" eb="27">
      <t>トウヒョウ</t>
    </rPh>
    <rPh sb="27" eb="29">
      <t>ジュシン</t>
    </rPh>
    <rPh sb="29" eb="31">
      <t>センヨウ</t>
    </rPh>
    <rPh sb="37" eb="39">
      <t>ソウチ</t>
    </rPh>
    <rPh sb="39" eb="41">
      <t>セッチ</t>
    </rPh>
    <rPh sb="41" eb="43">
      <t>ジュンビ</t>
    </rPh>
    <rPh sb="43" eb="47">
      <t>ギョウムイタク</t>
    </rPh>
    <phoneticPr fontId="12"/>
  </si>
  <si>
    <t>みずほ東芝リース(株)</t>
    <rPh sb="3" eb="5">
      <t>トウシバ</t>
    </rPh>
    <phoneticPr fontId="12"/>
  </si>
  <si>
    <t>令和６年10月27日執行予定第50回衆議院議員総選挙及び第26回最高裁判所裁判官国民審査における投票所資材の搬入・撤収に伴う業務委託</t>
  </si>
  <si>
    <t>佐川急便(株)</t>
    <rPh sb="0" eb="4">
      <t>サガワキュウビン</t>
    </rPh>
    <phoneticPr fontId="12"/>
  </si>
  <si>
    <t>第50回衆議院議員総選挙及び第26回最高裁判所裁判官国民審査における産業廃棄物処理業務委託〔収集運搬及び処分業務委託〕</t>
  </si>
  <si>
    <t>(株)さつき</t>
  </si>
  <si>
    <t>第50回衆議院議員総選挙及び第26回最高裁判所裁判官国民審査用　投票所資材搬入・搬出業務</t>
  </si>
  <si>
    <t>インターナショナルエクスプレス(株)</t>
  </si>
  <si>
    <t>天王寺区役所庁舎産業廃棄物搬出処理業務</t>
  </si>
  <si>
    <t>衆議院議員総選挙における投票所等への資材搬入・搬出業務委託にかかる実施</t>
  </si>
  <si>
    <t>赤帽アイエーサービス　河杉　嘉昭</t>
  </si>
  <si>
    <t>令和６年衆議院議員総選挙における産業廃棄物収集運搬及び処分業務委託（概算契約）の実施</t>
  </si>
  <si>
    <t>(株)南海興業</t>
    <rPh sb="3" eb="5">
      <t>ナンカイ</t>
    </rPh>
    <phoneticPr fontId="12"/>
  </si>
  <si>
    <t>衆議院選挙及び市議会議員西淀川区選挙区補欠選挙にかかる選挙啓発業務委託</t>
  </si>
  <si>
    <t>(株)クリエイティブクリエイション</t>
  </si>
  <si>
    <t>衆議院議員総選挙等における投票所資材の搬入・搬出業務委託</t>
  </si>
  <si>
    <t>衆議院議員総選挙等における産業廃棄物（投票所敷設塩ビ養生シート）収集運搬処分業務委託（概算契約）</t>
  </si>
  <si>
    <t>(有)新垣商店</t>
    <rPh sb="1" eb="2">
      <t>ア</t>
    </rPh>
    <rPh sb="3" eb="5">
      <t>シンガキ</t>
    </rPh>
    <rPh sb="5" eb="7">
      <t>ショウテン</t>
    </rPh>
    <phoneticPr fontId="12"/>
  </si>
  <si>
    <t>衆議院議員総選挙における開票所への資材搬入・設営・搬出業務委託</t>
  </si>
  <si>
    <t>(株)Ｍ　Ｓｔｙｌｅ</t>
  </si>
  <si>
    <t>衆議院議員総選挙における淀川区役所及び投票所への資材搬入・撤収業務委託</t>
  </si>
  <si>
    <t>令和６年度淀川区役所産業廃棄物収集運搬・処分業務委託</t>
    <rPh sb="0" eb="2">
      <t>レイワ</t>
    </rPh>
    <rPh sb="3" eb="5">
      <t>ネンド</t>
    </rPh>
    <rPh sb="5" eb="10">
      <t>ヨドガワクヤクショ</t>
    </rPh>
    <rPh sb="10" eb="12">
      <t>サンギョウ</t>
    </rPh>
    <rPh sb="12" eb="15">
      <t>ハイキブツ</t>
    </rPh>
    <rPh sb="15" eb="17">
      <t>シュウシュウ</t>
    </rPh>
    <rPh sb="17" eb="19">
      <t>ウンパン</t>
    </rPh>
    <rPh sb="20" eb="22">
      <t>ショブン</t>
    </rPh>
    <rPh sb="22" eb="24">
      <t>ギョウム</t>
    </rPh>
    <rPh sb="24" eb="26">
      <t>イタク</t>
    </rPh>
    <phoneticPr fontId="12"/>
  </si>
  <si>
    <t>衆議院議員総選挙に係るトラック等借上業務委託</t>
  </si>
  <si>
    <t xml:space="preserve"> 
名鉄運輸(株)大阪引越支店 </t>
  </si>
  <si>
    <t>令和６年度　東淀川区役所及び同出張所産業廃棄物収集運搬及び処分業務委託（概算契約）</t>
  </si>
  <si>
    <t>大東衛生(株)</t>
  </si>
  <si>
    <t>一般</t>
    <rPh sb="0" eb="2">
      <t>イッパン</t>
    </rPh>
    <phoneticPr fontId="12"/>
  </si>
  <si>
    <t>衆議院議員総選挙投票所から排出する産業廃棄物収集運搬処分業務委託（概算契約）</t>
  </si>
  <si>
    <t>山田衛生(株)</t>
  </si>
  <si>
    <t>衆議院議員総選挙投票所資材の搬入・搬出業務委託</t>
  </si>
  <si>
    <t>衆議院議員総選挙開票所における開披台等の借上げ及び設置・撤去作業</t>
  </si>
  <si>
    <t>ダイキチレントオール(株)</t>
  </si>
  <si>
    <t>第５０回衆議院議員総選挙にかかる投票所資材搬送及び撤収業務委託</t>
    <rPh sb="0" eb="1">
      <t>ダイ</t>
    </rPh>
    <rPh sb="3" eb="9">
      <t>カイシュウギインギイン</t>
    </rPh>
    <rPh sb="9" eb="10">
      <t>ソウ</t>
    </rPh>
    <rPh sb="29" eb="31">
      <t>イタク</t>
    </rPh>
    <phoneticPr fontId="12"/>
  </si>
  <si>
    <t>日本通運(株)大阪支店</t>
    <rPh sb="0" eb="4">
      <t>ニホンツウウン</t>
    </rPh>
    <rPh sb="7" eb="11">
      <t>オオサカシテン</t>
    </rPh>
    <phoneticPr fontId="12"/>
  </si>
  <si>
    <t>特随</t>
    <rPh sb="0" eb="1">
      <t>トク</t>
    </rPh>
    <rPh sb="1" eb="2">
      <t>ズイ</t>
    </rPh>
    <phoneticPr fontId="12"/>
  </si>
  <si>
    <t>令和６年度　生野区役所産業廃棄物収集運搬・処理業務委託</t>
    <rPh sb="0" eb="2">
      <t>レイワ</t>
    </rPh>
    <rPh sb="3" eb="5">
      <t>ネンド</t>
    </rPh>
    <rPh sb="6" eb="8">
      <t>イクノ</t>
    </rPh>
    <rPh sb="8" eb="11">
      <t>クヤクショ</t>
    </rPh>
    <rPh sb="11" eb="13">
      <t>サンギョウ</t>
    </rPh>
    <rPh sb="13" eb="16">
      <t>ハイキブツ</t>
    </rPh>
    <rPh sb="16" eb="18">
      <t>シュウシュウ</t>
    </rPh>
    <rPh sb="18" eb="20">
      <t>ウンパン</t>
    </rPh>
    <rPh sb="21" eb="23">
      <t>ショリ</t>
    </rPh>
    <rPh sb="23" eb="25">
      <t>ギョウム</t>
    </rPh>
    <rPh sb="25" eb="27">
      <t>イタク</t>
    </rPh>
    <phoneticPr fontId="12"/>
  </si>
  <si>
    <t>第50回衆議院議員総選挙にかかる投票所物品の搬入・搬出等業務委託</t>
  </si>
  <si>
    <t>SGムービング(株)</t>
  </si>
  <si>
    <t>令和６年度旭区役所庁舎及び旭区保健福祉センター分館から排出する産業廃棄物収集運搬・処分業務委託（概算契約）</t>
  </si>
  <si>
    <t>衆議院議員総選挙等にかかる投票所物品運搬業務委託</t>
  </si>
  <si>
    <t>日本通運(株)大阪支店</t>
  </si>
  <si>
    <t>比随</t>
    <rPh sb="0" eb="2">
      <t>ヒズイ</t>
    </rPh>
    <phoneticPr fontId="12"/>
  </si>
  <si>
    <t>衆議院議員総選挙等にかかる産業廃棄物収集・運搬及び処分業務委託（概算契約）</t>
  </si>
  <si>
    <t xml:space="preserve">(株)クリーンクニナカ </t>
  </si>
  <si>
    <t>投票所物品搬入・搬出用トラック（運転手・助手付）借上業務委託</t>
  </si>
  <si>
    <t>産業廃棄物収集・運搬及び処分業務委託</t>
  </si>
  <si>
    <t>河内環境開発　代表者　麻野　展裕</t>
  </si>
  <si>
    <t>第50回衆議院議員総選挙にかかる投票所資材の搬入・搬出業務委託</t>
  </si>
  <si>
    <t>令和６年度阿倍野区役所産業廃棄物収集運搬及び処分業務委託（概算契約）</t>
    <rPh sb="26" eb="28">
      <t>イタク</t>
    </rPh>
    <phoneticPr fontId="12"/>
  </si>
  <si>
    <t>衆議院議員総選挙及び最高裁判所裁判官国民審査の南港ポートタウン期日前投票所等への資材搬入出業務委託</t>
  </si>
  <si>
    <t>(株)天満運送</t>
  </si>
  <si>
    <t>衆議院議員総選挙及び最高裁判所裁判官国民審査にかかる投票所床敷等用養生シートの収集・運搬及び処理にかかる業務委託（概算契約）</t>
  </si>
  <si>
    <t>衆議院議員総選挙及び最高裁判所裁判官国民審査の投票所資材の搬入出業務委託</t>
  </si>
  <si>
    <t>衆議院議員総選挙及び最高裁判所裁判官国民審査にかかる南港ポートタウン期日前投票所設営業務委託</t>
  </si>
  <si>
    <t>山王スペース＆レンタル(株)</t>
  </si>
  <si>
    <t>第50回衆議院議員総選挙・第26回最高裁判所裁判官国民審査にかかる投票所用ビニールシート収集運搬及び処分業務委託</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3" eb="35">
      <t>トウヒョウ</t>
    </rPh>
    <rPh sb="35" eb="36">
      <t>ショ</t>
    </rPh>
    <rPh sb="36" eb="37">
      <t>ヨウ</t>
    </rPh>
    <rPh sb="44" eb="46">
      <t>シュウシュウ</t>
    </rPh>
    <rPh sb="46" eb="48">
      <t>ウンパン</t>
    </rPh>
    <rPh sb="48" eb="49">
      <t>オヨ</t>
    </rPh>
    <rPh sb="50" eb="52">
      <t>ショブン</t>
    </rPh>
    <rPh sb="52" eb="54">
      <t>ギョウム</t>
    </rPh>
    <rPh sb="54" eb="56">
      <t>イタク</t>
    </rPh>
    <phoneticPr fontId="12"/>
  </si>
  <si>
    <t>第50回衆議院議員総選挙・第26回最高裁判所裁判官国民審査にかかる投票所資材搬送・撤収業務委託</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3" eb="35">
      <t>トウヒョウ</t>
    </rPh>
    <rPh sb="35" eb="36">
      <t>ジョ</t>
    </rPh>
    <rPh sb="36" eb="38">
      <t>シザイ</t>
    </rPh>
    <rPh sb="38" eb="40">
      <t>ハンソウ</t>
    </rPh>
    <rPh sb="41" eb="43">
      <t>テッシュウ</t>
    </rPh>
    <rPh sb="43" eb="45">
      <t>ギョウム</t>
    </rPh>
    <rPh sb="45" eb="47">
      <t>イタク</t>
    </rPh>
    <phoneticPr fontId="12"/>
  </si>
  <si>
    <t>岡山県貨物運送(株)</t>
    <rPh sb="0" eb="7">
      <t>オカヤマケンカモツウンソウ</t>
    </rPh>
    <phoneticPr fontId="12"/>
  </si>
  <si>
    <t>第50回衆議院議員総選挙及び第26回最高裁判所裁判官国民審査における開票所設営業務委託</t>
    <rPh sb="0" eb="1">
      <t>ダイ</t>
    </rPh>
    <rPh sb="3" eb="4">
      <t>カイ</t>
    </rPh>
    <rPh sb="4" eb="7">
      <t>シュウギイン</t>
    </rPh>
    <rPh sb="7" eb="9">
      <t>ギイン</t>
    </rPh>
    <rPh sb="9" eb="12">
      <t>ソウセンキョ</t>
    </rPh>
    <rPh sb="12" eb="13">
      <t>オヨ</t>
    </rPh>
    <rPh sb="14" eb="15">
      <t>ダイ</t>
    </rPh>
    <rPh sb="17" eb="18">
      <t>カイ</t>
    </rPh>
    <rPh sb="18" eb="20">
      <t>サイコウ</t>
    </rPh>
    <rPh sb="20" eb="22">
      <t>サイバン</t>
    </rPh>
    <rPh sb="22" eb="23">
      <t>ショ</t>
    </rPh>
    <rPh sb="23" eb="26">
      <t>サイバンカン</t>
    </rPh>
    <rPh sb="26" eb="28">
      <t>コクミン</t>
    </rPh>
    <rPh sb="28" eb="30">
      <t>シンサ</t>
    </rPh>
    <rPh sb="34" eb="37">
      <t>カイヒョウジョ</t>
    </rPh>
    <rPh sb="37" eb="39">
      <t>セツエイ</t>
    </rPh>
    <rPh sb="39" eb="41">
      <t>ギョウム</t>
    </rPh>
    <rPh sb="41" eb="43">
      <t>イタク</t>
    </rPh>
    <phoneticPr fontId="12"/>
  </si>
  <si>
    <t>第50回衆議院議員総選挙・第26回最高裁判所裁判官国民審査にかかる投票所清掃等業務委託</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3" eb="35">
      <t>トウヒョウ</t>
    </rPh>
    <rPh sb="35" eb="36">
      <t>ジョ</t>
    </rPh>
    <rPh sb="36" eb="38">
      <t>セイソウ</t>
    </rPh>
    <rPh sb="38" eb="39">
      <t>トウ</t>
    </rPh>
    <rPh sb="39" eb="41">
      <t>ギョウム</t>
    </rPh>
    <rPh sb="41" eb="43">
      <t>イタク</t>
    </rPh>
    <phoneticPr fontId="12"/>
  </si>
  <si>
    <t>協和産商(株)</t>
    <rPh sb="0" eb="2">
      <t>キョウワ</t>
    </rPh>
    <rPh sb="2" eb="4">
      <t>サンショウ</t>
    </rPh>
    <phoneticPr fontId="12"/>
  </si>
  <si>
    <t>第50回衆議院議員総選挙及び第26回最高裁判所裁判官国民審査における投票所資材の搬入及び搬出に伴う船車賃借業務</t>
  </si>
  <si>
    <t>(株)ＭＳｔｙｌｅ</t>
  </si>
  <si>
    <t>令和６年度大阪市東住吉区役所外１ヶ所産業廃棄物収集運搬及び処分業務委託</t>
  </si>
  <si>
    <t>第50回衆議院議員総選挙及び第26回最高裁判所裁判官国民審査における開票所設営業務委託</t>
  </si>
  <si>
    <t>(株)シンコー</t>
  </si>
  <si>
    <t>第50回衆議院議員総選挙及び第26回最高裁判所裁判官国民審査における投票所・開票所資材の搬入・搬出・運搬業務委託</t>
  </si>
  <si>
    <t>(株)サカイ引越センター</t>
  </si>
  <si>
    <t>令和６年度平野区役所（平野区北部サービスセンター含む）産業廃棄物収集運搬・処分業務委託（概算契約）</t>
  </si>
  <si>
    <t>(株)カンソー</t>
  </si>
  <si>
    <t>令和６年10月27日執行衆議院議員総選挙及び最高裁判所裁判官国民審査にかかる期日前投票所の電気配線工事及び関連機器の設置・撤去業務委託</t>
    <rPh sb="65" eb="67">
      <t>イタク</t>
    </rPh>
    <phoneticPr fontId="6"/>
  </si>
  <si>
    <t>(株)カンソ―</t>
  </si>
  <si>
    <t>衆議院議員総選挙における西成区内投票所（萩之茶屋投票所）の警備業務委託</t>
    <rPh sb="33" eb="35">
      <t>イタク</t>
    </rPh>
    <phoneticPr fontId="6"/>
  </si>
  <si>
    <t>イオンディライトセキュリティ(株)</t>
  </si>
  <si>
    <t>令和６年執行　衆議院議員総選挙に係る資材の搬入出に伴う船車賃借業務委託</t>
    <rPh sb="33" eb="35">
      <t>イタク</t>
    </rPh>
    <phoneticPr fontId="6"/>
  </si>
  <si>
    <t>日本通運(株)</t>
  </si>
  <si>
    <t>選挙における産業廃棄物処分業務委託</t>
    <rPh sb="13" eb="17">
      <t>ギョウムイタク</t>
    </rPh>
    <phoneticPr fontId="6"/>
  </si>
  <si>
    <t>一般会計</t>
    <rPh sb="0" eb="2">
      <t>イッパン</t>
    </rPh>
    <rPh sb="2" eb="4">
      <t>カイケイ</t>
    </rPh>
    <phoneticPr fontId="6"/>
  </si>
  <si>
    <t>ＰｗＣコンサルティング(同)</t>
    <phoneticPr fontId="6"/>
  </si>
  <si>
    <t>(特非)女性と仕事研究所</t>
    <rPh sb="1" eb="2">
      <t>トク</t>
    </rPh>
    <rPh sb="2" eb="3">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</si>
</sst>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2">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178" fontId="8" fillId="0" borderId="3" xfId="0" applyNumberFormat="1" applyFont="1" applyBorder="1" applyAlignment="1">
      <alignment horizontal="righ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6"/>
  <sheetViews>
    <sheetView tabSelected="1" view="pageBreakPreview" topLeftCell="A99" zoomScaleNormal="100" zoomScaleSheetLayoutView="100" workbookViewId="0">
      <selection activeCell="C12" sqref="C12"/>
    </sheetView>
  </sheetViews>
  <sheetFormatPr defaultColWidth="9"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45" t="s">
        <v>212</v>
      </c>
      <c r="F1" s="46"/>
    </row>
    <row r="2" spans="1:6" ht="17.25" customHeight="1">
      <c r="A2" s="47" t="s">
        <v>25</v>
      </c>
      <c r="B2" s="47"/>
      <c r="C2" s="47"/>
      <c r="D2" s="48"/>
      <c r="E2" s="47"/>
      <c r="F2" s="47"/>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26</v>
      </c>
      <c r="B5" s="23" t="s">
        <v>34</v>
      </c>
      <c r="C5" s="23" t="s">
        <v>53</v>
      </c>
      <c r="D5" s="18">
        <v>6820000</v>
      </c>
      <c r="E5" s="20" t="s">
        <v>18</v>
      </c>
      <c r="F5" s="22"/>
    </row>
    <row r="6" spans="1:6" s="11" customFormat="1" ht="45.75" customHeight="1">
      <c r="A6" s="21" t="s">
        <v>26</v>
      </c>
      <c r="B6" s="23" t="s">
        <v>45</v>
      </c>
      <c r="C6" s="23" t="s">
        <v>35</v>
      </c>
      <c r="D6" s="18">
        <v>6457000</v>
      </c>
      <c r="E6" s="20" t="s">
        <v>27</v>
      </c>
      <c r="F6" s="22"/>
    </row>
    <row r="7" spans="1:6" s="11" customFormat="1" ht="45.75" customHeight="1">
      <c r="A7" s="21" t="s">
        <v>26</v>
      </c>
      <c r="B7" s="23" t="s">
        <v>37</v>
      </c>
      <c r="C7" s="23" t="s">
        <v>28</v>
      </c>
      <c r="D7" s="18">
        <v>13000000</v>
      </c>
      <c r="E7" s="20" t="s">
        <v>27</v>
      </c>
      <c r="F7" s="22"/>
    </row>
    <row r="8" spans="1:6" s="11" customFormat="1" ht="45.75" customHeight="1">
      <c r="A8" s="21" t="s">
        <v>26</v>
      </c>
      <c r="B8" s="23" t="s">
        <v>43</v>
      </c>
      <c r="C8" s="23" t="s">
        <v>44</v>
      </c>
      <c r="D8" s="18">
        <v>769560</v>
      </c>
      <c r="E8" s="20" t="s">
        <v>6</v>
      </c>
      <c r="F8" s="22"/>
    </row>
    <row r="9" spans="1:6" s="11" customFormat="1" ht="45.75" customHeight="1">
      <c r="A9" s="21" t="s">
        <v>26</v>
      </c>
      <c r="B9" s="23" t="s">
        <v>46</v>
      </c>
      <c r="C9" s="23" t="s">
        <v>47</v>
      </c>
      <c r="D9" s="18">
        <v>7534555</v>
      </c>
      <c r="E9" s="20" t="s">
        <v>18</v>
      </c>
      <c r="F9" s="22"/>
    </row>
    <row r="10" spans="1:6" s="11" customFormat="1" ht="45.75" customHeight="1">
      <c r="A10" s="21" t="s">
        <v>26</v>
      </c>
      <c r="B10" s="23" t="s">
        <v>48</v>
      </c>
      <c r="C10" s="23" t="s">
        <v>213</v>
      </c>
      <c r="D10" s="18">
        <v>7665445</v>
      </c>
      <c r="E10" s="20" t="s">
        <v>18</v>
      </c>
      <c r="F10" s="22"/>
    </row>
    <row r="11" spans="1:6" s="11" customFormat="1" ht="45.75" customHeight="1">
      <c r="A11" s="21" t="s">
        <v>26</v>
      </c>
      <c r="B11" s="23" t="s">
        <v>29</v>
      </c>
      <c r="C11" s="23" t="s">
        <v>214</v>
      </c>
      <c r="D11" s="18">
        <v>205700</v>
      </c>
      <c r="E11" s="20" t="s">
        <v>7</v>
      </c>
      <c r="F11" s="22"/>
    </row>
    <row r="12" spans="1:6" s="11" customFormat="1" ht="45.75" customHeight="1">
      <c r="A12" s="21" t="s">
        <v>26</v>
      </c>
      <c r="B12" s="23" t="s">
        <v>56</v>
      </c>
      <c r="C12" s="23" t="s">
        <v>49</v>
      </c>
      <c r="D12" s="18">
        <v>193600</v>
      </c>
      <c r="E12" s="20" t="s">
        <v>7</v>
      </c>
      <c r="F12" s="22"/>
    </row>
    <row r="13" spans="1:6" s="11" customFormat="1" ht="45.75" customHeight="1">
      <c r="A13" s="21" t="s">
        <v>26</v>
      </c>
      <c r="B13" s="23" t="s">
        <v>38</v>
      </c>
      <c r="C13" s="23" t="s">
        <v>39</v>
      </c>
      <c r="D13" s="18">
        <v>5556650</v>
      </c>
      <c r="E13" s="20" t="s">
        <v>27</v>
      </c>
      <c r="F13" s="22" t="s">
        <v>52</v>
      </c>
    </row>
    <row r="14" spans="1:6" s="11" customFormat="1" ht="45.75" customHeight="1">
      <c r="A14" s="21" t="s">
        <v>26</v>
      </c>
      <c r="B14" s="23" t="s">
        <v>50</v>
      </c>
      <c r="C14" s="23" t="s">
        <v>51</v>
      </c>
      <c r="D14" s="18">
        <v>49896000</v>
      </c>
      <c r="E14" s="20" t="s">
        <v>6</v>
      </c>
      <c r="F14" s="22" t="s">
        <v>52</v>
      </c>
    </row>
    <row r="15" spans="1:6" s="11" customFormat="1" ht="45.75" customHeight="1">
      <c r="A15" s="21" t="s">
        <v>26</v>
      </c>
      <c r="B15" s="23" t="s">
        <v>54</v>
      </c>
      <c r="C15" s="23" t="s">
        <v>55</v>
      </c>
      <c r="D15" s="18">
        <v>308000</v>
      </c>
      <c r="E15" s="20" t="s">
        <v>7</v>
      </c>
      <c r="F15" s="22"/>
    </row>
    <row r="16" spans="1:6" s="11" customFormat="1" ht="45.75" customHeight="1">
      <c r="A16" s="21" t="s">
        <v>26</v>
      </c>
      <c r="B16" s="23" t="s">
        <v>40</v>
      </c>
      <c r="C16" s="23" t="s">
        <v>30</v>
      </c>
      <c r="D16" s="18">
        <v>203500</v>
      </c>
      <c r="E16" s="20" t="s">
        <v>7</v>
      </c>
      <c r="F16" s="22"/>
    </row>
    <row r="17" spans="1:6" s="11" customFormat="1" ht="45.75" customHeight="1">
      <c r="A17" s="21" t="s">
        <v>26</v>
      </c>
      <c r="B17" s="23" t="s">
        <v>57</v>
      </c>
      <c r="C17" s="23" t="s">
        <v>58</v>
      </c>
      <c r="D17" s="18">
        <v>165000</v>
      </c>
      <c r="E17" s="20" t="s">
        <v>7</v>
      </c>
      <c r="F17" s="22"/>
    </row>
    <row r="18" spans="1:6" s="11" customFormat="1" ht="45.75" customHeight="1">
      <c r="A18" s="21" t="s">
        <v>26</v>
      </c>
      <c r="B18" s="23" t="s">
        <v>59</v>
      </c>
      <c r="C18" s="23" t="s">
        <v>60</v>
      </c>
      <c r="D18" s="18">
        <v>33962</v>
      </c>
      <c r="E18" s="20" t="s">
        <v>7</v>
      </c>
      <c r="F18" s="22"/>
    </row>
    <row r="19" spans="1:6" s="11" customFormat="1" ht="45.75" customHeight="1">
      <c r="A19" s="21" t="s">
        <v>26</v>
      </c>
      <c r="B19" s="23" t="s">
        <v>59</v>
      </c>
      <c r="C19" s="23" t="s">
        <v>60</v>
      </c>
      <c r="D19" s="18">
        <v>41112</v>
      </c>
      <c r="E19" s="20" t="s">
        <v>7</v>
      </c>
      <c r="F19" s="22"/>
    </row>
    <row r="20" spans="1:6" s="11" customFormat="1" ht="45.75" customHeight="1">
      <c r="A20" s="21" t="s">
        <v>26</v>
      </c>
      <c r="B20" s="23" t="s">
        <v>59</v>
      </c>
      <c r="C20" s="23" t="s">
        <v>60</v>
      </c>
      <c r="D20" s="18">
        <v>30387</v>
      </c>
      <c r="E20" s="20" t="s">
        <v>7</v>
      </c>
      <c r="F20" s="22"/>
    </row>
    <row r="21" spans="1:6" s="11" customFormat="1" ht="45.75" customHeight="1">
      <c r="A21" s="21" t="s">
        <v>26</v>
      </c>
      <c r="B21" s="23" t="s">
        <v>59</v>
      </c>
      <c r="C21" s="23" t="s">
        <v>60</v>
      </c>
      <c r="D21" s="18">
        <v>62562</v>
      </c>
      <c r="E21" s="20" t="s">
        <v>7</v>
      </c>
      <c r="F21" s="22"/>
    </row>
    <row r="22" spans="1:6" s="11" customFormat="1" ht="45.75" customHeight="1">
      <c r="A22" s="21" t="s">
        <v>26</v>
      </c>
      <c r="B22" s="23" t="s">
        <v>59</v>
      </c>
      <c r="C22" s="23" t="s">
        <v>60</v>
      </c>
      <c r="D22" s="18">
        <v>7150</v>
      </c>
      <c r="E22" s="20" t="s">
        <v>7</v>
      </c>
      <c r="F22" s="22"/>
    </row>
    <row r="23" spans="1:6" s="11" customFormat="1" ht="45.75" customHeight="1">
      <c r="A23" s="21" t="s">
        <v>26</v>
      </c>
      <c r="B23" s="23" t="s">
        <v>59</v>
      </c>
      <c r="C23" s="23" t="s">
        <v>60</v>
      </c>
      <c r="D23" s="18">
        <v>78650</v>
      </c>
      <c r="E23" s="20" t="s">
        <v>7</v>
      </c>
      <c r="F23" s="22"/>
    </row>
    <row r="24" spans="1:6" s="11" customFormat="1" ht="45.75" customHeight="1">
      <c r="A24" s="21" t="s">
        <v>26</v>
      </c>
      <c r="B24" s="23" t="s">
        <v>59</v>
      </c>
      <c r="C24" s="23" t="s">
        <v>60</v>
      </c>
      <c r="D24" s="18">
        <v>53625</v>
      </c>
      <c r="E24" s="20" t="s">
        <v>7</v>
      </c>
      <c r="F24" s="22"/>
    </row>
    <row r="25" spans="1:6" s="11" customFormat="1" ht="45.75" customHeight="1">
      <c r="A25" s="21" t="s">
        <v>26</v>
      </c>
      <c r="B25" s="23" t="s">
        <v>62</v>
      </c>
      <c r="C25" s="23" t="s">
        <v>61</v>
      </c>
      <c r="D25" s="18">
        <v>148500</v>
      </c>
      <c r="E25" s="20" t="s">
        <v>7</v>
      </c>
      <c r="F25" s="22"/>
    </row>
    <row r="26" spans="1:6" s="11" customFormat="1" ht="45.75" customHeight="1">
      <c r="A26" s="21" t="s">
        <v>26</v>
      </c>
      <c r="B26" s="23" t="s">
        <v>63</v>
      </c>
      <c r="C26" s="23" t="s">
        <v>36</v>
      </c>
      <c r="D26" s="18">
        <v>61435</v>
      </c>
      <c r="E26" s="20" t="s">
        <v>27</v>
      </c>
      <c r="F26" s="22"/>
    </row>
    <row r="27" spans="1:6" s="11" customFormat="1" ht="45.75" customHeight="1">
      <c r="A27" s="21" t="s">
        <v>26</v>
      </c>
      <c r="B27" s="23" t="s">
        <v>63</v>
      </c>
      <c r="C27" s="23" t="s">
        <v>36</v>
      </c>
      <c r="D27" s="18">
        <v>49225</v>
      </c>
      <c r="E27" s="20" t="s">
        <v>27</v>
      </c>
      <c r="F27" s="22"/>
    </row>
    <row r="28" spans="1:6" s="11" customFormat="1" ht="52.9" customHeight="1">
      <c r="A28" s="21" t="s">
        <v>26</v>
      </c>
      <c r="B28" s="23" t="s">
        <v>41</v>
      </c>
      <c r="C28" s="23" t="s">
        <v>31</v>
      </c>
      <c r="D28" s="18">
        <v>920428</v>
      </c>
      <c r="E28" s="20" t="s">
        <v>27</v>
      </c>
      <c r="F28" s="22"/>
    </row>
    <row r="29" spans="1:6" s="11" customFormat="1" ht="45.75" customHeight="1">
      <c r="A29" s="21" t="s">
        <v>26</v>
      </c>
      <c r="B29" s="23" t="s">
        <v>64</v>
      </c>
      <c r="C29" s="23" t="s">
        <v>65</v>
      </c>
      <c r="D29" s="18">
        <v>5323890</v>
      </c>
      <c r="E29" s="20" t="s">
        <v>18</v>
      </c>
      <c r="F29" s="22" t="s">
        <v>52</v>
      </c>
    </row>
    <row r="30" spans="1:6" s="11" customFormat="1" ht="45.75" customHeight="1">
      <c r="A30" s="21" t="s">
        <v>26</v>
      </c>
      <c r="B30" s="23" t="s">
        <v>32</v>
      </c>
      <c r="C30" s="23" t="s">
        <v>66</v>
      </c>
      <c r="D30" s="18">
        <v>165000</v>
      </c>
      <c r="E30" s="20" t="s">
        <v>7</v>
      </c>
      <c r="F30" s="22"/>
    </row>
    <row r="31" spans="1:6" s="11" customFormat="1" ht="45.75" customHeight="1">
      <c r="A31" s="21" t="s">
        <v>26</v>
      </c>
      <c r="B31" s="23" t="s">
        <v>67</v>
      </c>
      <c r="C31" s="23" t="s">
        <v>68</v>
      </c>
      <c r="D31" s="18">
        <v>397925</v>
      </c>
      <c r="E31" s="20" t="s">
        <v>7</v>
      </c>
      <c r="F31" s="22"/>
    </row>
    <row r="32" spans="1:6" s="11" customFormat="1" ht="45.75" customHeight="1">
      <c r="A32" s="21" t="s">
        <v>33</v>
      </c>
      <c r="B32" s="23" t="s">
        <v>69</v>
      </c>
      <c r="C32" s="23" t="s">
        <v>70</v>
      </c>
      <c r="D32" s="18">
        <v>2508000</v>
      </c>
      <c r="E32" s="20" t="s">
        <v>7</v>
      </c>
      <c r="F32" s="22"/>
    </row>
    <row r="33" spans="1:6" s="11" customFormat="1" ht="45.75" customHeight="1">
      <c r="A33" s="21" t="s">
        <v>33</v>
      </c>
      <c r="B33" s="23" t="s">
        <v>71</v>
      </c>
      <c r="C33" s="23" t="s">
        <v>72</v>
      </c>
      <c r="D33" s="18">
        <v>401900</v>
      </c>
      <c r="E33" s="20" t="s">
        <v>7</v>
      </c>
      <c r="F33" s="22"/>
    </row>
    <row r="34" spans="1:6" s="11" customFormat="1" ht="45.75" customHeight="1">
      <c r="A34" s="21" t="s">
        <v>33</v>
      </c>
      <c r="B34" s="23" t="s">
        <v>73</v>
      </c>
      <c r="C34" s="23" t="s">
        <v>74</v>
      </c>
      <c r="D34" s="18">
        <v>985600</v>
      </c>
      <c r="E34" s="20" t="s">
        <v>7</v>
      </c>
      <c r="F34" s="22"/>
    </row>
    <row r="35" spans="1:6" s="11" customFormat="1" ht="45.75" customHeight="1">
      <c r="A35" s="21" t="s">
        <v>33</v>
      </c>
      <c r="B35" s="23" t="s">
        <v>75</v>
      </c>
      <c r="C35" s="23" t="s">
        <v>76</v>
      </c>
      <c r="D35" s="18">
        <v>500500</v>
      </c>
      <c r="E35" s="20" t="s">
        <v>7</v>
      </c>
      <c r="F35" s="22"/>
    </row>
    <row r="36" spans="1:6" s="11" customFormat="1" ht="45.75" customHeight="1">
      <c r="A36" s="21" t="s">
        <v>33</v>
      </c>
      <c r="B36" s="23" t="s">
        <v>77</v>
      </c>
      <c r="C36" s="23" t="s">
        <v>78</v>
      </c>
      <c r="D36" s="18">
        <v>385000</v>
      </c>
      <c r="E36" s="20" t="s">
        <v>7</v>
      </c>
      <c r="F36" s="22"/>
    </row>
    <row r="37" spans="1:6" s="11" customFormat="1" ht="45.75" customHeight="1">
      <c r="A37" s="21" t="s">
        <v>33</v>
      </c>
      <c r="B37" s="23" t="s">
        <v>79</v>
      </c>
      <c r="C37" s="23" t="s">
        <v>80</v>
      </c>
      <c r="D37" s="18">
        <v>3180100</v>
      </c>
      <c r="E37" s="20" t="s">
        <v>18</v>
      </c>
      <c r="F37" s="22"/>
    </row>
    <row r="38" spans="1:6" s="11" customFormat="1" ht="45.75" customHeight="1">
      <c r="A38" s="21" t="s">
        <v>33</v>
      </c>
      <c r="B38" s="23" t="s">
        <v>81</v>
      </c>
      <c r="C38" s="23" t="s">
        <v>82</v>
      </c>
      <c r="D38" s="18">
        <v>605000</v>
      </c>
      <c r="E38" s="20" t="s">
        <v>7</v>
      </c>
      <c r="F38" s="22"/>
    </row>
    <row r="39" spans="1:6" s="11" customFormat="1" ht="45.75" customHeight="1">
      <c r="A39" s="21" t="s">
        <v>33</v>
      </c>
      <c r="B39" s="23" t="s">
        <v>83</v>
      </c>
      <c r="C39" s="23" t="s">
        <v>84</v>
      </c>
      <c r="D39" s="18">
        <v>11996600</v>
      </c>
      <c r="E39" s="20" t="s">
        <v>7</v>
      </c>
      <c r="F39" s="22"/>
    </row>
    <row r="40" spans="1:6" s="11" customFormat="1" ht="45.75" customHeight="1">
      <c r="A40" s="21" t="s">
        <v>33</v>
      </c>
      <c r="B40" s="23" t="s">
        <v>85</v>
      </c>
      <c r="C40" s="23" t="s">
        <v>80</v>
      </c>
      <c r="D40" s="18">
        <v>3946800</v>
      </c>
      <c r="E40" s="20" t="s">
        <v>18</v>
      </c>
      <c r="F40" s="22"/>
    </row>
    <row r="41" spans="1:6" s="11" customFormat="1" ht="45.75" customHeight="1">
      <c r="A41" s="21" t="s">
        <v>33</v>
      </c>
      <c r="B41" s="23" t="s">
        <v>86</v>
      </c>
      <c r="C41" s="23" t="s">
        <v>87</v>
      </c>
      <c r="D41" s="18">
        <v>11365200</v>
      </c>
      <c r="E41" s="20" t="s">
        <v>7</v>
      </c>
      <c r="F41" s="22"/>
    </row>
    <row r="42" spans="1:6" s="11" customFormat="1" ht="45.75" customHeight="1">
      <c r="A42" s="21" t="s">
        <v>33</v>
      </c>
      <c r="B42" s="23" t="s">
        <v>88</v>
      </c>
      <c r="C42" s="23" t="s">
        <v>89</v>
      </c>
      <c r="D42" s="18">
        <v>9863700</v>
      </c>
      <c r="E42" s="20" t="s">
        <v>7</v>
      </c>
      <c r="F42" s="22"/>
    </row>
    <row r="43" spans="1:6" s="11" customFormat="1" ht="45.75" customHeight="1">
      <c r="A43" s="21" t="s">
        <v>33</v>
      </c>
      <c r="B43" s="23" t="s">
        <v>90</v>
      </c>
      <c r="C43" s="23" t="s">
        <v>89</v>
      </c>
      <c r="D43" s="18">
        <v>3346200</v>
      </c>
      <c r="E43" s="20" t="s">
        <v>7</v>
      </c>
      <c r="F43" s="22"/>
    </row>
    <row r="44" spans="1:6" s="11" customFormat="1" ht="45.75" customHeight="1">
      <c r="A44" s="21" t="s">
        <v>33</v>
      </c>
      <c r="B44" s="23" t="s">
        <v>91</v>
      </c>
      <c r="C44" s="23" t="s">
        <v>92</v>
      </c>
      <c r="D44" s="18">
        <v>12269400</v>
      </c>
      <c r="E44" s="20" t="s">
        <v>7</v>
      </c>
      <c r="F44" s="22"/>
    </row>
    <row r="45" spans="1:6" s="11" customFormat="1" ht="45.75" customHeight="1">
      <c r="A45" s="21" t="s">
        <v>33</v>
      </c>
      <c r="B45" s="23" t="s">
        <v>93</v>
      </c>
      <c r="C45" s="23" t="s">
        <v>94</v>
      </c>
      <c r="D45" s="18">
        <v>14058000</v>
      </c>
      <c r="E45" s="20" t="s">
        <v>7</v>
      </c>
      <c r="F45" s="22"/>
    </row>
    <row r="46" spans="1:6" s="11" customFormat="1" ht="45.75" customHeight="1">
      <c r="A46" s="21" t="s">
        <v>33</v>
      </c>
      <c r="B46" s="23" t="s">
        <v>95</v>
      </c>
      <c r="C46" s="23" t="s">
        <v>94</v>
      </c>
      <c r="D46" s="18">
        <v>10550980</v>
      </c>
      <c r="E46" s="20" t="s">
        <v>7</v>
      </c>
      <c r="F46" s="22"/>
    </row>
    <row r="47" spans="1:6" s="11" customFormat="1" ht="45.75" customHeight="1">
      <c r="A47" s="21" t="s">
        <v>33</v>
      </c>
      <c r="B47" s="23" t="s">
        <v>96</v>
      </c>
      <c r="C47" s="23" t="s">
        <v>97</v>
      </c>
      <c r="D47" s="18">
        <v>237600</v>
      </c>
      <c r="E47" s="20" t="s">
        <v>7</v>
      </c>
      <c r="F47" s="22"/>
    </row>
    <row r="48" spans="1:6" s="11" customFormat="1" ht="45.75" customHeight="1">
      <c r="A48" s="21" t="s">
        <v>33</v>
      </c>
      <c r="B48" s="23" t="s">
        <v>98</v>
      </c>
      <c r="C48" s="23" t="s">
        <v>51</v>
      </c>
      <c r="D48" s="18">
        <v>7348550</v>
      </c>
      <c r="E48" s="20" t="s">
        <v>18</v>
      </c>
      <c r="F48" s="22" t="s">
        <v>52</v>
      </c>
    </row>
    <row r="49" spans="1:6" s="11" customFormat="1" ht="45.75" customHeight="1">
      <c r="A49" s="21" t="s">
        <v>33</v>
      </c>
      <c r="B49" s="23" t="s">
        <v>99</v>
      </c>
      <c r="C49" s="23" t="s">
        <v>51</v>
      </c>
      <c r="D49" s="18">
        <v>44025366</v>
      </c>
      <c r="E49" s="20" t="s">
        <v>18</v>
      </c>
      <c r="F49" s="22" t="s">
        <v>52</v>
      </c>
    </row>
    <row r="50" spans="1:6" s="11" customFormat="1" ht="45.75" customHeight="1">
      <c r="A50" s="21" t="s">
        <v>33</v>
      </c>
      <c r="B50" s="23" t="s">
        <v>100</v>
      </c>
      <c r="C50" s="23" t="s">
        <v>51</v>
      </c>
      <c r="D50" s="18">
        <v>2326500</v>
      </c>
      <c r="E50" s="20" t="s">
        <v>18</v>
      </c>
      <c r="F50" s="22" t="s">
        <v>52</v>
      </c>
    </row>
    <row r="51" spans="1:6" s="11" customFormat="1" ht="45.75" customHeight="1">
      <c r="A51" s="21" t="s">
        <v>33</v>
      </c>
      <c r="B51" s="23" t="s">
        <v>101</v>
      </c>
      <c r="C51" s="23" t="s">
        <v>51</v>
      </c>
      <c r="D51" s="18">
        <v>1650000</v>
      </c>
      <c r="E51" s="20" t="s">
        <v>18</v>
      </c>
      <c r="F51" s="22" t="s">
        <v>52</v>
      </c>
    </row>
    <row r="52" spans="1:6" s="11" customFormat="1" ht="52.9" customHeight="1">
      <c r="A52" s="21" t="s">
        <v>33</v>
      </c>
      <c r="B52" s="23" t="s">
        <v>102</v>
      </c>
      <c r="C52" s="23" t="s">
        <v>51</v>
      </c>
      <c r="D52" s="18">
        <v>8241200</v>
      </c>
      <c r="E52" s="20" t="s">
        <v>18</v>
      </c>
      <c r="F52" s="22"/>
    </row>
    <row r="53" spans="1:6" s="11" customFormat="1" ht="45.75" customHeight="1">
      <c r="A53" s="21" t="s">
        <v>33</v>
      </c>
      <c r="B53" s="23" t="s">
        <v>103</v>
      </c>
      <c r="C53" s="23" t="s">
        <v>104</v>
      </c>
      <c r="D53" s="18">
        <v>63270450</v>
      </c>
      <c r="E53" s="20" t="s">
        <v>7</v>
      </c>
      <c r="F53" s="22" t="s">
        <v>52</v>
      </c>
    </row>
    <row r="54" spans="1:6" s="11" customFormat="1" ht="45.75" customHeight="1">
      <c r="A54" s="21" t="s">
        <v>33</v>
      </c>
      <c r="B54" s="23" t="s">
        <v>105</v>
      </c>
      <c r="C54" s="23" t="s">
        <v>106</v>
      </c>
      <c r="D54" s="18">
        <v>20249588</v>
      </c>
      <c r="E54" s="20" t="s">
        <v>7</v>
      </c>
      <c r="F54" s="22"/>
    </row>
    <row r="55" spans="1:6" s="11" customFormat="1" ht="45.75" customHeight="1">
      <c r="A55" s="21" t="s">
        <v>33</v>
      </c>
      <c r="B55" s="23" t="s">
        <v>107</v>
      </c>
      <c r="C55" s="23" t="s">
        <v>108</v>
      </c>
      <c r="D55" s="18">
        <v>910250</v>
      </c>
      <c r="E55" s="20" t="s">
        <v>109</v>
      </c>
      <c r="F55" s="22"/>
    </row>
    <row r="56" spans="1:6" s="11" customFormat="1" ht="52.9" customHeight="1">
      <c r="A56" s="21" t="s">
        <v>33</v>
      </c>
      <c r="B56" s="23" t="s">
        <v>110</v>
      </c>
      <c r="C56" s="23" t="s">
        <v>111</v>
      </c>
      <c r="D56" s="18">
        <v>70400</v>
      </c>
      <c r="E56" s="20" t="s">
        <v>109</v>
      </c>
      <c r="F56" s="22"/>
    </row>
    <row r="57" spans="1:6" s="11" customFormat="1" ht="45.75" customHeight="1">
      <c r="A57" s="21" t="s">
        <v>33</v>
      </c>
      <c r="B57" s="23" t="s">
        <v>112</v>
      </c>
      <c r="C57" s="23" t="s">
        <v>113</v>
      </c>
      <c r="D57" s="18">
        <v>660000</v>
      </c>
      <c r="E57" s="20" t="s">
        <v>109</v>
      </c>
      <c r="F57" s="22"/>
    </row>
    <row r="58" spans="1:6" s="11" customFormat="1" ht="45.75" customHeight="1">
      <c r="A58" s="21" t="s">
        <v>33</v>
      </c>
      <c r="B58" s="23" t="s">
        <v>114</v>
      </c>
      <c r="C58" s="23" t="s">
        <v>42</v>
      </c>
      <c r="D58" s="18">
        <v>89760</v>
      </c>
      <c r="E58" s="20" t="s">
        <v>109</v>
      </c>
      <c r="F58" s="22"/>
    </row>
    <row r="59" spans="1:6" s="11" customFormat="1" ht="45.75" customHeight="1">
      <c r="A59" s="21" t="s">
        <v>33</v>
      </c>
      <c r="B59" s="23" t="s">
        <v>115</v>
      </c>
      <c r="C59" s="23" t="s">
        <v>116</v>
      </c>
      <c r="D59" s="18">
        <v>491700</v>
      </c>
      <c r="E59" s="20" t="s">
        <v>7</v>
      </c>
      <c r="F59" s="22"/>
    </row>
    <row r="60" spans="1:6" s="11" customFormat="1" ht="52.9" customHeight="1">
      <c r="A60" s="21" t="s">
        <v>33</v>
      </c>
      <c r="B60" s="23" t="s">
        <v>117</v>
      </c>
      <c r="C60" s="23" t="s">
        <v>42</v>
      </c>
      <c r="D60" s="18">
        <v>106128</v>
      </c>
      <c r="E60" s="20" t="s">
        <v>7</v>
      </c>
      <c r="F60" s="22"/>
    </row>
    <row r="61" spans="1:6" s="11" customFormat="1" ht="45.75" customHeight="1">
      <c r="A61" s="21" t="s">
        <v>33</v>
      </c>
      <c r="B61" s="23" t="s">
        <v>118</v>
      </c>
      <c r="C61" s="23" t="s">
        <v>119</v>
      </c>
      <c r="D61" s="18">
        <v>624800</v>
      </c>
      <c r="E61" s="20" t="s">
        <v>120</v>
      </c>
      <c r="F61" s="22"/>
    </row>
    <row r="62" spans="1:6" s="11" customFormat="1" ht="45.75" customHeight="1">
      <c r="A62" s="21" t="s">
        <v>33</v>
      </c>
      <c r="B62" s="23" t="s">
        <v>121</v>
      </c>
      <c r="C62" s="23" t="s">
        <v>122</v>
      </c>
      <c r="D62" s="18">
        <v>136400</v>
      </c>
      <c r="E62" s="20" t="s">
        <v>120</v>
      </c>
      <c r="F62" s="22"/>
    </row>
    <row r="63" spans="1:6" s="11" customFormat="1" ht="45.75" customHeight="1">
      <c r="A63" s="21" t="s">
        <v>33</v>
      </c>
      <c r="B63" s="23" t="s">
        <v>123</v>
      </c>
      <c r="C63" s="23" t="s">
        <v>124</v>
      </c>
      <c r="D63" s="18">
        <v>720500</v>
      </c>
      <c r="E63" s="20" t="s">
        <v>120</v>
      </c>
      <c r="F63" s="22" t="s">
        <v>52</v>
      </c>
    </row>
    <row r="64" spans="1:6" s="11" customFormat="1" ht="45.75" customHeight="1">
      <c r="A64" s="21" t="s">
        <v>33</v>
      </c>
      <c r="B64" s="23" t="s">
        <v>125</v>
      </c>
      <c r="C64" s="23" t="s">
        <v>126</v>
      </c>
      <c r="D64" s="18">
        <v>107690</v>
      </c>
      <c r="E64" s="20" t="s">
        <v>120</v>
      </c>
      <c r="F64" s="22" t="s">
        <v>52</v>
      </c>
    </row>
    <row r="65" spans="1:6" s="11" customFormat="1" ht="52.9" customHeight="1">
      <c r="A65" s="21" t="s">
        <v>33</v>
      </c>
      <c r="B65" s="23" t="s">
        <v>127</v>
      </c>
      <c r="C65" s="23" t="s">
        <v>128</v>
      </c>
      <c r="D65" s="18">
        <v>103950</v>
      </c>
      <c r="E65" s="20" t="s">
        <v>120</v>
      </c>
      <c r="F65" s="22"/>
    </row>
    <row r="66" spans="1:6" s="11" customFormat="1" ht="45.75" customHeight="1">
      <c r="A66" s="21" t="s">
        <v>33</v>
      </c>
      <c r="B66" s="23" t="s">
        <v>129</v>
      </c>
      <c r="C66" s="23" t="s">
        <v>130</v>
      </c>
      <c r="D66" s="18">
        <v>704000</v>
      </c>
      <c r="E66" s="20" t="s">
        <v>120</v>
      </c>
      <c r="F66" s="22"/>
    </row>
    <row r="67" spans="1:6" s="11" customFormat="1" ht="45.75" customHeight="1">
      <c r="A67" s="21" t="s">
        <v>33</v>
      </c>
      <c r="B67" s="23" t="s">
        <v>131</v>
      </c>
      <c r="C67" s="23" t="s">
        <v>132</v>
      </c>
      <c r="D67" s="18">
        <v>111100</v>
      </c>
      <c r="E67" s="20" t="s">
        <v>120</v>
      </c>
      <c r="F67" s="22"/>
    </row>
    <row r="68" spans="1:6" s="11" customFormat="1" ht="45.75" customHeight="1">
      <c r="A68" s="21" t="s">
        <v>33</v>
      </c>
      <c r="B68" s="23" t="s">
        <v>133</v>
      </c>
      <c r="C68" s="23" t="s">
        <v>134</v>
      </c>
      <c r="D68" s="18">
        <v>426800</v>
      </c>
      <c r="E68" s="20" t="s">
        <v>120</v>
      </c>
      <c r="F68" s="22"/>
    </row>
    <row r="69" spans="1:6" s="11" customFormat="1" ht="45.75" customHeight="1">
      <c r="A69" s="21" t="s">
        <v>33</v>
      </c>
      <c r="B69" s="23" t="s">
        <v>135</v>
      </c>
      <c r="C69" s="23" t="s">
        <v>136</v>
      </c>
      <c r="D69" s="18">
        <v>777689</v>
      </c>
      <c r="E69" s="20" t="s">
        <v>120</v>
      </c>
      <c r="F69" s="22"/>
    </row>
    <row r="70" spans="1:6" s="11" customFormat="1" ht="52.9" customHeight="1">
      <c r="A70" s="21" t="s">
        <v>33</v>
      </c>
      <c r="B70" s="23" t="s">
        <v>137</v>
      </c>
      <c r="C70" s="23" t="s">
        <v>138</v>
      </c>
      <c r="D70" s="18">
        <v>418000</v>
      </c>
      <c r="E70" s="20" t="s">
        <v>7</v>
      </c>
      <c r="F70" s="22"/>
    </row>
    <row r="71" spans="1:6" s="11" customFormat="1" ht="52.9" customHeight="1">
      <c r="A71" s="21" t="s">
        <v>33</v>
      </c>
      <c r="B71" s="23" t="s">
        <v>139</v>
      </c>
      <c r="C71" s="23" t="s">
        <v>140</v>
      </c>
      <c r="D71" s="18">
        <v>77000</v>
      </c>
      <c r="E71" s="20" t="s">
        <v>7</v>
      </c>
      <c r="F71" s="22"/>
    </row>
    <row r="72" spans="1:6" s="11" customFormat="1" ht="45.75" customHeight="1">
      <c r="A72" s="21" t="s">
        <v>33</v>
      </c>
      <c r="B72" s="23" t="s">
        <v>141</v>
      </c>
      <c r="C72" s="23" t="s">
        <v>142</v>
      </c>
      <c r="D72" s="18">
        <v>924000</v>
      </c>
      <c r="E72" s="20" t="s">
        <v>120</v>
      </c>
      <c r="F72" s="22"/>
    </row>
    <row r="73" spans="1:6" s="11" customFormat="1" ht="45.75" customHeight="1">
      <c r="A73" s="21" t="s">
        <v>33</v>
      </c>
      <c r="B73" s="23" t="s">
        <v>143</v>
      </c>
      <c r="C73" s="23" t="s">
        <v>126</v>
      </c>
      <c r="D73" s="18">
        <v>61490</v>
      </c>
      <c r="E73" s="20" t="s">
        <v>120</v>
      </c>
      <c r="F73" s="22"/>
    </row>
    <row r="74" spans="1:6" s="11" customFormat="1" ht="45.75" customHeight="1">
      <c r="A74" s="21" t="s">
        <v>33</v>
      </c>
      <c r="B74" s="23" t="s">
        <v>144</v>
      </c>
      <c r="C74" s="23" t="s">
        <v>145</v>
      </c>
      <c r="D74" s="18">
        <v>224400</v>
      </c>
      <c r="E74" s="20" t="s">
        <v>120</v>
      </c>
      <c r="F74" s="22"/>
    </row>
    <row r="75" spans="1:6" s="11" customFormat="1" ht="45.75" customHeight="1">
      <c r="A75" s="21" t="s">
        <v>33</v>
      </c>
      <c r="B75" s="23" t="s">
        <v>146</v>
      </c>
      <c r="C75" s="23" t="s">
        <v>147</v>
      </c>
      <c r="D75" s="18">
        <v>39600</v>
      </c>
      <c r="E75" s="20" t="s">
        <v>120</v>
      </c>
      <c r="F75" s="22"/>
    </row>
    <row r="76" spans="1:6" s="11" customFormat="1" ht="45.75" customHeight="1">
      <c r="A76" s="21" t="s">
        <v>33</v>
      </c>
      <c r="B76" s="23" t="s">
        <v>148</v>
      </c>
      <c r="C76" s="23" t="s">
        <v>149</v>
      </c>
      <c r="D76" s="18">
        <v>229900</v>
      </c>
      <c r="E76" s="20" t="s">
        <v>120</v>
      </c>
      <c r="F76" s="22"/>
    </row>
    <row r="77" spans="1:6" s="11" customFormat="1" ht="45.75" customHeight="1">
      <c r="A77" s="21" t="s">
        <v>33</v>
      </c>
      <c r="B77" s="23" t="s">
        <v>150</v>
      </c>
      <c r="C77" s="23" t="s">
        <v>142</v>
      </c>
      <c r="D77" s="18">
        <v>526900</v>
      </c>
      <c r="E77" s="20" t="s">
        <v>120</v>
      </c>
      <c r="F77" s="22"/>
    </row>
    <row r="78" spans="1:6" s="11" customFormat="1" ht="45.75" customHeight="1">
      <c r="A78" s="21" t="s">
        <v>33</v>
      </c>
      <c r="B78" s="23" t="s">
        <v>151</v>
      </c>
      <c r="C78" s="23" t="s">
        <v>152</v>
      </c>
      <c r="D78" s="18">
        <v>178200</v>
      </c>
      <c r="E78" s="20" t="s">
        <v>120</v>
      </c>
      <c r="F78" s="22"/>
    </row>
    <row r="79" spans="1:6" s="11" customFormat="1" ht="45.75" customHeight="1">
      <c r="A79" s="21" t="s">
        <v>33</v>
      </c>
      <c r="B79" s="23" t="s">
        <v>153</v>
      </c>
      <c r="C79" s="23" t="s">
        <v>154</v>
      </c>
      <c r="D79" s="18">
        <v>165000</v>
      </c>
      <c r="E79" s="20" t="s">
        <v>120</v>
      </c>
      <c r="F79" s="22"/>
    </row>
    <row r="80" spans="1:6" s="11" customFormat="1" ht="45.75" customHeight="1">
      <c r="A80" s="21" t="s">
        <v>33</v>
      </c>
      <c r="B80" s="23" t="s">
        <v>155</v>
      </c>
      <c r="C80" s="23" t="s">
        <v>154</v>
      </c>
      <c r="D80" s="18">
        <v>737000</v>
      </c>
      <c r="E80" s="20" t="s">
        <v>120</v>
      </c>
      <c r="F80" s="22"/>
    </row>
    <row r="81" spans="1:6" s="11" customFormat="1" ht="45.75" customHeight="1">
      <c r="A81" s="21" t="s">
        <v>33</v>
      </c>
      <c r="B81" s="23" t="s">
        <v>156</v>
      </c>
      <c r="C81" s="23" t="s">
        <v>126</v>
      </c>
      <c r="D81" s="18">
        <v>78804</v>
      </c>
      <c r="E81" s="20" t="s">
        <v>120</v>
      </c>
      <c r="F81" s="22"/>
    </row>
    <row r="82" spans="1:6" s="11" customFormat="1" ht="45.75" customHeight="1">
      <c r="A82" s="21" t="s">
        <v>33</v>
      </c>
      <c r="B82" s="23" t="s">
        <v>157</v>
      </c>
      <c r="C82" s="23" t="s">
        <v>158</v>
      </c>
      <c r="D82" s="18">
        <v>842600</v>
      </c>
      <c r="E82" s="20" t="s">
        <v>120</v>
      </c>
      <c r="F82" s="22"/>
    </row>
    <row r="83" spans="1:6" s="11" customFormat="1" ht="45.75" customHeight="1">
      <c r="A83" s="21" t="s">
        <v>33</v>
      </c>
      <c r="B83" s="23" t="s">
        <v>159</v>
      </c>
      <c r="C83" s="23" t="s">
        <v>160</v>
      </c>
      <c r="D83" s="18">
        <v>169400</v>
      </c>
      <c r="E83" s="20" t="s">
        <v>161</v>
      </c>
      <c r="F83" s="22"/>
    </row>
    <row r="84" spans="1:6" s="11" customFormat="1" ht="45.75" customHeight="1">
      <c r="A84" s="21" t="s">
        <v>33</v>
      </c>
      <c r="B84" s="23" t="s">
        <v>162</v>
      </c>
      <c r="C84" s="23" t="s">
        <v>163</v>
      </c>
      <c r="D84" s="18">
        <v>73073</v>
      </c>
      <c r="E84" s="20" t="s">
        <v>120</v>
      </c>
      <c r="F84" s="22"/>
    </row>
    <row r="85" spans="1:6" s="11" customFormat="1" ht="45.75" customHeight="1">
      <c r="A85" s="21" t="s">
        <v>33</v>
      </c>
      <c r="B85" s="23" t="s">
        <v>164</v>
      </c>
      <c r="C85" s="23" t="s">
        <v>108</v>
      </c>
      <c r="D85" s="18">
        <v>880000</v>
      </c>
      <c r="E85" s="20" t="s">
        <v>120</v>
      </c>
      <c r="F85" s="22"/>
    </row>
    <row r="86" spans="1:6" s="11" customFormat="1" ht="45.75" customHeight="1">
      <c r="A86" s="21" t="s">
        <v>33</v>
      </c>
      <c r="B86" s="23" t="s">
        <v>165</v>
      </c>
      <c r="C86" s="23" t="s">
        <v>166</v>
      </c>
      <c r="D86" s="18">
        <v>309672</v>
      </c>
      <c r="E86" s="20" t="s">
        <v>120</v>
      </c>
      <c r="F86" s="22"/>
    </row>
    <row r="87" spans="1:6" s="11" customFormat="1" ht="45.75" customHeight="1">
      <c r="A87" s="21" t="s">
        <v>33</v>
      </c>
      <c r="B87" s="23" t="s">
        <v>167</v>
      </c>
      <c r="C87" s="23" t="s">
        <v>168</v>
      </c>
      <c r="D87" s="18">
        <v>679800</v>
      </c>
      <c r="E87" s="20" t="s">
        <v>169</v>
      </c>
      <c r="F87" s="22"/>
    </row>
    <row r="88" spans="1:6" s="11" customFormat="1" ht="45.75" customHeight="1">
      <c r="A88" s="21" t="s">
        <v>33</v>
      </c>
      <c r="B88" s="23" t="s">
        <v>170</v>
      </c>
      <c r="C88" s="23" t="s">
        <v>126</v>
      </c>
      <c r="D88" s="18">
        <v>173316</v>
      </c>
      <c r="E88" s="20" t="s">
        <v>120</v>
      </c>
      <c r="F88" s="22"/>
    </row>
    <row r="89" spans="1:6" s="11" customFormat="1" ht="45.75" customHeight="1">
      <c r="A89" s="21" t="s">
        <v>33</v>
      </c>
      <c r="B89" s="23" t="s">
        <v>171</v>
      </c>
      <c r="C89" s="23" t="s">
        <v>172</v>
      </c>
      <c r="D89" s="18">
        <v>995500</v>
      </c>
      <c r="E89" s="20" t="s">
        <v>7</v>
      </c>
      <c r="F89" s="22"/>
    </row>
    <row r="90" spans="1:6" s="11" customFormat="1" ht="45.75" customHeight="1">
      <c r="A90" s="21" t="s">
        <v>33</v>
      </c>
      <c r="B90" s="23" t="s">
        <v>173</v>
      </c>
      <c r="C90" s="23" t="s">
        <v>42</v>
      </c>
      <c r="D90" s="18">
        <v>92928</v>
      </c>
      <c r="E90" s="20" t="s">
        <v>7</v>
      </c>
      <c r="F90" s="22"/>
    </row>
    <row r="91" spans="1:6" s="11" customFormat="1" ht="45.75" customHeight="1">
      <c r="A91" s="21" t="s">
        <v>33</v>
      </c>
      <c r="B91" s="23" t="s">
        <v>174</v>
      </c>
      <c r="C91" s="23" t="s">
        <v>175</v>
      </c>
      <c r="D91" s="18">
        <v>762960</v>
      </c>
      <c r="E91" s="20" t="s">
        <v>176</v>
      </c>
      <c r="F91" s="22"/>
    </row>
    <row r="92" spans="1:6" s="11" customFormat="1" ht="45.75" customHeight="1">
      <c r="A92" s="21" t="s">
        <v>33</v>
      </c>
      <c r="B92" s="23" t="s">
        <v>177</v>
      </c>
      <c r="C92" s="23" t="s">
        <v>178</v>
      </c>
      <c r="D92" s="18">
        <v>137940</v>
      </c>
      <c r="E92" s="20" t="s">
        <v>176</v>
      </c>
      <c r="F92" s="22"/>
    </row>
    <row r="93" spans="1:6" s="11" customFormat="1" ht="45.75" customHeight="1">
      <c r="A93" s="21" t="s">
        <v>33</v>
      </c>
      <c r="B93" s="23" t="s">
        <v>179</v>
      </c>
      <c r="C93" s="23" t="s">
        <v>168</v>
      </c>
      <c r="D93" s="18">
        <v>485100</v>
      </c>
      <c r="E93" s="20" t="s">
        <v>7</v>
      </c>
      <c r="F93" s="22"/>
    </row>
    <row r="94" spans="1:6" s="11" customFormat="1" ht="45.75" customHeight="1">
      <c r="A94" s="21" t="s">
        <v>33</v>
      </c>
      <c r="B94" s="23" t="s">
        <v>180</v>
      </c>
      <c r="C94" s="23" t="s">
        <v>181</v>
      </c>
      <c r="D94" s="18">
        <v>103224</v>
      </c>
      <c r="E94" s="20" t="s">
        <v>7</v>
      </c>
      <c r="F94" s="22"/>
    </row>
    <row r="95" spans="1:6" s="11" customFormat="1" ht="45.75" customHeight="1">
      <c r="A95" s="21" t="s">
        <v>33</v>
      </c>
      <c r="B95" s="23" t="s">
        <v>182</v>
      </c>
      <c r="C95" s="23" t="s">
        <v>175</v>
      </c>
      <c r="D95" s="18">
        <v>767250</v>
      </c>
      <c r="E95" s="20" t="s">
        <v>120</v>
      </c>
      <c r="F95" s="22"/>
    </row>
    <row r="96" spans="1:6" s="11" customFormat="1" ht="45.75" customHeight="1">
      <c r="A96" s="21" t="s">
        <v>33</v>
      </c>
      <c r="B96" s="23" t="s">
        <v>183</v>
      </c>
      <c r="C96" s="23" t="s">
        <v>126</v>
      </c>
      <c r="D96" s="18">
        <v>38720</v>
      </c>
      <c r="E96" s="20" t="s">
        <v>120</v>
      </c>
      <c r="F96" s="22"/>
    </row>
    <row r="97" spans="1:6" s="11" customFormat="1" ht="45.75" customHeight="1">
      <c r="A97" s="21" t="s">
        <v>33</v>
      </c>
      <c r="B97" s="23" t="s">
        <v>184</v>
      </c>
      <c r="C97" s="23" t="s">
        <v>185</v>
      </c>
      <c r="D97" s="18">
        <v>74800</v>
      </c>
      <c r="E97" s="20" t="s">
        <v>120</v>
      </c>
      <c r="F97" s="22"/>
    </row>
    <row r="98" spans="1:6" s="11" customFormat="1" ht="52.9" customHeight="1">
      <c r="A98" s="21" t="s">
        <v>33</v>
      </c>
      <c r="B98" s="23" t="s">
        <v>186</v>
      </c>
      <c r="C98" s="23" t="s">
        <v>126</v>
      </c>
      <c r="D98" s="18">
        <v>132990</v>
      </c>
      <c r="E98" s="20" t="s">
        <v>120</v>
      </c>
      <c r="F98" s="22"/>
    </row>
    <row r="99" spans="1:6" s="11" customFormat="1" ht="45.75" customHeight="1">
      <c r="A99" s="21" t="s">
        <v>33</v>
      </c>
      <c r="B99" s="23" t="s">
        <v>187</v>
      </c>
      <c r="C99" s="23" t="s">
        <v>142</v>
      </c>
      <c r="D99" s="18">
        <v>1193500</v>
      </c>
      <c r="E99" s="20" t="s">
        <v>169</v>
      </c>
      <c r="F99" s="22"/>
    </row>
    <row r="100" spans="1:6" s="11" customFormat="1" ht="45.75" customHeight="1">
      <c r="A100" s="21" t="s">
        <v>33</v>
      </c>
      <c r="B100" s="23" t="s">
        <v>188</v>
      </c>
      <c r="C100" s="23" t="s">
        <v>189</v>
      </c>
      <c r="D100" s="18">
        <v>1320000</v>
      </c>
      <c r="E100" s="20" t="s">
        <v>169</v>
      </c>
      <c r="F100" s="22"/>
    </row>
    <row r="101" spans="1:6" s="11" customFormat="1" ht="45.75" customHeight="1">
      <c r="A101" s="21" t="s">
        <v>33</v>
      </c>
      <c r="B101" s="23" t="s">
        <v>190</v>
      </c>
      <c r="C101" s="23" t="s">
        <v>126</v>
      </c>
      <c r="D101" s="18">
        <v>132000</v>
      </c>
      <c r="E101" s="20" t="s">
        <v>120</v>
      </c>
      <c r="F101" s="22"/>
    </row>
    <row r="102" spans="1:6" s="11" customFormat="1" ht="45.75" customHeight="1">
      <c r="A102" s="21" t="s">
        <v>33</v>
      </c>
      <c r="B102" s="23" t="s">
        <v>191</v>
      </c>
      <c r="C102" s="23" t="s">
        <v>192</v>
      </c>
      <c r="D102" s="18">
        <v>869000</v>
      </c>
      <c r="E102" s="20" t="s">
        <v>120</v>
      </c>
      <c r="F102" s="22"/>
    </row>
    <row r="103" spans="1:6" s="11" customFormat="1" ht="45.75" customHeight="1">
      <c r="A103" s="21" t="s">
        <v>33</v>
      </c>
      <c r="B103" s="23" t="s">
        <v>193</v>
      </c>
      <c r="C103" s="23" t="s">
        <v>166</v>
      </c>
      <c r="D103" s="18">
        <v>352000</v>
      </c>
      <c r="E103" s="20" t="s">
        <v>120</v>
      </c>
      <c r="F103" s="22"/>
    </row>
    <row r="104" spans="1:6" s="11" customFormat="1" ht="45.75" customHeight="1">
      <c r="A104" s="21" t="s">
        <v>33</v>
      </c>
      <c r="B104" s="23" t="s">
        <v>194</v>
      </c>
      <c r="C104" s="23" t="s">
        <v>195</v>
      </c>
      <c r="D104" s="18">
        <v>175015</v>
      </c>
      <c r="E104" s="20" t="s">
        <v>120</v>
      </c>
      <c r="F104" s="22"/>
    </row>
    <row r="105" spans="1:6" s="11" customFormat="1" ht="45.75" customHeight="1">
      <c r="A105" s="21" t="s">
        <v>33</v>
      </c>
      <c r="B105" s="23" t="s">
        <v>196</v>
      </c>
      <c r="C105" s="23" t="s">
        <v>197</v>
      </c>
      <c r="D105" s="18">
        <v>825000</v>
      </c>
      <c r="E105" s="20" t="s">
        <v>7</v>
      </c>
      <c r="F105" s="22"/>
    </row>
    <row r="106" spans="1:6" s="11" customFormat="1" ht="45.75" customHeight="1">
      <c r="A106" s="21" t="s">
        <v>33</v>
      </c>
      <c r="B106" s="23" t="s">
        <v>198</v>
      </c>
      <c r="C106" s="23" t="s">
        <v>140</v>
      </c>
      <c r="D106" s="18">
        <v>66330</v>
      </c>
      <c r="E106" s="20" t="s">
        <v>120</v>
      </c>
      <c r="F106" s="22"/>
    </row>
    <row r="107" spans="1:6" s="11" customFormat="1" ht="45.75" customHeight="1">
      <c r="A107" s="21" t="s">
        <v>33</v>
      </c>
      <c r="B107" s="23" t="s">
        <v>199</v>
      </c>
      <c r="C107" s="23" t="s">
        <v>200</v>
      </c>
      <c r="D107" s="18">
        <v>381920</v>
      </c>
      <c r="E107" s="20" t="s">
        <v>7</v>
      </c>
      <c r="F107" s="22"/>
    </row>
    <row r="108" spans="1:6" s="11" customFormat="1" ht="45.75" customHeight="1">
      <c r="A108" s="21" t="s">
        <v>33</v>
      </c>
      <c r="B108" s="23" t="s">
        <v>201</v>
      </c>
      <c r="C108" s="23" t="s">
        <v>202</v>
      </c>
      <c r="D108" s="18">
        <v>825000</v>
      </c>
      <c r="E108" s="20" t="s">
        <v>7</v>
      </c>
      <c r="F108" s="22"/>
    </row>
    <row r="109" spans="1:6" s="11" customFormat="1" ht="45.75" customHeight="1">
      <c r="A109" s="21" t="s">
        <v>33</v>
      </c>
      <c r="B109" s="23" t="s">
        <v>203</v>
      </c>
      <c r="C109" s="23" t="s">
        <v>204</v>
      </c>
      <c r="D109" s="18">
        <v>221100</v>
      </c>
      <c r="E109" s="20" t="s">
        <v>6</v>
      </c>
      <c r="F109" s="22"/>
    </row>
    <row r="110" spans="1:6" s="11" customFormat="1" ht="52.9" customHeight="1">
      <c r="A110" s="21" t="s">
        <v>33</v>
      </c>
      <c r="B110" s="23" t="s">
        <v>205</v>
      </c>
      <c r="C110" s="23" t="s">
        <v>206</v>
      </c>
      <c r="D110" s="18">
        <v>300300</v>
      </c>
      <c r="E110" s="20" t="s">
        <v>7</v>
      </c>
      <c r="F110" s="22"/>
    </row>
    <row r="111" spans="1:6" s="11" customFormat="1" ht="45.75" customHeight="1">
      <c r="A111" s="21" t="s">
        <v>33</v>
      </c>
      <c r="B111" s="23" t="s">
        <v>207</v>
      </c>
      <c r="C111" s="23" t="s">
        <v>208</v>
      </c>
      <c r="D111" s="18">
        <v>366096</v>
      </c>
      <c r="E111" s="20" t="s">
        <v>7</v>
      </c>
      <c r="F111" s="22"/>
    </row>
    <row r="112" spans="1:6" s="11" customFormat="1" ht="45.75" customHeight="1">
      <c r="A112" s="21" t="s">
        <v>33</v>
      </c>
      <c r="B112" s="23" t="s">
        <v>209</v>
      </c>
      <c r="C112" s="23" t="s">
        <v>210</v>
      </c>
      <c r="D112" s="18">
        <v>930490</v>
      </c>
      <c r="E112" s="20" t="s">
        <v>7</v>
      </c>
      <c r="F112" s="22"/>
    </row>
    <row r="113" spans="1:6" s="11" customFormat="1" ht="45.75" customHeight="1">
      <c r="A113" s="21" t="s">
        <v>33</v>
      </c>
      <c r="B113" s="23" t="s">
        <v>211</v>
      </c>
      <c r="C113" s="23" t="s">
        <v>160</v>
      </c>
      <c r="D113" s="18">
        <v>207240</v>
      </c>
      <c r="E113" s="20" t="s">
        <v>7</v>
      </c>
      <c r="F113" s="22"/>
    </row>
    <row r="114" spans="1:6" ht="45.75" customHeight="1">
      <c r="A114" s="49" t="s">
        <v>9</v>
      </c>
      <c r="B114" s="50"/>
      <c r="C114" s="51"/>
      <c r="D114" s="12">
        <f>SUM(D5:D113)</f>
        <v>364046820</v>
      </c>
      <c r="E114" s="43"/>
      <c r="F114" s="44"/>
    </row>
    <row r="115" spans="1:6" ht="45" customHeight="1">
      <c r="A115" s="27"/>
      <c r="B115" s="28"/>
      <c r="C115" s="29" t="s">
        <v>10</v>
      </c>
      <c r="D115" s="30"/>
      <c r="E115" s="31"/>
      <c r="F115" s="32"/>
    </row>
    <row r="116" spans="1:6" ht="45" customHeight="1">
      <c r="A116" s="33"/>
      <c r="B116" s="34"/>
      <c r="C116" s="35" t="s">
        <v>11</v>
      </c>
      <c r="D116" s="36">
        <f t="shared" ref="D116:D122" si="0">SUMIF(E$5:E$113,E116,D$5:D$113)</f>
        <v>51056060</v>
      </c>
      <c r="E116" s="20" t="s">
        <v>6</v>
      </c>
      <c r="F116" s="32"/>
    </row>
    <row r="117" spans="1:6" ht="45" customHeight="1">
      <c r="A117" s="33"/>
      <c r="B117" s="34"/>
      <c r="C117" s="35" t="s">
        <v>12</v>
      </c>
      <c r="D117" s="36">
        <f t="shared" si="0"/>
        <v>0</v>
      </c>
      <c r="E117" s="37" t="s">
        <v>13</v>
      </c>
      <c r="F117" s="32"/>
    </row>
    <row r="118" spans="1:6" ht="45" customHeight="1">
      <c r="A118" s="33"/>
      <c r="B118" s="34"/>
      <c r="C118" s="35" t="s">
        <v>14</v>
      </c>
      <c r="D118" s="36">
        <f t="shared" si="0"/>
        <v>0</v>
      </c>
      <c r="E118" s="20" t="s">
        <v>15</v>
      </c>
      <c r="F118" s="32"/>
    </row>
    <row r="119" spans="1:6" ht="45" customHeight="1">
      <c r="A119" s="33"/>
      <c r="B119" s="34"/>
      <c r="C119" s="35" t="s">
        <v>20</v>
      </c>
      <c r="D119" s="36">
        <f t="shared" si="0"/>
        <v>0</v>
      </c>
      <c r="E119" s="20" t="s">
        <v>16</v>
      </c>
      <c r="F119" s="32"/>
    </row>
    <row r="120" spans="1:6" ht="45" customHeight="1">
      <c r="A120" s="33"/>
      <c r="B120" s="34"/>
      <c r="C120" s="35" t="s">
        <v>21</v>
      </c>
      <c r="D120" s="36">
        <f t="shared" si="0"/>
        <v>0</v>
      </c>
      <c r="E120" s="20" t="s">
        <v>17</v>
      </c>
      <c r="F120" s="32"/>
    </row>
    <row r="121" spans="1:6" ht="45" customHeight="1">
      <c r="A121" s="33"/>
      <c r="B121" s="34"/>
      <c r="C121" s="35" t="s">
        <v>22</v>
      </c>
      <c r="D121" s="36">
        <f t="shared" si="0"/>
        <v>185690316</v>
      </c>
      <c r="E121" s="20" t="s">
        <v>7</v>
      </c>
      <c r="F121" s="38"/>
    </row>
    <row r="122" spans="1:6" ht="45" customHeight="1">
      <c r="A122" s="33"/>
      <c r="B122" s="34"/>
      <c r="C122" s="35" t="s">
        <v>23</v>
      </c>
      <c r="D122" s="36">
        <f t="shared" si="0"/>
        <v>127300444</v>
      </c>
      <c r="E122" s="20" t="s">
        <v>18</v>
      </c>
      <c r="F122" s="32"/>
    </row>
    <row r="123" spans="1:6" ht="45" customHeight="1">
      <c r="A123" s="33"/>
      <c r="B123" s="34"/>
      <c r="C123" s="35" t="s">
        <v>24</v>
      </c>
      <c r="D123" s="39">
        <f>IFERROR(D122/D124,"")</f>
        <v>0.34968151624013638</v>
      </c>
      <c r="E123" s="40"/>
      <c r="F123" s="32"/>
    </row>
    <row r="124" spans="1:6" ht="45" customHeight="1">
      <c r="A124" s="33"/>
      <c r="B124" s="34"/>
      <c r="C124" s="35" t="s">
        <v>19</v>
      </c>
      <c r="D124" s="36">
        <f>SUM(D116:D122)</f>
        <v>364046820</v>
      </c>
      <c r="E124" s="41"/>
      <c r="F124" s="32"/>
    </row>
    <row r="125" spans="1:6" ht="45" customHeight="1">
      <c r="A125" s="33"/>
      <c r="B125" s="34"/>
      <c r="C125" s="34"/>
      <c r="D125" s="42"/>
      <c r="E125" s="31"/>
      <c r="F125" s="32"/>
    </row>
    <row r="126" spans="1:6">
      <c r="E126" s="25"/>
      <c r="F126" s="26"/>
    </row>
  </sheetData>
  <autoFilter ref="A4:F124" xr:uid="{00000000-0009-0000-0000-000000000000}"/>
  <mergeCells count="4">
    <mergeCell ref="E114:F114"/>
    <mergeCell ref="E1:F1"/>
    <mergeCell ref="A2:F2"/>
    <mergeCell ref="A114:C114"/>
  </mergeCells>
  <phoneticPr fontId="6"/>
  <dataValidations count="3">
    <dataValidation type="list" allowBlank="1" showInputMessage="1" showErrorMessage="1" sqref="E5" xr:uid="{00000000-0002-0000-0000-000001000000}">
      <formula1>$E$116:$E$122</formula1>
    </dataValidation>
    <dataValidation type="list" allowBlank="1" showInputMessage="1" showErrorMessage="1" sqref="E6:E9 E11:E113" xr:uid="{00000000-0002-0000-0000-000000000000}">
      <formula1>"公募,非公募,一般,公募指名,指名,比随,特随"</formula1>
    </dataValidation>
    <dataValidation type="list" allowBlank="1" showInputMessage="1" showErrorMessage="1" sqref="E10" xr:uid="{E9011F7C-9498-4E5F-AB9A-4E0692BA9A74}">
      <formula1>$E$181:$E$187</formula1>
    </dataValidation>
  </dataValidations>
  <printOptions horizontalCentered="1"/>
  <pageMargins left="0.39370078740157483" right="0.39370078740157483" top="0.39370078740157483" bottom="0.59055118110236227" header="0.51181102362204722" footer="0.27559055118110237"/>
  <pageSetup paperSize="9" scale="83" fitToHeight="6" orientation="portrait" useFirstPageNumber="1" r:id="rId1"/>
  <headerFooter scaleWithDoc="0" alignWithMargins="0">
    <oddFooter>&amp;C&amp;"ＭＳ 明朝,標準"&amp;10－&amp;P－</oddFooter>
  </headerFooter>
  <rowBreaks count="1" manualBreakCount="1">
    <brk id="11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2025-10-09T08:01:34Z</dcterms:created>
  <dcterms:modified xsi:type="dcterms:W3CDTF">2025-10-09T08:02:19Z</dcterms:modified>
</cp:coreProperties>
</file>