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63350A2-AB81-4F92-B65F-518DA637F70E}" xr6:coauthVersionLast="47" xr6:coauthVersionMax="47" xr10:uidLastSave="{00000000-0000-0000-0000-000000000000}"/>
  <bookViews>
    <workbookView xWindow="-120" yWindow="-120" windowWidth="20730" windowHeight="11040" xr2:uid="{475A420F-526A-4CEA-B754-13378327B91C}"/>
  </bookViews>
  <sheets>
    <sheet name="予算事業一覧" sheetId="3" r:id="rId1"/>
    <sheet name="事業概要説明資料" sheetId="4" r:id="rId2"/>
  </sheets>
  <definedNames>
    <definedName name="N_0a25f903c3d66a10b72c372c05013186" localSheetId="1">事業概要説明資料!$H$431</definedName>
    <definedName name="N_0a25f903c3d66a10b72c372c05013186">#REF!</definedName>
    <definedName name="N_2af5bd83c3d66a10b72c372c0501318d" localSheetId="1">事業概要説明資料!$H$70</definedName>
    <definedName name="N_2af5bd83c3d66a10b72c372c0501318d">#REF!</definedName>
    <definedName name="N_32524ec3c35a6a10b72c372c0501317b" localSheetId="1">事業概要説明資料!$H$495</definedName>
    <definedName name="N_32524ec3c35a6a10b72c372c0501317b">#REF!</definedName>
    <definedName name="N_3879fdcbc3d66a10b72c372c05013173" localSheetId="1">事業概要説明資料!$H$593</definedName>
    <definedName name="N_3879fdcbc3d66a10b72c372c05013173">#REF!</definedName>
    <definedName name="N_4270f107c3966a10b72c372c050131d6" localSheetId="1">事業概要説明資料!$H$560</definedName>
    <definedName name="N_4270f107c3966a10b72c372c050131d6">#REF!</definedName>
    <definedName name="N_42a53183c3d66a10b72c372c050131df" localSheetId="1">事業概要説明資料!$H$527</definedName>
    <definedName name="N_42a53183c3d66a10b72c372c050131df">#REF!</definedName>
    <definedName name="N_45e8f58bc3d66a10b72c372c050131d9" localSheetId="1">事業概要説明資料!$H$297</definedName>
    <definedName name="N_45e8f58bc3d66a10b72c372c050131d9">#REF!</definedName>
    <definedName name="N_5b7f6543c3966a10b72c372c05013182" localSheetId="1">事業概要説明資料!$H$689</definedName>
    <definedName name="N_5b7f6543c3966a10b72c372c05013182">#REF!</definedName>
    <definedName name="N_68c5ca0fc35a6a10b72c372c05013126" localSheetId="1">事業概要説明資料!$H$6</definedName>
    <definedName name="N_68c5ca0fc35a6a10b72c372c05013126">#REF!</definedName>
    <definedName name="N_6c9abd8fc3d66a10b72c372c050131e4" localSheetId="1">事業概要説明資料!$H$263</definedName>
    <definedName name="N_6c9abd8fc3d66a10b72c372c050131e4">#REF!</definedName>
    <definedName name="N_726f2143c3966a10b72c372c050131a0" localSheetId="1">事業概要説明資料!$H$134</definedName>
    <definedName name="N_726f2143c3966a10b72c372c050131a0">#REF!</definedName>
    <definedName name="N_9c55b143c3d66a10b72c372c050131f3" localSheetId="1">事業概要説明資料!$H$230</definedName>
    <definedName name="N_9c55b143c3d66a10b72c372c050131f3">#REF!</definedName>
    <definedName name="N_9e608282c3b5ba50303f302c050131ef" localSheetId="1">事業概要説明資料!$H$737</definedName>
    <definedName name="N_9e608282c3b5ba50303f302c050131ef">#REF!</definedName>
    <definedName name="N_a7fbb983c31a6a10b72c372c05013145" localSheetId="1">事業概要説明資料!$H$102</definedName>
    <definedName name="N_a7fbb983c31a6a10b72c372c05013145">#REF!</definedName>
    <definedName name="N_baff794fc31a6a10b72c372c050131e6" localSheetId="1">事業概要説明資料!$H$365</definedName>
    <definedName name="N_baff794fc31a6a10b72c372c050131e6">#REF!</definedName>
    <definedName name="N_da0db547c31a6a10b72c372c05013173" localSheetId="1">事業概要説明資料!$H$625</definedName>
    <definedName name="N_da0db547c31a6a10b72c372c05013173">#REF!</definedName>
    <definedName name="N_da7ebbc0c361be503c5a5f4c0501312e" localSheetId="1">事業概要説明資料!$H$398</definedName>
    <definedName name="N_da7ebbc0c361be503c5a5f4c0501312e">#REF!</definedName>
    <definedName name="N_dc317187c3966a10b72c372c050131d3" localSheetId="1">事業概要説明資料!$H$657</definedName>
    <definedName name="N_dc317187c3966a10b72c372c050131d3">#REF!</definedName>
    <definedName name="N_df33b9cbc3966a10b72c372c05013185" localSheetId="1">事業概要説明資料!$H$198</definedName>
    <definedName name="N_df33b9cbc3966a10b72c372c05013185">#REF!</definedName>
    <definedName name="N_f35b3143c31a6a10b72c372c05013180" localSheetId="1">事業概要説明資料!$H$166</definedName>
    <definedName name="N_f35b3143c31a6a10b72c372c05013180">#REF!</definedName>
    <definedName name="N_f816c64fc35a6a10b72c372c050131a6" localSheetId="1">事業概要説明資料!$H$38</definedName>
    <definedName name="N_f816c64fc35a6a10b72c372c050131a6">#REF!</definedName>
    <definedName name="N_f895c20fc35a6a10b72c372c05013145" localSheetId="1">事業概要説明資料!$H$463</definedName>
    <definedName name="N_f895c20fc35a6a10b72c372c05013145">#REF!</definedName>
    <definedName name="N_fb0fadcfc3566a10b72c372c0501319d" localSheetId="1">事業概要説明資料!$H$329</definedName>
    <definedName name="N_fb0fadcfc3566a10b72c372c0501319d">#REF!</definedName>
    <definedName name="print" localSheetId="0">予算事業一覧!print</definedName>
    <definedName name="_xlnm.Print_Area" localSheetId="1">事業概要説明資料!$A$1:$AY$782</definedName>
    <definedName name="_xlnm.Print_Area" localSheetId="0">予算事業一覧!$A$1:$I$69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81" i="4" l="1"/>
  <c r="AA781" i="4"/>
  <c r="AJ730" i="4"/>
  <c r="AA730" i="4"/>
  <c r="AJ682" i="4"/>
  <c r="AA682" i="4"/>
  <c r="AJ650" i="4"/>
  <c r="AA650" i="4"/>
  <c r="AJ618" i="4"/>
  <c r="AA618" i="4"/>
  <c r="AJ586" i="4"/>
  <c r="AA586" i="4"/>
  <c r="AJ553" i="4"/>
  <c r="AA553" i="4"/>
  <c r="AJ520" i="4"/>
  <c r="AA520" i="4"/>
  <c r="AJ488" i="4"/>
  <c r="AA488" i="4"/>
  <c r="AJ456" i="4"/>
  <c r="AA456" i="4"/>
  <c r="AJ424" i="4"/>
  <c r="AA424" i="4"/>
  <c r="AJ391" i="4"/>
  <c r="AA391" i="4"/>
  <c r="AJ358" i="4"/>
  <c r="AA358" i="4"/>
  <c r="AJ322" i="4"/>
  <c r="AA322" i="4"/>
  <c r="AJ290" i="4"/>
  <c r="AA290" i="4"/>
  <c r="AJ256" i="4"/>
  <c r="AA256" i="4"/>
  <c r="AJ223" i="4"/>
  <c r="AA223" i="4"/>
  <c r="AJ191" i="4"/>
  <c r="AA191" i="4"/>
  <c r="AJ159" i="4"/>
  <c r="AA159" i="4"/>
  <c r="AJ127" i="4"/>
  <c r="AA127" i="4"/>
  <c r="AJ95" i="4"/>
  <c r="AA95" i="4"/>
  <c r="AJ63" i="4"/>
  <c r="AA63" i="4"/>
  <c r="AJ31" i="4"/>
  <c r="AA31" i="4"/>
  <c r="E69" i="3"/>
  <c r="E68" i="3"/>
  <c r="G66" i="3"/>
  <c r="G67" i="3"/>
  <c r="F68" i="3"/>
  <c r="I69" i="3"/>
  <c r="I68" i="3"/>
  <c r="H68" i="3" s="1"/>
  <c r="F69" i="3"/>
  <c r="F65" i="3"/>
  <c r="F64" i="3"/>
  <c r="E65" i="3"/>
  <c r="E64" i="3"/>
  <c r="G63" i="3"/>
  <c r="G62" i="3"/>
  <c r="F61" i="3"/>
  <c r="F60" i="3"/>
  <c r="E61" i="3"/>
  <c r="E60" i="3"/>
  <c r="G59" i="3"/>
  <c r="G58" i="3"/>
  <c r="G57" i="3"/>
  <c r="G56" i="3"/>
  <c r="G55" i="3"/>
  <c r="G54" i="3"/>
  <c r="F53" i="3"/>
  <c r="F52" i="3"/>
  <c r="E53" i="3"/>
  <c r="E52" i="3"/>
  <c r="G51" i="3"/>
  <c r="G50" i="3"/>
  <c r="G49" i="3"/>
  <c r="G48" i="3"/>
  <c r="G47" i="3"/>
  <c r="G46" i="3"/>
  <c r="G45" i="3"/>
  <c r="G44" i="3"/>
  <c r="G43" i="3"/>
  <c r="G42" i="3"/>
  <c r="G41" i="3"/>
  <c r="G40" i="3"/>
  <c r="G39" i="3"/>
  <c r="G38" i="3"/>
  <c r="G37" i="3"/>
  <c r="G36" i="3"/>
  <c r="G35" i="3"/>
  <c r="G34" i="3"/>
  <c r="G33" i="3"/>
  <c r="G32" i="3"/>
  <c r="G31" i="3"/>
  <c r="G30" i="3"/>
  <c r="F29" i="3"/>
  <c r="F28" i="3"/>
  <c r="E29" i="3"/>
  <c r="E28" i="3"/>
  <c r="G27" i="3"/>
  <c r="G26" i="3"/>
  <c r="F25" i="3"/>
  <c r="F24" i="3"/>
  <c r="E25" i="3"/>
  <c r="E24" i="3"/>
  <c r="G23" i="3"/>
  <c r="G22" i="3"/>
  <c r="G21" i="3"/>
  <c r="G20" i="3"/>
  <c r="F19" i="3"/>
  <c r="F18" i="3"/>
  <c r="E19" i="3"/>
  <c r="E18" i="3"/>
  <c r="G17" i="3"/>
  <c r="G16" i="3"/>
  <c r="G15" i="3"/>
  <c r="G14" i="3"/>
  <c r="F13" i="3"/>
  <c r="F12" i="3"/>
  <c r="E13" i="3"/>
  <c r="E12" i="3"/>
  <c r="G11" i="3"/>
  <c r="G10" i="3"/>
  <c r="G9" i="3"/>
  <c r="G8" i="3"/>
  <c r="G12" i="3" l="1"/>
  <c r="G24" i="3"/>
  <c r="G13" i="3"/>
  <c r="G25" i="3"/>
  <c r="G53" i="3"/>
  <c r="G65" i="3"/>
  <c r="G52" i="3"/>
  <c r="G18" i="3"/>
  <c r="G19" i="3"/>
  <c r="G29" i="3"/>
  <c r="G61" i="3"/>
  <c r="G69" i="3"/>
  <c r="G28" i="3"/>
  <c r="G60" i="3"/>
  <c r="G64" i="3"/>
  <c r="G68" i="3"/>
</calcChain>
</file>

<file path=xl/sharedStrings.xml><?xml version="1.0" encoding="utf-8"?>
<sst xmlns="http://schemas.openxmlformats.org/spreadsheetml/2006/main" count="560" uniqueCount="183">
  <si>
    <t>所属名　行政委員会事務局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</si>
  <si>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</si>
  <si>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</si>
  <si>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</si>
  <si>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</si>
  <si>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</si>
  <si>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</si>
  <si>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</si>
  <si>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</si>
  <si>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</si>
  <si>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</si>
  <si>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</si>
  <si>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</si>
  <si>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</si>
  <si>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</si>
  <si>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</si>
  <si>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</si>
  <si>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</si>
  <si>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</si>
  <si>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</si>
  <si>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</si>
  <si>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2-8-1</t>
    <phoneticPr fontId="3"/>
  </si>
  <si>
    <t>選挙管理委員会委員の人件費</t>
    <phoneticPr fontId="1"/>
  </si>
  <si>
    <t>総務課</t>
    <phoneticPr fontId="1"/>
  </si>
  <si>
    <t>出</t>
    <phoneticPr fontId="6"/>
  </si>
  <si>
    <t>税</t>
    <phoneticPr fontId="6"/>
  </si>
  <si>
    <t>選挙管理委員会委員事務費</t>
    <phoneticPr fontId="1"/>
  </si>
  <si>
    <t>選挙管理委員会委員費計</t>
    <phoneticPr fontId="6"/>
  </si>
  <si>
    <t>2-8-2</t>
    <phoneticPr fontId="3"/>
  </si>
  <si>
    <t>監査委員の人件費</t>
    <phoneticPr fontId="1"/>
  </si>
  <si>
    <t>監査委員事務費</t>
    <phoneticPr fontId="1"/>
  </si>
  <si>
    <t>監査委員費計</t>
    <phoneticPr fontId="6"/>
  </si>
  <si>
    <t>2-8-3</t>
    <phoneticPr fontId="3"/>
  </si>
  <si>
    <t>人事委員会委員の人件費</t>
    <phoneticPr fontId="1"/>
  </si>
  <si>
    <t>人事委員会委員事務費</t>
    <phoneticPr fontId="1"/>
  </si>
  <si>
    <t>人事委員会委員費計</t>
    <phoneticPr fontId="6"/>
  </si>
  <si>
    <t>2-8-4</t>
    <phoneticPr fontId="3"/>
  </si>
  <si>
    <t>行政委員会事務局職員の人件費</t>
    <phoneticPr fontId="1"/>
  </si>
  <si>
    <t>職員費計</t>
    <phoneticPr fontId="6"/>
  </si>
  <si>
    <t>2-8-5</t>
    <phoneticPr fontId="3"/>
  </si>
  <si>
    <t>監査事務費</t>
    <phoneticPr fontId="1"/>
  </si>
  <si>
    <t>監査課</t>
    <phoneticPr fontId="1"/>
  </si>
  <si>
    <t>採用試験実施経費</t>
    <phoneticPr fontId="1"/>
  </si>
  <si>
    <t>任用調査課</t>
    <phoneticPr fontId="1"/>
  </si>
  <si>
    <t>給与調査事務費</t>
    <phoneticPr fontId="1"/>
  </si>
  <si>
    <t>公平審査等事務費</t>
    <phoneticPr fontId="1"/>
  </si>
  <si>
    <t>選挙事務システム管理費</t>
    <phoneticPr fontId="1"/>
  </si>
  <si>
    <t>選挙課</t>
    <phoneticPr fontId="1"/>
  </si>
  <si>
    <t>選挙人名簿調製費</t>
    <phoneticPr fontId="1"/>
  </si>
  <si>
    <t>選挙事務費</t>
    <phoneticPr fontId="1"/>
  </si>
  <si>
    <t>選挙法研究費</t>
    <phoneticPr fontId="1"/>
  </si>
  <si>
    <t>選挙事務システム改修費</t>
    <phoneticPr fontId="1"/>
  </si>
  <si>
    <t>一般事務費</t>
    <phoneticPr fontId="1"/>
  </si>
  <si>
    <t>事務費計</t>
    <phoneticPr fontId="6"/>
  </si>
  <si>
    <t>2-8-6</t>
    <phoneticPr fontId="3"/>
  </si>
  <si>
    <t>選挙人名簿登録通知発行費</t>
    <phoneticPr fontId="1"/>
  </si>
  <si>
    <t>区民啓発実施費</t>
    <phoneticPr fontId="1"/>
  </si>
  <si>
    <t>一般啓発費</t>
    <phoneticPr fontId="1"/>
  </si>
  <si>
    <t>選挙常時啓発費計</t>
    <phoneticPr fontId="6"/>
  </si>
  <si>
    <t>2-8-7</t>
    <phoneticPr fontId="3"/>
  </si>
  <si>
    <t>参議院議員選挙費</t>
    <phoneticPr fontId="1"/>
  </si>
  <si>
    <t>地方選挙費</t>
    <phoneticPr fontId="1"/>
  </si>
  <si>
    <t>地方選挙費計</t>
    <phoneticPr fontId="6"/>
  </si>
  <si>
    <t>所属計</t>
    <rPh sb="0" eb="2">
      <t>ショゾク</t>
    </rPh>
    <phoneticPr fontId="6"/>
  </si>
  <si>
    <t>区ＣＭ出</t>
    <rPh sb="0" eb="1">
      <t>ク</t>
    </rPh>
    <rPh sb="3" eb="4">
      <t>デ</t>
    </rPh>
    <phoneticPr fontId="3"/>
  </si>
  <si>
    <t>区ＣＭ税</t>
    <rPh sb="0" eb="1">
      <t>ク</t>
    </rPh>
    <rPh sb="3" eb="4">
      <t>ゼイ</t>
    </rPh>
    <phoneticPr fontId="3"/>
  </si>
  <si>
    <t>(2-8-7)</t>
    <phoneticPr fontId="3"/>
  </si>
  <si>
    <t>事業概要説明資料</t>
    <rPh sb="0" eb="2">
      <t>ジギョウ</t>
    </rPh>
    <rPh sb="2" eb="4">
      <t>ガイヨウ</t>
    </rPh>
    <rPh sb="4" eb="6">
      <t>セツメイ</t>
    </rPh>
    <rPh sb="6" eb="8">
      <t>シリョウ</t>
    </rPh>
    <phoneticPr fontId="3"/>
  </si>
  <si>
    <t>事業名</t>
    <rPh sb="0" eb="2">
      <t>ジギョウ</t>
    </rPh>
    <rPh sb="2" eb="3">
      <t>メイ</t>
    </rPh>
    <phoneticPr fontId="3"/>
  </si>
  <si>
    <t>選挙管理委員会委員の人件費</t>
    <phoneticPr fontId="23"/>
  </si>
  <si>
    <t>〔事業目的〕</t>
    <rPh sb="1" eb="3">
      <t>ジギョウ</t>
    </rPh>
    <rPh sb="3" eb="5">
      <t>モクテキ</t>
    </rPh>
    <phoneticPr fontId="3"/>
  </si>
  <si>
    <t>選挙管理委員会委員報酬</t>
    <phoneticPr fontId="23"/>
  </si>
  <si>
    <t>〔事業内容〕</t>
    <rPh sb="1" eb="3">
      <t>ジギョウ</t>
    </rPh>
    <rPh sb="3" eb="5">
      <t>ナイヨウ</t>
    </rPh>
    <phoneticPr fontId="3"/>
  </si>
  <si>
    <t>選挙管理委員会委員報酬</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</si>
  <si>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</si>
  <si>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</si>
  <si>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</si>
  <si>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</si>
  <si>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</si>
  <si>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</si>
  <si>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選挙管理委員会委員の人件費</t>
  </si>
  <si>
    <t>合　　　　計</t>
    <rPh sb="0" eb="1">
      <t>ゴウ</t>
    </rPh>
    <rPh sb="5" eb="6">
      <t>ケイ</t>
    </rPh>
    <phoneticPr fontId="3"/>
  </si>
  <si>
    <t>選挙管理委員会委員事務費</t>
    <phoneticPr fontId="23"/>
  </si>
  <si>
    <t>選挙管理委員会委員の出張に伴う旅費</t>
    <phoneticPr fontId="23"/>
  </si>
  <si>
    <t>選挙管理委員会委員出張旅費</t>
    <phoneticPr fontId="3"/>
  </si>
  <si>
    <t>選挙管理委員会委員出張旅費</t>
  </si>
  <si>
    <t>監査委員の人件費</t>
    <phoneticPr fontId="23"/>
  </si>
  <si>
    <t>監査委員報酬</t>
    <phoneticPr fontId="23"/>
  </si>
  <si>
    <t>監査委員報酬</t>
    <phoneticPr fontId="3"/>
  </si>
  <si>
    <t>監査委員の人件費</t>
  </si>
  <si>
    <t>監査委員事務費</t>
    <phoneticPr fontId="23"/>
  </si>
  <si>
    <t>監査委員の出張に伴う旅費</t>
    <phoneticPr fontId="23"/>
  </si>
  <si>
    <t>監査委員出張旅費</t>
    <phoneticPr fontId="3"/>
  </si>
  <si>
    <t>監査委員出張旅費</t>
  </si>
  <si>
    <t>人事委員会委員の人件費</t>
    <phoneticPr fontId="23"/>
  </si>
  <si>
    <t>人事委員会委員報酬</t>
    <phoneticPr fontId="23"/>
  </si>
  <si>
    <t>人事委員会委員報酬</t>
    <phoneticPr fontId="3"/>
  </si>
  <si>
    <t>人事委員会委員の人件費</t>
  </si>
  <si>
    <t>人事委員会委員事務費</t>
    <phoneticPr fontId="23"/>
  </si>
  <si>
    <t>人事委員会委員の出張に伴う旅費</t>
    <phoneticPr fontId="23"/>
  </si>
  <si>
    <t>人事委員会委員出張旅費</t>
    <phoneticPr fontId="3"/>
  </si>
  <si>
    <t>人事委員会委員出張旅費</t>
  </si>
  <si>
    <t>行政委員会事務局職員の人件費</t>
    <phoneticPr fontId="23"/>
  </si>
  <si>
    <t>行政委員会事務局職員の人件費</t>
    <phoneticPr fontId="3"/>
  </si>
  <si>
    <t>行政委員会事務局職員の人件費</t>
  </si>
  <si>
    <t>監査事務費</t>
    <phoneticPr fontId="23"/>
  </si>
  <si>
    <t>公正で合理的かつ能率的な本市の行財政運営の実現に向けた、地方自治法に定められた監査委員監査等</t>
    <phoneticPr fontId="23"/>
  </si>
  <si>
    <t>監査委員監査、決算審査、例月出納検査等</t>
    <phoneticPr fontId="3"/>
  </si>
  <si>
    <t>監査委員監査</t>
  </si>
  <si>
    <t>包括外部監査</t>
  </si>
  <si>
    <t>採用試験実施経費</t>
    <phoneticPr fontId="23"/>
  </si>
  <si>
    <t>活力ある組織のため、行政のあらゆる分野で大阪の改革を担う多様で有為な人材確保</t>
    <phoneticPr fontId="23"/>
  </si>
  <si>
    <t>・職員の採用試験業務｜任命権者から実施請求を受け、採用試験を告知し、試験を実施する。試験の結果に基づき採用候補者名簿を作成する。
・職員の採用選考業務｜任命権者から実施請求を受け、選考を実施する。選考の結果を任命権者に通知する。
・職員の昇任選考業務｜任命権者から実施請求を受け、選考を実施する。選考の結果を任命権者に通知する。</t>
    <phoneticPr fontId="3"/>
  </si>
  <si>
    <t>職員採用試験</t>
  </si>
  <si>
    <t>バックオフィスDX推進事業（職員採用管理システム）</t>
    <phoneticPr fontId="23"/>
  </si>
  <si>
    <t>職員採用管理業務におけるアナログな対応の改善とともに、より優良な人材の確保に向けた取組みを進めるために、任用システム（以下、「現行システム」という。）を再構築・最適化することにより、採用管理システム（以下、「新システム」という。）へ移行を行うことで、デジタル技術を活用し、受験者、採用試験担当職員及び採用担当職員の利便性向上、仕事の効率化、負担軽減をめざす。</t>
    <phoneticPr fontId="23"/>
  </si>
  <si>
    <t>現行システムを再構築・最適化することにより、新システムへ移行することで、受験者と職員双方の事務手続きに係る負担が最小化されるとともに、受験申込から最終合格後の採用手続きまでを一連のシステムで確認を行う。</t>
    <phoneticPr fontId="3"/>
  </si>
  <si>
    <t>バックオフィスDX推進事業（職員採用管理システム）</t>
  </si>
  <si>
    <t>給与調査事務費</t>
    <phoneticPr fontId="23"/>
  </si>
  <si>
    <t>地方公務員法が定める基本原則の下、適正な給与水準を確保するとともに、本市の実情及び社会一般の情勢に適応した勤務条件を整備することができるよう、人事給与制度の調査・研究を進め、適正な給与報告・勧告等を行う。</t>
    <phoneticPr fontId="23"/>
  </si>
  <si>
    <t>・職種、役職段階、学歴、年齢等を同じくする者同士の給与額を比較させるため、市内の企業規模100人以上かつ事業所規模100人以上の民間事業所の正社員の給与額を調査し、職員の給与額と精確に比較を行うものである。
・賃金センサス結果に基づく役職段階ごとの公民の給与水準、保育士及び幼稚園教員の民間給与額等の調査を行うものである。
・本市給与制度及び人事管理制度に関する課題の調査研究を行うものである。
・以上の調査研究結果を市会及び市長等に報告・勧告するため、人事委員会の意見をとりまとめるものである。</t>
    <phoneticPr fontId="3"/>
  </si>
  <si>
    <t>給与その他の勤務条件等に関する調査研究及び人事委員会勧告</t>
  </si>
  <si>
    <t>公平審査等事務費</t>
    <phoneticPr fontId="23"/>
  </si>
  <si>
    <t>地方公務員法に基づく、審査請求等の審査及び労働基準監督機関としての業務を通じて、人事行政の適正な運営を確保する。</t>
    <phoneticPr fontId="23"/>
  </si>
  <si>
    <t>・職員より「勤務条件に関する措置の要求」及び「不利益処分に関する審査請求」があった場合、審査・判定を行い、必要に応じて当該事項の権限を有する機関に対して勧告や指導を行う。
・「労働基準監督機関」として、本市職員（一部を除く）の労働基準法及び労働安全衛生法に基づく労働条件等を保護する役割を担うため、定期的に各事業所等の調査を行い、是正の必要がある場合は改善に向けた勧告・指導を行う。</t>
    <phoneticPr fontId="3"/>
  </si>
  <si>
    <t>審査請求等の審査及び労働基準監督機関業務</t>
  </si>
  <si>
    <t>選挙事務システム管理費</t>
    <phoneticPr fontId="23"/>
  </si>
  <si>
    <t>地方公共団体情報システムの標準化に関する法律に基づき、国が策定する標準仕様書に準拠し、ガバメントクラウド上に構築された標準準拠システムへ移行を行い、運用・保守を実施していく。</t>
    <phoneticPr fontId="23"/>
  </si>
  <si>
    <t>地方公共団体情報システムの標準化に関する法律が公布され、国が策定する標準仕様書に準拠し、ガバメントクラウド上に構築された標準準拠システムに２０２５年度（令和７年度）までに移行することが義務付けられた。
本局に関連するシステムとして、選挙人名簿管理等が標準化の対象システムとなっているため、標準準拠システムへ令和８年１月に移行予定となっており、その後に発生するシステムの運用・保守を実施していく。</t>
    <phoneticPr fontId="3"/>
  </si>
  <si>
    <t>選挙事務システム等標準化</t>
  </si>
  <si>
    <t>選挙人名簿調製費</t>
    <phoneticPr fontId="23"/>
  </si>
  <si>
    <t>各区における選挙人名簿の調製(在外選挙人名簿を含む)</t>
    <phoneticPr fontId="23"/>
  </si>
  <si>
    <t>各区における名簿調製</t>
    <phoneticPr fontId="3"/>
  </si>
  <si>
    <t>各区における名簿調製</t>
  </si>
  <si>
    <t>選挙事務費</t>
    <phoneticPr fontId="23"/>
  </si>
  <si>
    <t>選挙関連備品の維持管理及び指定都市選挙管理委員会連合会との連絡調整</t>
    <phoneticPr fontId="23"/>
  </si>
  <si>
    <t>備品等維持管理及び関係機関との連絡調整</t>
    <phoneticPr fontId="3"/>
  </si>
  <si>
    <t>備品等維持管理及び関係機関との連絡調整</t>
  </si>
  <si>
    <t>選挙法研究費</t>
    <phoneticPr fontId="23"/>
  </si>
  <si>
    <t>総務省及び都道府県選挙管理委員会連合会が主催する研修への参加等による選挙関連法令及び法に基づく事務執行についての研究</t>
    <phoneticPr fontId="23"/>
  </si>
  <si>
    <t>選挙関連法令の研究</t>
    <phoneticPr fontId="3"/>
  </si>
  <si>
    <t>選挙関連法令の研究</t>
  </si>
  <si>
    <t>選挙事務システム改修費</t>
    <phoneticPr fontId="23"/>
  </si>
  <si>
    <t xml:space="preserve">地方公共団体情報システムの標準化に関する法律に基づき、国が策定する標準仕様書に準拠し、ガバメントクラウド上に構築された標準準拠システムへ移行を行い、運用・保守を実施していく。                                               </t>
    <phoneticPr fontId="23"/>
  </si>
  <si>
    <t>一般事務費</t>
    <phoneticPr fontId="23"/>
  </si>
  <si>
    <t>局業務の進行管理及び事務改善並びに選挙管理委員会・監査委員・人事委員会の会議運営</t>
    <phoneticPr fontId="23"/>
  </si>
  <si>
    <t>局業務の進行管理等及び各行政委員会会議運営</t>
    <phoneticPr fontId="3"/>
  </si>
  <si>
    <t>局業務の進行管理等及び各行政委員会会議運営</t>
  </si>
  <si>
    <t>庁内情報利用パソコン経費</t>
  </si>
  <si>
    <t>選挙人名簿登録通知発行費</t>
    <phoneticPr fontId="23"/>
  </si>
  <si>
    <t>新たに選挙人名簿に登録された新成人への名簿登録通知による若年層への選挙啓発</t>
    <phoneticPr fontId="23"/>
  </si>
  <si>
    <t>若年層への選挙啓発</t>
    <phoneticPr fontId="3"/>
  </si>
  <si>
    <t>若年層への選挙啓発</t>
  </si>
  <si>
    <t>区民啓発実施費</t>
    <phoneticPr fontId="23"/>
  </si>
  <si>
    <t>各区における選挙常時啓発</t>
    <phoneticPr fontId="23"/>
  </si>
  <si>
    <t>各区における選挙常時啓発</t>
    <phoneticPr fontId="3"/>
  </si>
  <si>
    <t>各区における選挙常時啓発</t>
  </si>
  <si>
    <t>一般啓発費</t>
    <phoneticPr fontId="23"/>
  </si>
  <si>
    <t>明るい選挙推進ポスターコンクールなど、市が主体となって取り組む選挙常時啓発</t>
    <phoneticPr fontId="23"/>
  </si>
  <si>
    <t>市が主体となって取り組む選挙常時啓発</t>
    <phoneticPr fontId="3"/>
  </si>
  <si>
    <t>市が主体となって取り組む選挙常時啓発</t>
  </si>
  <si>
    <t>参議院議員選挙費</t>
    <phoneticPr fontId="23"/>
  </si>
  <si>
    <t>参議院議員通常選挙の適正な執行
（現時点では、選挙の公示日は令和７年７月10日、選挙期日は令和７年７月27日を想定）</t>
    <phoneticPr fontId="23"/>
  </si>
  <si>
    <t>令和７年７月28日に任期満了を迎える参議院議員について、参議院議員通常選挙を執行する。
・選挙準備業務：市内24区における準備（当日投票所数361か所(予定)、期日前投票所29か所(予定)に関する準備）
・選挙公示日業務
・期日前投票業務：期日前投票所の運営
・選挙期日業務：当日投票所の運営・開票事務
・大阪府・総務省への結果報告</t>
    <phoneticPr fontId="3"/>
  </si>
  <si>
    <t>演説会施設公営費</t>
  </si>
  <si>
    <t>演説会施設公営費の人件費</t>
  </si>
  <si>
    <t>開票所経費</t>
  </si>
  <si>
    <t>選挙公報発行費</t>
  </si>
  <si>
    <t>投票所経費の人件費</t>
  </si>
  <si>
    <t>選挙事務費の人件費</t>
  </si>
  <si>
    <t>開票所経費の人件費</t>
  </si>
  <si>
    <t>投票所経費</t>
  </si>
  <si>
    <t>選挙事務費</t>
  </si>
  <si>
    <t>選挙啓発費</t>
  </si>
  <si>
    <t>ポスター掲示場費</t>
  </si>
  <si>
    <t>地方選挙費</t>
    <phoneticPr fontId="23"/>
  </si>
  <si>
    <t>統一地方選挙（市議会議員選挙・府議会議員選挙・市長選挙・知事選挙）の執行
（現時点では、市議会議員選挙及び府議会議員選挙の告示日は令和９年４月２日、市長選挙の告示日は同年３月28日、府知事選挙の告示日は同年３月25日、選挙期日は同年４月11日を想定）</t>
    <phoneticPr fontId="23"/>
  </si>
  <si>
    <t>令和８年度
・選挙準備業務：市内24区における統一地方選挙の準備（当日投票所数361か所(予定)、期日前投票所28か所(予定)に関する準備）
・選挙告示日業務：立候補届の受付
・期日前投票業務：期日前投票所の運営
令和９年度
・期日前投票業務：期日前投票所の運営
・選挙期日業務：当日投票所の運営・開票</t>
    <phoneticPr fontId="3"/>
  </si>
  <si>
    <t>事務費</t>
  </si>
  <si>
    <t>事務費の人件費</t>
  </si>
  <si>
    <t>選挙公報発行費の人件費</t>
  </si>
  <si>
    <t>選挙会経費</t>
  </si>
  <si>
    <t>バックオフィスDX推進事業（職員採用管理システム）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</si>
</sst>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30">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17" fillId="0" borderId="17" xfId="5" applyBorder="1" applyAlignment="1">
      <alignment horizontal="left" vertical="center" wrapText="1"/>
    </xf>
    <xf numFmtId="0" fontId="10"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7" fillId="0" borderId="15" xfId="5" applyBorder="1" applyAlignment="1">
      <alignment horizontal="left" vertical="center" wrapText="1"/>
    </xf>
    <xf numFmtId="49" fontId="10" fillId="0" borderId="15" xfId="3" quotePrefix="1" applyNumberFormat="1" applyFont="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19" fillId="0" borderId="0" xfId="1" applyFont="1" applyAlignment="1">
      <alignment horizontal="right" shrinkToFit="1"/>
    </xf>
    <xf numFmtId="0" fontId="20" fillId="0" borderId="0" xfId="2"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20" fillId="0" borderId="0" xfId="0" applyFont="1" applyAlignment="1">
      <alignment horizontal="right" shrinkToFit="1"/>
    </xf>
  </cellXfs>
  <cellStyles count="7">
    <cellStyle name="ハイパーリンク" xfId="5" builtinId="8" customBuiltin="1"/>
    <cellStyle name="標準" xfId="0" builtinId="0"/>
    <cellStyle name="標準 2" xfId="2" xr:uid="{404ED4DA-061B-436B-9CC3-704AEE182266}"/>
    <cellStyle name="標準 2 4" xfId="1" xr:uid="{0F3D771C-8A77-42FD-8392-3FC20ABEC106}"/>
    <cellStyle name="標準 7" xfId="4" xr:uid="{B2F862AD-2DBF-4277-902A-D630EBDA8D3B}"/>
    <cellStyle name="標準_③予算事業別調書(目次様式)" xfId="3" xr:uid="{5AE9E6B2-56A3-45D1-B738-D6B66A85F45A}"/>
    <cellStyle name="標準_④予算事業別調書(本体様式)" xfId="6" xr:uid="{0573CC90-49E8-4306-9A9D-294B77BE18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B4ED-C763-4BEF-B851-56A002EB2C36}">
  <sheetPr codeName="Sheet1"/>
  <dimension ref="A1:N69"/>
  <sheetViews>
    <sheetView tabSelected="1" zoomScaleNormal="100" zoomScaleSheetLayoutView="100" workbookViewId="0">
      <selection activeCell="C14" sqref="C14:C15"/>
    </sheetView>
  </sheetViews>
  <sheetFormatPr defaultColWidth="7.625" defaultRowHeight="12"/>
  <cols>
    <col min="1" max="1" width="3.75" style="2" customWidth="1"/>
    <col min="2" max="2" width="12.5" style="2" customWidth="1"/>
    <col min="3" max="3" width="23.75" style="2" customWidth="1"/>
    <col min="4" max="4" width="17.5" style="2" customWidth="1"/>
    <col min="5" max="5" width="12.5" style="2" customWidth="1"/>
    <col min="6" max="6" width="12.5" style="3" customWidth="1"/>
    <col min="7" max="7" width="12.5" style="20" customWidth="1"/>
    <col min="8" max="8" width="6.25" style="2" customWidth="1"/>
    <col min="9" max="9" width="9.375" style="2" customWidth="1"/>
    <col min="10" max="10" width="2.875" style="5" customWidth="1"/>
    <col min="11" max="11" width="6.625" style="5" customWidth="1"/>
    <col min="12" max="12" width="2.625" style="5" customWidth="1"/>
    <col min="13" max="14" width="7.625" style="5"/>
    <col min="15" max="16384" width="7.625" style="2"/>
  </cols>
  <sheetData>
    <row r="1" spans="1:10" s="5" customFormat="1" ht="18" customHeight="1">
      <c r="A1" s="1" t="s">
        <v>1</v>
      </c>
      <c r="B1" s="2"/>
      <c r="C1" s="2"/>
      <c r="D1" s="2"/>
      <c r="E1" s="2"/>
      <c r="F1" s="3"/>
      <c r="G1" s="2"/>
      <c r="H1" s="4"/>
      <c r="I1" s="4"/>
    </row>
    <row r="2" spans="1:10" s="5" customFormat="1" ht="15" customHeight="1">
      <c r="A2" s="2"/>
      <c r="B2" s="2"/>
      <c r="C2" s="2"/>
      <c r="D2" s="2"/>
      <c r="E2" s="2"/>
      <c r="F2" s="3"/>
      <c r="G2" s="2"/>
      <c r="H2" s="2"/>
      <c r="I2" s="2"/>
    </row>
    <row r="3" spans="1:10" s="5" customFormat="1" ht="18" customHeight="1">
      <c r="A3" s="6" t="s">
        <v>15</v>
      </c>
      <c r="B3" s="7"/>
      <c r="C3" s="2"/>
      <c r="D3" s="73" t="s">
        <v>0</v>
      </c>
      <c r="E3" s="74"/>
      <c r="F3" s="74"/>
      <c r="G3" s="74"/>
      <c r="H3" s="74"/>
      <c r="I3" s="74"/>
    </row>
    <row r="4" spans="1:10" s="5" customFormat="1" ht="10.5" customHeight="1">
      <c r="A4" s="2"/>
      <c r="B4" s="2"/>
      <c r="C4" s="2"/>
      <c r="D4" s="2"/>
      <c r="E4" s="2"/>
      <c r="F4" s="8"/>
      <c r="G4" s="9"/>
      <c r="H4" s="2"/>
      <c r="I4" s="2"/>
    </row>
    <row r="5" spans="1:10" s="5" customFormat="1" ht="27" customHeight="1" thickBot="1">
      <c r="A5" s="2"/>
      <c r="B5" s="2"/>
      <c r="C5" s="2"/>
      <c r="D5" s="2"/>
      <c r="E5" s="75" t="s">
        <v>2</v>
      </c>
      <c r="F5" s="75"/>
      <c r="G5" s="10"/>
      <c r="H5" s="2"/>
      <c r="I5" s="11" t="s">
        <v>3</v>
      </c>
    </row>
    <row r="6" spans="1:10" s="5" customFormat="1" ht="15" customHeight="1">
      <c r="A6" s="12" t="s">
        <v>4</v>
      </c>
      <c r="B6" s="13" t="s">
        <v>5</v>
      </c>
      <c r="C6" s="76" t="s">
        <v>6</v>
      </c>
      <c r="D6" s="78" t="s">
        <v>7</v>
      </c>
      <c r="E6" s="14" t="s">
        <v>16</v>
      </c>
      <c r="F6" s="15" t="s">
        <v>17</v>
      </c>
      <c r="G6" s="14" t="s">
        <v>8</v>
      </c>
      <c r="H6" s="79" t="s">
        <v>9</v>
      </c>
      <c r="I6" s="80"/>
    </row>
    <row r="7" spans="1:10" s="5" customFormat="1" ht="15" customHeight="1">
      <c r="A7" s="16" t="s">
        <v>10</v>
      </c>
      <c r="B7" s="17" t="s">
        <v>11</v>
      </c>
      <c r="C7" s="77"/>
      <c r="D7" s="77"/>
      <c r="E7" s="18" t="s">
        <v>12</v>
      </c>
      <c r="F7" s="19" t="s">
        <v>13</v>
      </c>
      <c r="G7" s="18" t="s">
        <v>14</v>
      </c>
      <c r="H7" s="66"/>
      <c r="I7" s="81"/>
    </row>
    <row r="8" spans="1:10" s="5" customFormat="1" ht="15" customHeight="1">
      <c r="A8" s="57">
        <v>1</v>
      </c>
      <c r="B8" s="59" t="s">
        <v>21</v>
      </c>
      <c r="C8" s="61" t="s">
        <v>22</v>
      </c>
      <c r="D8" s="63" t="s">
        <v>23</v>
      </c>
      <c r="E8" s="21">
        <v>70850</v>
      </c>
      <c r="F8" s="22">
        <v>71393</v>
      </c>
      <c r="G8" s="21">
        <f t="shared" ref="G8:G39" si="0">F8-E8</f>
        <v>543</v>
      </c>
      <c r="H8" s="65" t="s">
        <v>18</v>
      </c>
      <c r="I8" s="23"/>
      <c r="J8" s="5" t="s">
        <v>24</v>
      </c>
    </row>
    <row r="9" spans="1:10" s="5" customFormat="1" ht="15" customHeight="1">
      <c r="A9" s="58"/>
      <c r="B9" s="60"/>
      <c r="C9" s="62"/>
      <c r="D9" s="64"/>
      <c r="E9" s="24">
        <v>70850</v>
      </c>
      <c r="F9" s="25">
        <v>71393</v>
      </c>
      <c r="G9" s="24">
        <f t="shared" si="0"/>
        <v>543</v>
      </c>
      <c r="H9" s="66"/>
      <c r="I9" s="26"/>
      <c r="J9" s="5" t="s">
        <v>25</v>
      </c>
    </row>
    <row r="10" spans="1:10" s="5" customFormat="1" ht="15" customHeight="1">
      <c r="A10" s="57">
        <v>2</v>
      </c>
      <c r="B10" s="59" t="s">
        <v>21</v>
      </c>
      <c r="C10" s="61" t="s">
        <v>26</v>
      </c>
      <c r="D10" s="63" t="s">
        <v>23</v>
      </c>
      <c r="E10" s="21">
        <v>243</v>
      </c>
      <c r="F10" s="22">
        <v>243</v>
      </c>
      <c r="G10" s="21">
        <f t="shared" si="0"/>
        <v>0</v>
      </c>
      <c r="H10" s="65" t="s">
        <v>18</v>
      </c>
      <c r="I10" s="23"/>
      <c r="J10" s="5" t="s">
        <v>24</v>
      </c>
    </row>
    <row r="11" spans="1:10" s="5" customFormat="1" ht="15" customHeight="1">
      <c r="A11" s="58"/>
      <c r="B11" s="60"/>
      <c r="C11" s="62"/>
      <c r="D11" s="64"/>
      <c r="E11" s="24">
        <v>243</v>
      </c>
      <c r="F11" s="25">
        <v>243</v>
      </c>
      <c r="G11" s="24">
        <f t="shared" si="0"/>
        <v>0</v>
      </c>
      <c r="H11" s="66"/>
      <c r="I11" s="26"/>
      <c r="J11" s="5" t="s">
        <v>25</v>
      </c>
    </row>
    <row r="12" spans="1:10" ht="15" customHeight="1">
      <c r="A12" s="67" t="s">
        <v>27</v>
      </c>
      <c r="B12" s="68"/>
      <c r="C12" s="68"/>
      <c r="D12" s="69"/>
      <c r="E12" s="21">
        <f>SUMIF($J$8:$J$11, J8, E8:E11)</f>
        <v>71093</v>
      </c>
      <c r="F12" s="22">
        <f>SUMIF($J$8:$J$11, J8, F8:F11)</f>
        <v>71636</v>
      </c>
      <c r="G12" s="21">
        <f t="shared" si="0"/>
        <v>543</v>
      </c>
      <c r="H12" s="65"/>
      <c r="I12" s="23"/>
    </row>
    <row r="13" spans="1:10" ht="15" customHeight="1">
      <c r="A13" s="70"/>
      <c r="B13" s="71"/>
      <c r="C13" s="71"/>
      <c r="D13" s="72"/>
      <c r="E13" s="24">
        <f>SUMIF($J$8:$J$11, J9, E8:E11)</f>
        <v>71093</v>
      </c>
      <c r="F13" s="25">
        <f>SUMIF($J$8:$J$11, J9, F8:F11)</f>
        <v>71636</v>
      </c>
      <c r="G13" s="24">
        <f t="shared" si="0"/>
        <v>543</v>
      </c>
      <c r="H13" s="66"/>
      <c r="I13" s="26"/>
    </row>
    <row r="14" spans="1:10" s="5" customFormat="1" ht="15" customHeight="1">
      <c r="A14" s="57">
        <v>3</v>
      </c>
      <c r="B14" s="59" t="s">
        <v>28</v>
      </c>
      <c r="C14" s="61" t="s">
        <v>29</v>
      </c>
      <c r="D14" s="63" t="s">
        <v>23</v>
      </c>
      <c r="E14" s="21">
        <v>21174</v>
      </c>
      <c r="F14" s="22">
        <v>21217</v>
      </c>
      <c r="G14" s="21">
        <f t="shared" si="0"/>
        <v>43</v>
      </c>
      <c r="H14" s="65" t="s">
        <v>18</v>
      </c>
      <c r="I14" s="23"/>
      <c r="J14" s="5" t="s">
        <v>24</v>
      </c>
    </row>
    <row r="15" spans="1:10" s="5" customFormat="1" ht="15" customHeight="1">
      <c r="A15" s="58"/>
      <c r="B15" s="60"/>
      <c r="C15" s="62"/>
      <c r="D15" s="64"/>
      <c r="E15" s="24">
        <v>21174</v>
      </c>
      <c r="F15" s="25">
        <v>21217</v>
      </c>
      <c r="G15" s="24">
        <f t="shared" si="0"/>
        <v>43</v>
      </c>
      <c r="H15" s="66"/>
      <c r="I15" s="26"/>
      <c r="J15" s="5" t="s">
        <v>25</v>
      </c>
    </row>
    <row r="16" spans="1:10" s="5" customFormat="1" ht="15" customHeight="1">
      <c r="A16" s="57">
        <v>4</v>
      </c>
      <c r="B16" s="59" t="s">
        <v>28</v>
      </c>
      <c r="C16" s="61" t="s">
        <v>30</v>
      </c>
      <c r="D16" s="63" t="s">
        <v>23</v>
      </c>
      <c r="E16" s="21">
        <v>544</v>
      </c>
      <c r="F16" s="22">
        <v>544</v>
      </c>
      <c r="G16" s="21">
        <f t="shared" si="0"/>
        <v>0</v>
      </c>
      <c r="H16" s="65" t="s">
        <v>18</v>
      </c>
      <c r="I16" s="23"/>
      <c r="J16" s="5" t="s">
        <v>24</v>
      </c>
    </row>
    <row r="17" spans="1:10" s="5" customFormat="1" ht="15" customHeight="1">
      <c r="A17" s="58"/>
      <c r="B17" s="60"/>
      <c r="C17" s="62"/>
      <c r="D17" s="64"/>
      <c r="E17" s="24">
        <v>544</v>
      </c>
      <c r="F17" s="25">
        <v>544</v>
      </c>
      <c r="G17" s="24">
        <f t="shared" si="0"/>
        <v>0</v>
      </c>
      <c r="H17" s="66"/>
      <c r="I17" s="26"/>
      <c r="J17" s="5" t="s">
        <v>25</v>
      </c>
    </row>
    <row r="18" spans="1:10" ht="15" customHeight="1">
      <c r="A18" s="67" t="s">
        <v>31</v>
      </c>
      <c r="B18" s="68"/>
      <c r="C18" s="68"/>
      <c r="D18" s="69"/>
      <c r="E18" s="21">
        <f>SUMIF($J$14:$J$17, J14, E14:E17)</f>
        <v>21718</v>
      </c>
      <c r="F18" s="22">
        <f>SUMIF($J$14:$J$17, J14, F14:F17)</f>
        <v>21761</v>
      </c>
      <c r="G18" s="21">
        <f t="shared" si="0"/>
        <v>43</v>
      </c>
      <c r="H18" s="65"/>
      <c r="I18" s="23"/>
    </row>
    <row r="19" spans="1:10" ht="15" customHeight="1">
      <c r="A19" s="70"/>
      <c r="B19" s="71"/>
      <c r="C19" s="71"/>
      <c r="D19" s="72"/>
      <c r="E19" s="24">
        <f>SUMIF($J$14:$J$17, J15, E14:E17)</f>
        <v>21718</v>
      </c>
      <c r="F19" s="25">
        <f>SUMIF($J$14:$J$17, J15, F14:F17)</f>
        <v>21761</v>
      </c>
      <c r="G19" s="24">
        <f t="shared" si="0"/>
        <v>43</v>
      </c>
      <c r="H19" s="66"/>
      <c r="I19" s="26"/>
    </row>
    <row r="20" spans="1:10" s="5" customFormat="1" ht="15" customHeight="1">
      <c r="A20" s="57">
        <v>5</v>
      </c>
      <c r="B20" s="59" t="s">
        <v>32</v>
      </c>
      <c r="C20" s="61" t="s">
        <v>33</v>
      </c>
      <c r="D20" s="63" t="s">
        <v>23</v>
      </c>
      <c r="E20" s="21">
        <v>5629</v>
      </c>
      <c r="F20" s="22">
        <v>5320</v>
      </c>
      <c r="G20" s="21">
        <f t="shared" si="0"/>
        <v>-309</v>
      </c>
      <c r="H20" s="65" t="s">
        <v>18</v>
      </c>
      <c r="I20" s="23"/>
      <c r="J20" s="5" t="s">
        <v>24</v>
      </c>
    </row>
    <row r="21" spans="1:10" s="5" customFormat="1" ht="15" customHeight="1">
      <c r="A21" s="58"/>
      <c r="B21" s="60"/>
      <c r="C21" s="62"/>
      <c r="D21" s="64"/>
      <c r="E21" s="24">
        <v>5629</v>
      </c>
      <c r="F21" s="25">
        <v>5320</v>
      </c>
      <c r="G21" s="24">
        <f t="shared" si="0"/>
        <v>-309</v>
      </c>
      <c r="H21" s="66"/>
      <c r="I21" s="26"/>
      <c r="J21" s="5" t="s">
        <v>25</v>
      </c>
    </row>
    <row r="22" spans="1:10" s="5" customFormat="1" ht="15" customHeight="1">
      <c r="A22" s="57">
        <v>6</v>
      </c>
      <c r="B22" s="59" t="s">
        <v>32</v>
      </c>
      <c r="C22" s="61" t="s">
        <v>34</v>
      </c>
      <c r="D22" s="63" t="s">
        <v>23</v>
      </c>
      <c r="E22" s="21">
        <v>218</v>
      </c>
      <c r="F22" s="22">
        <v>218</v>
      </c>
      <c r="G22" s="21">
        <f t="shared" si="0"/>
        <v>0</v>
      </c>
      <c r="H22" s="65" t="s">
        <v>18</v>
      </c>
      <c r="I22" s="23"/>
      <c r="J22" s="5" t="s">
        <v>24</v>
      </c>
    </row>
    <row r="23" spans="1:10" s="5" customFormat="1" ht="15" customHeight="1">
      <c r="A23" s="58"/>
      <c r="B23" s="60"/>
      <c r="C23" s="62"/>
      <c r="D23" s="64"/>
      <c r="E23" s="24">
        <v>218</v>
      </c>
      <c r="F23" s="25">
        <v>218</v>
      </c>
      <c r="G23" s="24">
        <f t="shared" si="0"/>
        <v>0</v>
      </c>
      <c r="H23" s="66"/>
      <c r="I23" s="26"/>
      <c r="J23" s="5" t="s">
        <v>25</v>
      </c>
    </row>
    <row r="24" spans="1:10" ht="15" customHeight="1">
      <c r="A24" s="67" t="s">
        <v>35</v>
      </c>
      <c r="B24" s="68"/>
      <c r="C24" s="68"/>
      <c r="D24" s="69"/>
      <c r="E24" s="21">
        <f>SUMIF($J$20:$J$23, J20, E20:E23)</f>
        <v>5847</v>
      </c>
      <c r="F24" s="22">
        <f>SUMIF($J$20:$J$23, J20, F20:F23)</f>
        <v>5538</v>
      </c>
      <c r="G24" s="21">
        <f t="shared" si="0"/>
        <v>-309</v>
      </c>
      <c r="H24" s="65"/>
      <c r="I24" s="23"/>
    </row>
    <row r="25" spans="1:10" ht="15" customHeight="1">
      <c r="A25" s="70"/>
      <c r="B25" s="71"/>
      <c r="C25" s="71"/>
      <c r="D25" s="72"/>
      <c r="E25" s="24">
        <f>SUMIF($J$20:$J$23, J21, E20:E23)</f>
        <v>5847</v>
      </c>
      <c r="F25" s="25">
        <f>SUMIF($J$20:$J$23, J21, F20:F23)</f>
        <v>5538</v>
      </c>
      <c r="G25" s="24">
        <f t="shared" si="0"/>
        <v>-309</v>
      </c>
      <c r="H25" s="66"/>
      <c r="I25" s="26"/>
    </row>
    <row r="26" spans="1:10" s="5" customFormat="1" ht="15" customHeight="1">
      <c r="A26" s="57">
        <v>7</v>
      </c>
      <c r="B26" s="59" t="s">
        <v>36</v>
      </c>
      <c r="C26" s="61" t="s">
        <v>37</v>
      </c>
      <c r="D26" s="63" t="s">
        <v>23</v>
      </c>
      <c r="E26" s="21">
        <v>643805</v>
      </c>
      <c r="F26" s="22">
        <v>682018</v>
      </c>
      <c r="G26" s="21">
        <f t="shared" si="0"/>
        <v>38213</v>
      </c>
      <c r="H26" s="65" t="s">
        <v>18</v>
      </c>
      <c r="I26" s="23"/>
      <c r="J26" s="5" t="s">
        <v>24</v>
      </c>
    </row>
    <row r="27" spans="1:10" s="5" customFormat="1" ht="15" customHeight="1">
      <c r="A27" s="58"/>
      <c r="B27" s="60"/>
      <c r="C27" s="62"/>
      <c r="D27" s="64"/>
      <c r="E27" s="24">
        <v>643805</v>
      </c>
      <c r="F27" s="25">
        <v>682018</v>
      </c>
      <c r="G27" s="24">
        <f t="shared" si="0"/>
        <v>38213</v>
      </c>
      <c r="H27" s="66"/>
      <c r="I27" s="26"/>
      <c r="J27" s="5" t="s">
        <v>25</v>
      </c>
    </row>
    <row r="28" spans="1:10" ht="15" customHeight="1">
      <c r="A28" s="67" t="s">
        <v>38</v>
      </c>
      <c r="B28" s="68"/>
      <c r="C28" s="68"/>
      <c r="D28" s="69"/>
      <c r="E28" s="21">
        <f>SUMIF($J$26:$J$27, J26, E26:E27)</f>
        <v>643805</v>
      </c>
      <c r="F28" s="22">
        <f>SUMIF($J$26:$J$27, J26, F26:F27)</f>
        <v>682018</v>
      </c>
      <c r="G28" s="21">
        <f t="shared" si="0"/>
        <v>38213</v>
      </c>
      <c r="H28" s="65"/>
      <c r="I28" s="23"/>
    </row>
    <row r="29" spans="1:10" ht="15" customHeight="1">
      <c r="A29" s="70"/>
      <c r="B29" s="71"/>
      <c r="C29" s="71"/>
      <c r="D29" s="72"/>
      <c r="E29" s="24">
        <f>SUMIF($J$26:$J$27, J27, E26:E27)</f>
        <v>643805</v>
      </c>
      <c r="F29" s="25">
        <f>SUMIF($J$26:$J$27, J27, F26:F27)</f>
        <v>682018</v>
      </c>
      <c r="G29" s="24">
        <f t="shared" si="0"/>
        <v>38213</v>
      </c>
      <c r="H29" s="66"/>
      <c r="I29" s="26"/>
    </row>
    <row r="30" spans="1:10" s="5" customFormat="1" ht="15" customHeight="1">
      <c r="A30" s="57">
        <v>8</v>
      </c>
      <c r="B30" s="59" t="s">
        <v>39</v>
      </c>
      <c r="C30" s="61" t="s">
        <v>40</v>
      </c>
      <c r="D30" s="63" t="s">
        <v>41</v>
      </c>
      <c r="E30" s="21">
        <v>33602</v>
      </c>
      <c r="F30" s="22">
        <v>34162</v>
      </c>
      <c r="G30" s="21">
        <f t="shared" si="0"/>
        <v>560</v>
      </c>
      <c r="H30" s="65" t="s">
        <v>18</v>
      </c>
      <c r="I30" s="23"/>
      <c r="J30" s="5" t="s">
        <v>24</v>
      </c>
    </row>
    <row r="31" spans="1:10" s="5" customFormat="1" ht="15" customHeight="1">
      <c r="A31" s="58"/>
      <c r="B31" s="60"/>
      <c r="C31" s="82"/>
      <c r="D31" s="64"/>
      <c r="E31" s="24">
        <v>33602</v>
      </c>
      <c r="F31" s="25">
        <v>34162</v>
      </c>
      <c r="G31" s="24">
        <f t="shared" si="0"/>
        <v>560</v>
      </c>
      <c r="H31" s="66"/>
      <c r="I31" s="26"/>
      <c r="J31" s="5" t="s">
        <v>25</v>
      </c>
    </row>
    <row r="32" spans="1:10" s="5" customFormat="1" ht="15" customHeight="1">
      <c r="A32" s="57">
        <v>9</v>
      </c>
      <c r="B32" s="59" t="s">
        <v>39</v>
      </c>
      <c r="C32" s="61" t="s">
        <v>42</v>
      </c>
      <c r="D32" s="63" t="s">
        <v>43</v>
      </c>
      <c r="E32" s="21">
        <v>30053</v>
      </c>
      <c r="F32" s="22">
        <v>29239</v>
      </c>
      <c r="G32" s="21">
        <f t="shared" si="0"/>
        <v>-814</v>
      </c>
      <c r="H32" s="65" t="s">
        <v>18</v>
      </c>
      <c r="I32" s="23"/>
      <c r="J32" s="5" t="s">
        <v>24</v>
      </c>
    </row>
    <row r="33" spans="1:10" s="5" customFormat="1" ht="15" customHeight="1">
      <c r="A33" s="58"/>
      <c r="B33" s="60"/>
      <c r="C33" s="82"/>
      <c r="D33" s="64"/>
      <c r="E33" s="24">
        <v>30053</v>
      </c>
      <c r="F33" s="25">
        <v>29239</v>
      </c>
      <c r="G33" s="24">
        <f t="shared" si="0"/>
        <v>-814</v>
      </c>
      <c r="H33" s="66"/>
      <c r="I33" s="26"/>
      <c r="J33" s="5" t="s">
        <v>25</v>
      </c>
    </row>
    <row r="34" spans="1:10" s="5" customFormat="1" ht="15" customHeight="1">
      <c r="A34" s="57">
        <v>10</v>
      </c>
      <c r="B34" s="59" t="s">
        <v>39</v>
      </c>
      <c r="C34" s="61" t="s">
        <v>182</v>
      </c>
      <c r="D34" s="63" t="s">
        <v>43</v>
      </c>
      <c r="E34" s="21">
        <v>1003</v>
      </c>
      <c r="F34" s="22">
        <v>22284</v>
      </c>
      <c r="G34" s="21">
        <f t="shared" si="0"/>
        <v>21281</v>
      </c>
      <c r="H34" s="65" t="s">
        <v>18</v>
      </c>
      <c r="I34" s="23"/>
      <c r="J34" s="5" t="s">
        <v>24</v>
      </c>
    </row>
    <row r="35" spans="1:10" s="5" customFormat="1" ht="15" customHeight="1">
      <c r="A35" s="58"/>
      <c r="B35" s="60"/>
      <c r="C35" s="82"/>
      <c r="D35" s="64"/>
      <c r="E35" s="24">
        <v>1003</v>
      </c>
      <c r="F35" s="25">
        <v>22284</v>
      </c>
      <c r="G35" s="24">
        <f t="shared" si="0"/>
        <v>21281</v>
      </c>
      <c r="H35" s="66"/>
      <c r="I35" s="26"/>
      <c r="J35" s="5" t="s">
        <v>25</v>
      </c>
    </row>
    <row r="36" spans="1:10" s="5" customFormat="1" ht="15" customHeight="1">
      <c r="A36" s="57">
        <v>11</v>
      </c>
      <c r="B36" s="59" t="s">
        <v>39</v>
      </c>
      <c r="C36" s="61" t="s">
        <v>44</v>
      </c>
      <c r="D36" s="63" t="s">
        <v>43</v>
      </c>
      <c r="E36" s="21">
        <v>4341</v>
      </c>
      <c r="F36" s="22">
        <v>4660</v>
      </c>
      <c r="G36" s="21">
        <f t="shared" si="0"/>
        <v>319</v>
      </c>
      <c r="H36" s="65" t="s">
        <v>18</v>
      </c>
      <c r="I36" s="23"/>
      <c r="J36" s="5" t="s">
        <v>24</v>
      </c>
    </row>
    <row r="37" spans="1:10" s="5" customFormat="1" ht="15" customHeight="1">
      <c r="A37" s="58"/>
      <c r="B37" s="60"/>
      <c r="C37" s="82"/>
      <c r="D37" s="64"/>
      <c r="E37" s="24">
        <v>4341</v>
      </c>
      <c r="F37" s="25">
        <v>4660</v>
      </c>
      <c r="G37" s="24">
        <f t="shared" si="0"/>
        <v>319</v>
      </c>
      <c r="H37" s="66"/>
      <c r="I37" s="26"/>
      <c r="J37" s="5" t="s">
        <v>25</v>
      </c>
    </row>
    <row r="38" spans="1:10" s="5" customFormat="1" ht="15" customHeight="1">
      <c r="A38" s="57">
        <v>12</v>
      </c>
      <c r="B38" s="59" t="s">
        <v>39</v>
      </c>
      <c r="C38" s="61" t="s">
        <v>45</v>
      </c>
      <c r="D38" s="63" t="s">
        <v>43</v>
      </c>
      <c r="E38" s="21">
        <v>769</v>
      </c>
      <c r="F38" s="22">
        <v>769</v>
      </c>
      <c r="G38" s="21">
        <f t="shared" si="0"/>
        <v>0</v>
      </c>
      <c r="H38" s="65" t="s">
        <v>18</v>
      </c>
      <c r="I38" s="23"/>
      <c r="J38" s="5" t="s">
        <v>24</v>
      </c>
    </row>
    <row r="39" spans="1:10" s="5" customFormat="1" ht="15" customHeight="1">
      <c r="A39" s="58"/>
      <c r="B39" s="60"/>
      <c r="C39" s="82"/>
      <c r="D39" s="64"/>
      <c r="E39" s="24">
        <v>769</v>
      </c>
      <c r="F39" s="25">
        <v>769</v>
      </c>
      <c r="G39" s="24">
        <f t="shared" si="0"/>
        <v>0</v>
      </c>
      <c r="H39" s="66"/>
      <c r="I39" s="26"/>
      <c r="J39" s="5" t="s">
        <v>25</v>
      </c>
    </row>
    <row r="40" spans="1:10" s="5" customFormat="1" ht="15" customHeight="1">
      <c r="A40" s="57">
        <v>13</v>
      </c>
      <c r="B40" s="59" t="s">
        <v>39</v>
      </c>
      <c r="C40" s="61" t="s">
        <v>46</v>
      </c>
      <c r="D40" s="63" t="s">
        <v>47</v>
      </c>
      <c r="E40" s="21">
        <v>0</v>
      </c>
      <c r="F40" s="22">
        <v>37717</v>
      </c>
      <c r="G40" s="21">
        <f t="shared" ref="G40:G69" si="1">F40-E40</f>
        <v>37717</v>
      </c>
      <c r="H40" s="65" t="s">
        <v>18</v>
      </c>
      <c r="I40" s="23"/>
      <c r="J40" s="5" t="s">
        <v>24</v>
      </c>
    </row>
    <row r="41" spans="1:10" s="5" customFormat="1" ht="15" customHeight="1">
      <c r="A41" s="58"/>
      <c r="B41" s="60"/>
      <c r="C41" s="82"/>
      <c r="D41" s="64"/>
      <c r="E41" s="24">
        <v>0</v>
      </c>
      <c r="F41" s="25">
        <v>37717</v>
      </c>
      <c r="G41" s="24">
        <f t="shared" si="1"/>
        <v>37717</v>
      </c>
      <c r="H41" s="66"/>
      <c r="I41" s="26"/>
      <c r="J41" s="5" t="s">
        <v>25</v>
      </c>
    </row>
    <row r="42" spans="1:10" s="5" customFormat="1" ht="15" customHeight="1">
      <c r="A42" s="57">
        <v>14</v>
      </c>
      <c r="B42" s="59" t="s">
        <v>39</v>
      </c>
      <c r="C42" s="61" t="s">
        <v>48</v>
      </c>
      <c r="D42" s="63" t="s">
        <v>47</v>
      </c>
      <c r="E42" s="21">
        <v>2815</v>
      </c>
      <c r="F42" s="22">
        <v>2539</v>
      </c>
      <c r="G42" s="21">
        <f t="shared" si="1"/>
        <v>-276</v>
      </c>
      <c r="H42" s="65" t="s">
        <v>18</v>
      </c>
      <c r="I42" s="23"/>
      <c r="J42" s="5" t="s">
        <v>24</v>
      </c>
    </row>
    <row r="43" spans="1:10" s="5" customFormat="1" ht="15" customHeight="1">
      <c r="A43" s="58"/>
      <c r="B43" s="60"/>
      <c r="C43" s="82"/>
      <c r="D43" s="64"/>
      <c r="E43" s="24">
        <v>2099</v>
      </c>
      <c r="F43" s="25">
        <v>2010</v>
      </c>
      <c r="G43" s="24">
        <f t="shared" si="1"/>
        <v>-89</v>
      </c>
      <c r="H43" s="66"/>
      <c r="I43" s="26"/>
      <c r="J43" s="5" t="s">
        <v>25</v>
      </c>
    </row>
    <row r="44" spans="1:10" s="5" customFormat="1" ht="15" customHeight="1">
      <c r="A44" s="57">
        <v>15</v>
      </c>
      <c r="B44" s="59" t="s">
        <v>39</v>
      </c>
      <c r="C44" s="61" t="s">
        <v>49</v>
      </c>
      <c r="D44" s="63" t="s">
        <v>47</v>
      </c>
      <c r="E44" s="21">
        <v>1175</v>
      </c>
      <c r="F44" s="22">
        <v>1231</v>
      </c>
      <c r="G44" s="21">
        <f t="shared" si="1"/>
        <v>56</v>
      </c>
      <c r="H44" s="65" t="s">
        <v>18</v>
      </c>
      <c r="I44" s="23"/>
      <c r="J44" s="5" t="s">
        <v>24</v>
      </c>
    </row>
    <row r="45" spans="1:10" s="5" customFormat="1" ht="15" customHeight="1">
      <c r="A45" s="58"/>
      <c r="B45" s="60"/>
      <c r="C45" s="82"/>
      <c r="D45" s="64"/>
      <c r="E45" s="24">
        <v>1175</v>
      </c>
      <c r="F45" s="25">
        <v>1231</v>
      </c>
      <c r="G45" s="24">
        <f t="shared" si="1"/>
        <v>56</v>
      </c>
      <c r="H45" s="66"/>
      <c r="I45" s="26"/>
      <c r="J45" s="5" t="s">
        <v>25</v>
      </c>
    </row>
    <row r="46" spans="1:10" s="5" customFormat="1" ht="15" customHeight="1">
      <c r="A46" s="57">
        <v>16</v>
      </c>
      <c r="B46" s="59" t="s">
        <v>39</v>
      </c>
      <c r="C46" s="61" t="s">
        <v>50</v>
      </c>
      <c r="D46" s="63" t="s">
        <v>47</v>
      </c>
      <c r="E46" s="21">
        <v>1095</v>
      </c>
      <c r="F46" s="22">
        <v>973</v>
      </c>
      <c r="G46" s="21">
        <f t="shared" si="1"/>
        <v>-122</v>
      </c>
      <c r="H46" s="65" t="s">
        <v>18</v>
      </c>
      <c r="I46" s="23"/>
      <c r="J46" s="5" t="s">
        <v>24</v>
      </c>
    </row>
    <row r="47" spans="1:10" s="5" customFormat="1" ht="15" customHeight="1">
      <c r="A47" s="58"/>
      <c r="B47" s="60"/>
      <c r="C47" s="82"/>
      <c r="D47" s="64"/>
      <c r="E47" s="24">
        <v>1095</v>
      </c>
      <c r="F47" s="25">
        <v>973</v>
      </c>
      <c r="G47" s="24">
        <f t="shared" si="1"/>
        <v>-122</v>
      </c>
      <c r="H47" s="66"/>
      <c r="I47" s="26"/>
      <c r="J47" s="5" t="s">
        <v>25</v>
      </c>
    </row>
    <row r="48" spans="1:10" s="5" customFormat="1" ht="15" customHeight="1">
      <c r="A48" s="57">
        <v>17</v>
      </c>
      <c r="B48" s="59" t="s">
        <v>39</v>
      </c>
      <c r="C48" s="61" t="s">
        <v>51</v>
      </c>
      <c r="D48" s="63" t="s">
        <v>47</v>
      </c>
      <c r="E48" s="21">
        <v>117722</v>
      </c>
      <c r="F48" s="22">
        <v>0</v>
      </c>
      <c r="G48" s="21">
        <f t="shared" si="1"/>
        <v>-117722</v>
      </c>
      <c r="H48" s="65" t="s">
        <v>18</v>
      </c>
      <c r="I48" s="23"/>
      <c r="J48" s="5" t="s">
        <v>24</v>
      </c>
    </row>
    <row r="49" spans="1:10" s="5" customFormat="1" ht="15" customHeight="1">
      <c r="A49" s="58"/>
      <c r="B49" s="60"/>
      <c r="C49" s="82"/>
      <c r="D49" s="64"/>
      <c r="E49" s="24">
        <v>23976</v>
      </c>
      <c r="F49" s="25">
        <v>0</v>
      </c>
      <c r="G49" s="24">
        <f t="shared" si="1"/>
        <v>-23976</v>
      </c>
      <c r="H49" s="66"/>
      <c r="I49" s="26"/>
      <c r="J49" s="5" t="s">
        <v>25</v>
      </c>
    </row>
    <row r="50" spans="1:10" s="5" customFormat="1" ht="15" customHeight="1">
      <c r="A50" s="57">
        <v>18</v>
      </c>
      <c r="B50" s="59" t="s">
        <v>39</v>
      </c>
      <c r="C50" s="61" t="s">
        <v>52</v>
      </c>
      <c r="D50" s="63" t="s">
        <v>23</v>
      </c>
      <c r="E50" s="21">
        <v>12251</v>
      </c>
      <c r="F50" s="22">
        <v>12609</v>
      </c>
      <c r="G50" s="21">
        <f t="shared" si="1"/>
        <v>358</v>
      </c>
      <c r="H50" s="65" t="s">
        <v>18</v>
      </c>
      <c r="I50" s="23"/>
      <c r="J50" s="5" t="s">
        <v>24</v>
      </c>
    </row>
    <row r="51" spans="1:10" s="5" customFormat="1" ht="15" customHeight="1">
      <c r="A51" s="58"/>
      <c r="B51" s="60"/>
      <c r="C51" s="82"/>
      <c r="D51" s="64"/>
      <c r="E51" s="24">
        <v>12251</v>
      </c>
      <c r="F51" s="25">
        <v>12609</v>
      </c>
      <c r="G51" s="24">
        <f t="shared" si="1"/>
        <v>358</v>
      </c>
      <c r="H51" s="66"/>
      <c r="I51" s="26"/>
      <c r="J51" s="5" t="s">
        <v>25</v>
      </c>
    </row>
    <row r="52" spans="1:10" ht="15" customHeight="1">
      <c r="A52" s="67" t="s">
        <v>53</v>
      </c>
      <c r="B52" s="68"/>
      <c r="C52" s="68"/>
      <c r="D52" s="69"/>
      <c r="E52" s="21">
        <f>SUMIF($J$30:$J$51, J30, E30:E51)</f>
        <v>204826</v>
      </c>
      <c r="F52" s="22">
        <f>SUMIF($J$30:$J$51, J30, F30:F51)</f>
        <v>146183</v>
      </c>
      <c r="G52" s="21">
        <f t="shared" si="1"/>
        <v>-58643</v>
      </c>
      <c r="H52" s="65"/>
      <c r="I52" s="23"/>
    </row>
    <row r="53" spans="1:10" ht="15" customHeight="1">
      <c r="A53" s="70"/>
      <c r="B53" s="71"/>
      <c r="C53" s="71"/>
      <c r="D53" s="72"/>
      <c r="E53" s="24">
        <f>SUMIF($J$30:$J$51, J31, E30:E51)</f>
        <v>110364</v>
      </c>
      <c r="F53" s="25">
        <f>SUMIF($J$30:$J$51, J31, F30:F51)</f>
        <v>145654</v>
      </c>
      <c r="G53" s="24">
        <f t="shared" si="1"/>
        <v>35290</v>
      </c>
      <c r="H53" s="66"/>
      <c r="I53" s="26"/>
    </row>
    <row r="54" spans="1:10" s="5" customFormat="1" ht="15" customHeight="1">
      <c r="A54" s="57">
        <v>19</v>
      </c>
      <c r="B54" s="59" t="s">
        <v>54</v>
      </c>
      <c r="C54" s="61" t="s">
        <v>55</v>
      </c>
      <c r="D54" s="63" t="s">
        <v>47</v>
      </c>
      <c r="E54" s="21">
        <v>2441</v>
      </c>
      <c r="F54" s="22">
        <v>2441</v>
      </c>
      <c r="G54" s="21">
        <f t="shared" si="1"/>
        <v>0</v>
      </c>
      <c r="H54" s="65" t="s">
        <v>18</v>
      </c>
      <c r="I54" s="23"/>
      <c r="J54" s="5" t="s">
        <v>24</v>
      </c>
    </row>
    <row r="55" spans="1:10" s="5" customFormat="1" ht="15" customHeight="1">
      <c r="A55" s="58"/>
      <c r="B55" s="60"/>
      <c r="C55" s="62"/>
      <c r="D55" s="64"/>
      <c r="E55" s="24">
        <v>2441</v>
      </c>
      <c r="F55" s="25">
        <v>2441</v>
      </c>
      <c r="G55" s="24">
        <f t="shared" si="1"/>
        <v>0</v>
      </c>
      <c r="H55" s="66"/>
      <c r="I55" s="26"/>
      <c r="J55" s="5" t="s">
        <v>25</v>
      </c>
    </row>
    <row r="56" spans="1:10" s="5" customFormat="1" ht="15" customHeight="1">
      <c r="A56" s="57">
        <v>20</v>
      </c>
      <c r="B56" s="59" t="s">
        <v>54</v>
      </c>
      <c r="C56" s="61" t="s">
        <v>56</v>
      </c>
      <c r="D56" s="63" t="s">
        <v>47</v>
      </c>
      <c r="E56" s="21">
        <v>1811</v>
      </c>
      <c r="F56" s="22">
        <v>1811</v>
      </c>
      <c r="G56" s="21">
        <f t="shared" si="1"/>
        <v>0</v>
      </c>
      <c r="H56" s="65" t="s">
        <v>18</v>
      </c>
      <c r="I56" s="23"/>
      <c r="J56" s="5" t="s">
        <v>24</v>
      </c>
    </row>
    <row r="57" spans="1:10" s="5" customFormat="1" ht="15" customHeight="1">
      <c r="A57" s="58"/>
      <c r="B57" s="60"/>
      <c r="C57" s="62"/>
      <c r="D57" s="64"/>
      <c r="E57" s="24">
        <v>1811</v>
      </c>
      <c r="F57" s="25">
        <v>1811</v>
      </c>
      <c r="G57" s="24">
        <f t="shared" si="1"/>
        <v>0</v>
      </c>
      <c r="H57" s="66"/>
      <c r="I57" s="26"/>
      <c r="J57" s="5" t="s">
        <v>25</v>
      </c>
    </row>
    <row r="58" spans="1:10" s="5" customFormat="1" ht="15" customHeight="1">
      <c r="A58" s="57">
        <v>21</v>
      </c>
      <c r="B58" s="59" t="s">
        <v>54</v>
      </c>
      <c r="C58" s="61" t="s">
        <v>57</v>
      </c>
      <c r="D58" s="63" t="s">
        <v>47</v>
      </c>
      <c r="E58" s="21">
        <v>942</v>
      </c>
      <c r="F58" s="22">
        <v>942</v>
      </c>
      <c r="G58" s="21">
        <f t="shared" si="1"/>
        <v>0</v>
      </c>
      <c r="H58" s="65" t="s">
        <v>18</v>
      </c>
      <c r="I58" s="23"/>
      <c r="J58" s="5" t="s">
        <v>24</v>
      </c>
    </row>
    <row r="59" spans="1:10" s="5" customFormat="1" ht="15" customHeight="1">
      <c r="A59" s="58"/>
      <c r="B59" s="60"/>
      <c r="C59" s="62"/>
      <c r="D59" s="64"/>
      <c r="E59" s="24">
        <v>942</v>
      </c>
      <c r="F59" s="25">
        <v>942</v>
      </c>
      <c r="G59" s="24">
        <f t="shared" si="1"/>
        <v>0</v>
      </c>
      <c r="H59" s="66"/>
      <c r="I59" s="26"/>
      <c r="J59" s="5" t="s">
        <v>25</v>
      </c>
    </row>
    <row r="60" spans="1:10" ht="15" customHeight="1">
      <c r="A60" s="67" t="s">
        <v>58</v>
      </c>
      <c r="B60" s="68"/>
      <c r="C60" s="68"/>
      <c r="D60" s="69"/>
      <c r="E60" s="21">
        <f>SUMIF($J$54:$J$59, J54, E54:E59)</f>
        <v>5194</v>
      </c>
      <c r="F60" s="22">
        <f>SUMIF($J$54:$J$59, J54, F54:F59)</f>
        <v>5194</v>
      </c>
      <c r="G60" s="21">
        <f t="shared" si="1"/>
        <v>0</v>
      </c>
      <c r="H60" s="65"/>
      <c r="I60" s="23"/>
    </row>
    <row r="61" spans="1:10" ht="15" customHeight="1">
      <c r="A61" s="70"/>
      <c r="B61" s="71"/>
      <c r="C61" s="71"/>
      <c r="D61" s="72"/>
      <c r="E61" s="24">
        <f>SUMIF($J$54:$J$59, J55, E54:E59)</f>
        <v>5194</v>
      </c>
      <c r="F61" s="25">
        <f>SUMIF($J$54:$J$59, J55, F54:F59)</f>
        <v>5194</v>
      </c>
      <c r="G61" s="24">
        <f t="shared" si="1"/>
        <v>0</v>
      </c>
      <c r="H61" s="66"/>
      <c r="I61" s="26"/>
    </row>
    <row r="62" spans="1:10" s="5" customFormat="1" ht="15" customHeight="1">
      <c r="A62" s="57">
        <v>22</v>
      </c>
      <c r="B62" s="59" t="s">
        <v>59</v>
      </c>
      <c r="C62" s="61" t="s">
        <v>61</v>
      </c>
      <c r="D62" s="63" t="s">
        <v>47</v>
      </c>
      <c r="E62" s="21">
        <v>0</v>
      </c>
      <c r="F62" s="22">
        <v>451091</v>
      </c>
      <c r="G62" s="21">
        <f t="shared" si="1"/>
        <v>451091</v>
      </c>
      <c r="H62" s="65" t="s">
        <v>18</v>
      </c>
      <c r="I62" s="23"/>
      <c r="J62" s="5" t="s">
        <v>24</v>
      </c>
    </row>
    <row r="63" spans="1:10" s="5" customFormat="1" ht="15" customHeight="1">
      <c r="A63" s="58"/>
      <c r="B63" s="60"/>
      <c r="C63" s="62"/>
      <c r="D63" s="64"/>
      <c r="E63" s="24">
        <v>0</v>
      </c>
      <c r="F63" s="25">
        <v>239607</v>
      </c>
      <c r="G63" s="24">
        <f t="shared" si="1"/>
        <v>239607</v>
      </c>
      <c r="H63" s="66"/>
      <c r="I63" s="26"/>
      <c r="J63" s="5" t="s">
        <v>25</v>
      </c>
    </row>
    <row r="64" spans="1:10" ht="15" customHeight="1">
      <c r="A64" s="67" t="s">
        <v>62</v>
      </c>
      <c r="B64" s="68"/>
      <c r="C64" s="68"/>
      <c r="D64" s="69"/>
      <c r="E64" s="21">
        <f>SUMIF($J$62:$J$63, J66, E62:E63)</f>
        <v>0</v>
      </c>
      <c r="F64" s="22">
        <f>SUMIF($J$62:$J$63, J66, F62:F63)</f>
        <v>451091</v>
      </c>
      <c r="G64" s="21">
        <f t="shared" si="1"/>
        <v>451091</v>
      </c>
      <c r="H64" s="65"/>
      <c r="I64" s="23"/>
    </row>
    <row r="65" spans="1:11" ht="15" customHeight="1">
      <c r="A65" s="70"/>
      <c r="B65" s="71"/>
      <c r="C65" s="71"/>
      <c r="D65" s="72"/>
      <c r="E65" s="24">
        <f>SUMIF($J$62:$J$63, J67, E62:E63)</f>
        <v>0</v>
      </c>
      <c r="F65" s="25">
        <f>SUMIF($J$62:$J$63, J67, F62:F63)</f>
        <v>239607</v>
      </c>
      <c r="G65" s="24">
        <f t="shared" si="1"/>
        <v>239607</v>
      </c>
      <c r="H65" s="66"/>
      <c r="I65" s="26"/>
    </row>
    <row r="66" spans="1:11" s="5" customFormat="1" ht="15" customHeight="1">
      <c r="A66" s="57">
        <v>23</v>
      </c>
      <c r="B66" s="59" t="s">
        <v>66</v>
      </c>
      <c r="C66" s="61" t="s">
        <v>60</v>
      </c>
      <c r="D66" s="63" t="s">
        <v>47</v>
      </c>
      <c r="E66" s="21">
        <v>938125</v>
      </c>
      <c r="F66" s="22">
        <v>0</v>
      </c>
      <c r="G66" s="21">
        <f>F66-E66</f>
        <v>-938125</v>
      </c>
      <c r="H66" s="65" t="s">
        <v>18</v>
      </c>
      <c r="I66" s="23"/>
      <c r="J66" s="5" t="s">
        <v>24</v>
      </c>
    </row>
    <row r="67" spans="1:11" s="5" customFormat="1" ht="15" customHeight="1">
      <c r="A67" s="58"/>
      <c r="B67" s="83"/>
      <c r="C67" s="82"/>
      <c r="D67" s="64"/>
      <c r="E67" s="24">
        <v>42707</v>
      </c>
      <c r="F67" s="25">
        <v>0</v>
      </c>
      <c r="G67" s="24">
        <f>F67-E67</f>
        <v>-42707</v>
      </c>
      <c r="H67" s="66"/>
      <c r="I67" s="26"/>
      <c r="J67" s="5" t="s">
        <v>25</v>
      </c>
    </row>
    <row r="68" spans="1:11" ht="15" customHeight="1">
      <c r="A68" s="84" t="s">
        <v>63</v>
      </c>
      <c r="B68" s="85"/>
      <c r="C68" s="85"/>
      <c r="D68" s="86"/>
      <c r="E68" s="21">
        <f>SUMIF($J$8:$J$67, J8, E8:E67)</f>
        <v>1890608</v>
      </c>
      <c r="F68" s="22">
        <f>SUMIF($J$8:$J$65, J8, F8:F65)</f>
        <v>1383421</v>
      </c>
      <c r="G68" s="27">
        <f t="shared" si="1"/>
        <v>-507187</v>
      </c>
      <c r="H68" s="65" t="str">
        <f>IF(I68 ="","","区ＣＭ")</f>
        <v/>
      </c>
      <c r="I68" s="28" t="str">
        <f>IF(SUMIF($K$8:$K$65, K68, I8:I65)=0,"",SUMIF($K$8:$K$65, K68, I8:I65))</f>
        <v/>
      </c>
      <c r="J68" s="5" t="s">
        <v>19</v>
      </c>
      <c r="K68" s="5" t="s">
        <v>64</v>
      </c>
    </row>
    <row r="69" spans="1:11" ht="15" customHeight="1" thickBot="1">
      <c r="A69" s="87"/>
      <c r="B69" s="88"/>
      <c r="C69" s="88"/>
      <c r="D69" s="89"/>
      <c r="E69" s="29">
        <f>SUMIF($J$8:$J$67, J9, E8:E67)</f>
        <v>900728</v>
      </c>
      <c r="F69" s="30">
        <f>SUMIF($J$8:$J$65, J9, F8:F65)</f>
        <v>1171408</v>
      </c>
      <c r="G69" s="29">
        <f t="shared" si="1"/>
        <v>270680</v>
      </c>
      <c r="H69" s="90"/>
      <c r="I69" s="31" t="str">
        <f>IF(SUMIF($K$8:$K$65, K69, I8:I65)=0,"",SUMIF($K$8:$K$65, K69, I8:I65))</f>
        <v/>
      </c>
      <c r="J69" s="5" t="s">
        <v>20</v>
      </c>
      <c r="K69" s="5" t="s">
        <v>65</v>
      </c>
    </row>
  </sheetData>
  <mergeCells count="136">
    <mergeCell ref="H66:H67"/>
    <mergeCell ref="D66:D67"/>
    <mergeCell ref="C66:C67"/>
    <mergeCell ref="B66:B67"/>
    <mergeCell ref="A66:A67"/>
    <mergeCell ref="A64:D65"/>
    <mergeCell ref="H64:H65"/>
    <mergeCell ref="A68:D69"/>
    <mergeCell ref="H68:H69"/>
    <mergeCell ref="A62:A63"/>
    <mergeCell ref="B62:B63"/>
    <mergeCell ref="C62:C63"/>
    <mergeCell ref="D62:D63"/>
    <mergeCell ref="H62:H63"/>
    <mergeCell ref="A58:A59"/>
    <mergeCell ref="B58:B59"/>
    <mergeCell ref="C58:C59"/>
    <mergeCell ref="D58:D59"/>
    <mergeCell ref="H58:H59"/>
    <mergeCell ref="A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D29"/>
    <mergeCell ref="H28:H29"/>
    <mergeCell ref="A22:A23"/>
    <mergeCell ref="B22:B23"/>
    <mergeCell ref="C22:C23"/>
    <mergeCell ref="D22:D23"/>
    <mergeCell ref="H22:H23"/>
    <mergeCell ref="A24:D25"/>
    <mergeCell ref="H24:H25"/>
    <mergeCell ref="A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A11"/>
    <mergeCell ref="B10:B11"/>
    <mergeCell ref="C10:C11"/>
    <mergeCell ref="D10:D11"/>
    <mergeCell ref="H10:H11"/>
    <mergeCell ref="A12:D13"/>
    <mergeCell ref="H12:H13"/>
    <mergeCell ref="D3:I3"/>
    <mergeCell ref="E5:F5"/>
    <mergeCell ref="C6:C7"/>
    <mergeCell ref="D6:D7"/>
    <mergeCell ref="H6:I7"/>
    <mergeCell ref="A8:A9"/>
    <mergeCell ref="B8:B9"/>
    <mergeCell ref="C8:C9"/>
    <mergeCell ref="D8:D9"/>
    <mergeCell ref="H8:H9"/>
  </mergeCells>
  <phoneticPr fontId="2"/>
  <dataValidations count="2">
    <dataValidation type="list" allowBlank="1" showInputMessage="1" showErrorMessage="1" sqref="F7" xr:uid="{50216E2F-F9DF-44D5-83AB-9AA1606F7104}">
      <formula1>"調 整 ③,予 算 案 ②,予 算 ②"</formula1>
    </dataValidation>
    <dataValidation type="list" allowBlank="1" showInputMessage="1" showErrorMessage="1" sqref="H8:H11 H14:H17 H20:H23 H26:H27 H30:H51 H54:H59 H66:H67 H62:H63" xr:uid="{D1B9DE04-DB75-4D40-A5CC-2629B723B130}">
      <formula1>"　　,区ＣＭ"</formula1>
    </dataValidation>
  </dataValidations>
  <hyperlinks>
    <hyperlink ref="C8" location="'事業概要説明資料'!N_68c5ca0fc35a6a10b72c372c05013126" display="'事業概要説明資料'!N_68c5ca0fc35a6a10b72c372c05013126" xr:uid="{DA102E47-ACF9-43C6-8DC2-F5906114E6F0}"/>
    <hyperlink ref="C10" location="'事業概要説明資料'!N_f816c64fc35a6a10b72c372c050131a6" display="'事業概要説明資料'!N_f816c64fc35a6a10b72c372c050131a6" xr:uid="{2D733705-B431-4F1B-98A7-B4A1FBB8354A}"/>
    <hyperlink ref="C14" location="'事業概要説明資料'!N_2af5bd83c3d66a10b72c372c0501318d" display="'事業概要説明資料'!N_2af5bd83c3d66a10b72c372c0501318d" xr:uid="{B4EA91B2-4423-4B9B-A731-AA8A2C2B8AC5}"/>
    <hyperlink ref="C16" location="'事業概要説明資料'!N_a7fbb983c31a6a10b72c372c05013145" display="'事業概要説明資料'!N_a7fbb983c31a6a10b72c372c05013145" xr:uid="{184BBD87-DFBF-4BB0-A28D-51245170083E}"/>
    <hyperlink ref="C20" location="'事業概要説明資料'!N_726f2143c3966a10b72c372c050131a0" display="'事業概要説明資料'!N_726f2143c3966a10b72c372c050131a0" xr:uid="{1DDEF0FE-496D-4E92-8F4E-91BDB9ECEEEE}"/>
    <hyperlink ref="C22" location="'事業概要説明資料'!N_f35b3143c31a6a10b72c372c05013180" display="'事業概要説明資料'!N_f35b3143c31a6a10b72c372c05013180" xr:uid="{BF0FFFE1-09C2-49FC-8944-53D309DC9D83}"/>
    <hyperlink ref="C26" location="'事業概要説明資料'!N_df33b9cbc3966a10b72c372c05013185" display="'事業概要説明資料'!N_df33b9cbc3966a10b72c372c05013185" xr:uid="{A8E844ED-EDDC-4992-9AF3-8168F1E92372}"/>
    <hyperlink ref="C30" location="'事業概要説明資料'!N_9c55b143c3d66a10b72c372c050131f3" display="'事業概要説明資料'!N_9c55b143c3d66a10b72c372c050131f3" xr:uid="{F4FA566C-BCAC-414F-8C7E-F3A49B6B1BE1}"/>
    <hyperlink ref="C32" location="'事業概要説明資料'!N_6c9abd8fc3d66a10b72c372c050131e4" display="'事業概要説明資料'!N_6c9abd8fc3d66a10b72c372c050131e4" xr:uid="{21EAFCEE-4560-481E-9BF0-655D19494630}"/>
    <hyperlink ref="C34" location="'事業概要説明資料'!N_45e8f58bc3d66a10b72c372c050131d9" display="'事業概要説明資料'!N_45e8f58bc3d66a10b72c372c050131d9" xr:uid="{AB1E4CD6-1A97-4B11-9F4B-58B88005E550}"/>
    <hyperlink ref="C36" location="'事業概要説明資料'!N_fb0fadcfc3566a10b72c372c0501319d" display="'事業概要説明資料'!N_fb0fadcfc3566a10b72c372c0501319d" xr:uid="{839A1BEF-7600-4D05-86A2-64EC652AD7F2}"/>
    <hyperlink ref="C38" location="'事業概要説明資料'!N_baff794fc31a6a10b72c372c050131e6" display="'事業概要説明資料'!N_baff794fc31a6a10b72c372c050131e6" xr:uid="{3BDC192E-4169-4264-9D73-DFF4F584D8BE}"/>
    <hyperlink ref="C40" location="'事業概要説明資料'!N_da7ebbc0c361be503c5a5f4c0501312e" display="'事業概要説明資料'!N_da7ebbc0c361be503c5a5f4c0501312e" xr:uid="{E4186AC7-B63B-43DB-9780-C4252ECED3AF}"/>
    <hyperlink ref="C42" location="'事業概要説明資料'!N_0a25f903c3d66a10b72c372c05013186" display="'事業概要説明資料'!N_0a25f903c3d66a10b72c372c05013186" xr:uid="{772F4E22-53DC-405A-8C76-74C9674F5FA3}"/>
    <hyperlink ref="C44" location="'事業概要説明資料'!N_f895c20fc35a6a10b72c372c05013145" display="'事業概要説明資料'!N_f895c20fc35a6a10b72c372c05013145" xr:uid="{A021B909-1513-4656-85E5-4F4D4C563F6A}"/>
    <hyperlink ref="C46" location="'事業概要説明資料'!N_32524ec3c35a6a10b72c372c0501317b" display="'事業概要説明資料'!N_32524ec3c35a6a10b72c372c0501317b" xr:uid="{DD0CFF4C-C753-4FEF-8641-FF2459A4AC4F}"/>
    <hyperlink ref="C48" location="'事業概要説明資料'!N_42a53183c3d66a10b72c372c050131df" display="'事業概要説明資料'!N_42a53183c3d66a10b72c372c050131df" xr:uid="{8C21C868-C84A-4EE5-985C-1D2A103C16FE}"/>
    <hyperlink ref="C50" location="'事業概要説明資料'!N_4270f107c3966a10b72c372c050131d6" display="'事業概要説明資料'!N_4270f107c3966a10b72c372c050131d6" xr:uid="{70BD25F0-C2F5-4B0E-8F5D-D2401B9B6649}"/>
    <hyperlink ref="C54" location="'事業概要説明資料'!N_3879fdcbc3d66a10b72c372c05013173" display="'事業概要説明資料'!N_3879fdcbc3d66a10b72c372c05013173" xr:uid="{21987CC1-51A3-4335-BB66-D4E039403F3A}"/>
    <hyperlink ref="C56" location="'事業概要説明資料'!N_da0db547c31a6a10b72c372c05013173" display="'事業概要説明資料'!N_da0db547c31a6a10b72c372c05013173" xr:uid="{03031249-5331-468B-88E4-A5AD286757D0}"/>
    <hyperlink ref="C58" location="'事業概要説明資料'!N_dc317187c3966a10b72c372c050131d3" display="'事業概要説明資料'!N_dc317187c3966a10b72c372c050131d3" xr:uid="{F5B60BD8-F125-4BE8-B4D7-A4DFA6DA3BCA}"/>
    <hyperlink ref="C62" location="'事業概要説明資料'!N_9e608282c3b5ba50303f302c050131ef" display="'事業概要説明資料'!N_9e608282c3b5ba50303f302c050131ef" xr:uid="{FCCFC6EA-0435-4869-9059-6A1FF561FF1F}"/>
    <hyperlink ref="C66" location="'事業概要説明資料'!N_5b7f6543c3966a10b72c372c05013182" display="'事業概要説明資料'!N_5b7f6543c3966a10b72c372c05013182" xr:uid="{6F4CD1F2-52DB-42D4-9CD2-0CB1DDF538D2}"/>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6CC5-FE39-453E-AA17-F51AC88DDA5B}">
  <dimension ref="A1:IQ781"/>
  <sheetViews>
    <sheetView showGridLines="0" view="pageBreakPreview" topLeftCell="A50" zoomScaleNormal="100" zoomScaleSheetLayoutView="100" workbookViewId="0">
      <selection activeCell="H70" sqref="H70:AX70"/>
    </sheetView>
  </sheetViews>
  <sheetFormatPr defaultRowHeight="12.75"/>
  <cols>
    <col min="1" max="111" width="1.75" style="33" customWidth="1"/>
    <col min="112" max="112" width="8.875" style="33" customWidth="1"/>
    <col min="113" max="113" width="11.5" style="33" customWidth="1"/>
    <col min="114" max="252" width="8.875" style="33" customWidth="1"/>
    <col min="253" max="367" width="1.625" style="33" customWidth="1"/>
    <col min="368" max="368" width="8.875" style="33" customWidth="1"/>
    <col min="369" max="369" width="11.5" style="33" customWidth="1"/>
    <col min="370" max="508" width="8.875" style="33" customWidth="1"/>
    <col min="509" max="623" width="1.625" style="33" customWidth="1"/>
    <col min="624" max="624" width="8.875" style="33" customWidth="1"/>
    <col min="625" max="625" width="11.5" style="33" customWidth="1"/>
    <col min="626" max="764" width="8.875" style="33" customWidth="1"/>
    <col min="765" max="879" width="1.625" style="33" customWidth="1"/>
    <col min="880" max="880" width="8.875" style="33" customWidth="1"/>
    <col min="881" max="881" width="11.5" style="33" customWidth="1"/>
    <col min="882" max="1020" width="8.875" style="33" customWidth="1"/>
    <col min="1021" max="1135" width="1.625" style="33" customWidth="1"/>
    <col min="1136" max="1136" width="8.875" style="33" customWidth="1"/>
    <col min="1137" max="1137" width="11.5" style="33" customWidth="1"/>
    <col min="1138" max="1276" width="8.875" style="33" customWidth="1"/>
    <col min="1277" max="1391" width="1.625" style="33" customWidth="1"/>
    <col min="1392" max="1392" width="8.875" style="33" customWidth="1"/>
    <col min="1393" max="1393" width="11.5" style="33" customWidth="1"/>
    <col min="1394" max="1532" width="8.875" style="33" customWidth="1"/>
    <col min="1533" max="1647" width="1.625" style="33" customWidth="1"/>
    <col min="1648" max="1648" width="8.875" style="33" customWidth="1"/>
    <col min="1649" max="1649" width="11.5" style="33" customWidth="1"/>
    <col min="1650" max="1788" width="8.875" style="33" customWidth="1"/>
    <col min="1789" max="1903" width="1.625" style="33" customWidth="1"/>
    <col min="1904" max="1904" width="8.875" style="33" customWidth="1"/>
    <col min="1905" max="1905" width="11.5" style="33" customWidth="1"/>
    <col min="1906" max="2044" width="8.875" style="33" customWidth="1"/>
    <col min="2045" max="2159" width="1.625" style="33" customWidth="1"/>
    <col min="2160" max="2160" width="8.875" style="33" customWidth="1"/>
    <col min="2161" max="2161" width="11.5" style="33" customWidth="1"/>
    <col min="2162" max="2300" width="8.875" style="33" customWidth="1"/>
    <col min="2301" max="2415" width="1.625" style="33" customWidth="1"/>
    <col min="2416" max="2416" width="8.875" style="33" customWidth="1"/>
    <col min="2417" max="2417" width="11.5" style="33" customWidth="1"/>
    <col min="2418" max="2556" width="8.875" style="33" customWidth="1"/>
    <col min="2557" max="2671" width="1.625" style="33" customWidth="1"/>
    <col min="2672" max="2672" width="8.875" style="33" customWidth="1"/>
    <col min="2673" max="2673" width="11.5" style="33" customWidth="1"/>
    <col min="2674" max="2812" width="8.875" style="33" customWidth="1"/>
    <col min="2813" max="2927" width="1.625" style="33" customWidth="1"/>
    <col min="2928" max="2928" width="8.875" style="33" customWidth="1"/>
    <col min="2929" max="2929" width="11.5" style="33" customWidth="1"/>
    <col min="2930" max="3068" width="8.875" style="33" customWidth="1"/>
    <col min="3069" max="3183" width="1.625" style="33" customWidth="1"/>
    <col min="3184" max="3184" width="8.875" style="33" customWidth="1"/>
    <col min="3185" max="3185" width="11.5" style="33" customWidth="1"/>
    <col min="3186" max="3324" width="8.875" style="33" customWidth="1"/>
    <col min="3325" max="3439" width="1.625" style="33" customWidth="1"/>
    <col min="3440" max="3440" width="8.875" style="33" customWidth="1"/>
    <col min="3441" max="3441" width="11.5" style="33" customWidth="1"/>
    <col min="3442" max="3580" width="8.875" style="33" customWidth="1"/>
    <col min="3581" max="3695" width="1.625" style="33" customWidth="1"/>
    <col min="3696" max="3696" width="8.875" style="33" customWidth="1"/>
    <col min="3697" max="3697" width="11.5" style="33" customWidth="1"/>
    <col min="3698" max="3836" width="8.875" style="33" customWidth="1"/>
    <col min="3837" max="3951" width="1.625" style="33" customWidth="1"/>
    <col min="3952" max="3952" width="8.875" style="33" customWidth="1"/>
    <col min="3953" max="3953" width="11.5" style="33" customWidth="1"/>
    <col min="3954" max="4092" width="8.875" style="33" customWidth="1"/>
    <col min="4093" max="4207" width="1.625" style="33" customWidth="1"/>
    <col min="4208" max="4208" width="8.875" style="33" customWidth="1"/>
    <col min="4209" max="4209" width="11.5" style="33" customWidth="1"/>
    <col min="4210" max="4348" width="8.875" style="33" customWidth="1"/>
    <col min="4349" max="4463" width="1.625" style="33" customWidth="1"/>
    <col min="4464" max="4464" width="8.875" style="33" customWidth="1"/>
    <col min="4465" max="4465" width="11.5" style="33" customWidth="1"/>
    <col min="4466" max="4604" width="8.875" style="33" customWidth="1"/>
    <col min="4605" max="4719" width="1.625" style="33" customWidth="1"/>
    <col min="4720" max="4720" width="8.875" style="33" customWidth="1"/>
    <col min="4721" max="4721" width="11.5" style="33" customWidth="1"/>
    <col min="4722" max="4860" width="8.875" style="33" customWidth="1"/>
    <col min="4861" max="4975" width="1.625" style="33" customWidth="1"/>
    <col min="4976" max="4976" width="8.875" style="33" customWidth="1"/>
    <col min="4977" max="4977" width="11.5" style="33" customWidth="1"/>
    <col min="4978" max="5116" width="8.875" style="33" customWidth="1"/>
    <col min="5117" max="5231" width="1.625" style="33" customWidth="1"/>
    <col min="5232" max="5232" width="8.875" style="33" customWidth="1"/>
    <col min="5233" max="5233" width="11.5" style="33" customWidth="1"/>
    <col min="5234" max="5372" width="8.875" style="33" customWidth="1"/>
    <col min="5373" max="5487" width="1.625" style="33" customWidth="1"/>
    <col min="5488" max="5488" width="8.875" style="33" customWidth="1"/>
    <col min="5489" max="5489" width="11.5" style="33" customWidth="1"/>
    <col min="5490" max="5628" width="8.875" style="33" customWidth="1"/>
    <col min="5629" max="5743" width="1.625" style="33" customWidth="1"/>
    <col min="5744" max="5744" width="8.875" style="33" customWidth="1"/>
    <col min="5745" max="5745" width="11.5" style="33" customWidth="1"/>
    <col min="5746" max="5884" width="8.875" style="33" customWidth="1"/>
    <col min="5885" max="5999" width="1.625" style="33" customWidth="1"/>
    <col min="6000" max="6000" width="8.875" style="33" customWidth="1"/>
    <col min="6001" max="6001" width="11.5" style="33" customWidth="1"/>
    <col min="6002" max="6140" width="8.875" style="33" customWidth="1"/>
    <col min="6141" max="6255" width="1.625" style="33" customWidth="1"/>
    <col min="6256" max="6256" width="8.875" style="33" customWidth="1"/>
    <col min="6257" max="6257" width="11.5" style="33" customWidth="1"/>
    <col min="6258" max="6396" width="8.875" style="33" customWidth="1"/>
    <col min="6397" max="6511" width="1.625" style="33" customWidth="1"/>
    <col min="6512" max="6512" width="8.875" style="33" customWidth="1"/>
    <col min="6513" max="6513" width="11.5" style="33" customWidth="1"/>
    <col min="6514" max="6652" width="8.875" style="33" customWidth="1"/>
    <col min="6653" max="6767" width="1.625" style="33" customWidth="1"/>
    <col min="6768" max="6768" width="8.875" style="33" customWidth="1"/>
    <col min="6769" max="6769" width="11.5" style="33" customWidth="1"/>
    <col min="6770" max="6908" width="8.875" style="33" customWidth="1"/>
    <col min="6909" max="7023" width="1.625" style="33" customWidth="1"/>
    <col min="7024" max="7024" width="8.875" style="33" customWidth="1"/>
    <col min="7025" max="7025" width="11.5" style="33" customWidth="1"/>
    <col min="7026" max="7164" width="8.875" style="33" customWidth="1"/>
    <col min="7165" max="7279" width="1.625" style="33" customWidth="1"/>
    <col min="7280" max="7280" width="8.875" style="33" customWidth="1"/>
    <col min="7281" max="7281" width="11.5" style="33" customWidth="1"/>
    <col min="7282" max="7420" width="8.875" style="33" customWidth="1"/>
    <col min="7421" max="7535" width="1.625" style="33" customWidth="1"/>
    <col min="7536" max="7536" width="8.875" style="33" customWidth="1"/>
    <col min="7537" max="7537" width="11.5" style="33" customWidth="1"/>
    <col min="7538" max="7676" width="8.875" style="33" customWidth="1"/>
    <col min="7677" max="7791" width="1.625" style="33" customWidth="1"/>
    <col min="7792" max="7792" width="8.875" style="33" customWidth="1"/>
    <col min="7793" max="7793" width="11.5" style="33" customWidth="1"/>
    <col min="7794" max="7932" width="8.875" style="33" customWidth="1"/>
    <col min="7933" max="8047" width="1.625" style="33" customWidth="1"/>
    <col min="8048" max="8048" width="8.875" style="33" customWidth="1"/>
    <col min="8049" max="8049" width="11.5" style="33" customWidth="1"/>
    <col min="8050" max="8188" width="8.875" style="33" customWidth="1"/>
    <col min="8189" max="8303" width="1.625" style="33" customWidth="1"/>
    <col min="8304" max="8304" width="8.875" style="33" customWidth="1"/>
    <col min="8305" max="8305" width="11.5" style="33" customWidth="1"/>
    <col min="8306" max="8444" width="8.875" style="33" customWidth="1"/>
    <col min="8445" max="8559" width="1.625" style="33" customWidth="1"/>
    <col min="8560" max="8560" width="8.875" style="33" customWidth="1"/>
    <col min="8561" max="8561" width="11.5" style="33" customWidth="1"/>
    <col min="8562" max="8700" width="8.875" style="33" customWidth="1"/>
    <col min="8701" max="8815" width="1.625" style="33" customWidth="1"/>
    <col min="8816" max="8816" width="8.875" style="33" customWidth="1"/>
    <col min="8817" max="8817" width="11.5" style="33" customWidth="1"/>
    <col min="8818" max="8956" width="8.875" style="33" customWidth="1"/>
    <col min="8957" max="9071" width="1.625" style="33" customWidth="1"/>
    <col min="9072" max="9072" width="8.875" style="33" customWidth="1"/>
    <col min="9073" max="9073" width="11.5" style="33" customWidth="1"/>
    <col min="9074" max="9212" width="8.875" style="33" customWidth="1"/>
    <col min="9213" max="9327" width="1.625" style="33" customWidth="1"/>
    <col min="9328" max="9328" width="8.875" style="33" customWidth="1"/>
    <col min="9329" max="9329" width="11.5" style="33" customWidth="1"/>
    <col min="9330" max="9468" width="8.875" style="33" customWidth="1"/>
    <col min="9469" max="9583" width="1.625" style="33" customWidth="1"/>
    <col min="9584" max="9584" width="8.875" style="33" customWidth="1"/>
    <col min="9585" max="9585" width="11.5" style="33" customWidth="1"/>
    <col min="9586" max="9724" width="8.875" style="33" customWidth="1"/>
    <col min="9725" max="9839" width="1.625" style="33" customWidth="1"/>
    <col min="9840" max="9840" width="8.875" style="33" customWidth="1"/>
    <col min="9841" max="9841" width="11.5" style="33" customWidth="1"/>
    <col min="9842" max="9980" width="8.875" style="33" customWidth="1"/>
    <col min="9981" max="10095" width="1.625" style="33" customWidth="1"/>
    <col min="10096" max="10096" width="8.875" style="33" customWidth="1"/>
    <col min="10097" max="10097" width="11.5" style="33" customWidth="1"/>
    <col min="10098" max="10236" width="8.875" style="33" customWidth="1"/>
    <col min="10237" max="10351" width="1.625" style="33" customWidth="1"/>
    <col min="10352" max="10352" width="8.875" style="33" customWidth="1"/>
    <col min="10353" max="10353" width="11.5" style="33" customWidth="1"/>
    <col min="10354" max="10492" width="8.875" style="33" customWidth="1"/>
    <col min="10493" max="10607" width="1.625" style="33" customWidth="1"/>
    <col min="10608" max="10608" width="8.875" style="33" customWidth="1"/>
    <col min="10609" max="10609" width="11.5" style="33" customWidth="1"/>
    <col min="10610" max="10748" width="8.875" style="33" customWidth="1"/>
    <col min="10749" max="10863" width="1.625" style="33" customWidth="1"/>
    <col min="10864" max="10864" width="8.875" style="33" customWidth="1"/>
    <col min="10865" max="10865" width="11.5" style="33" customWidth="1"/>
    <col min="10866" max="11004" width="8.875" style="33" customWidth="1"/>
    <col min="11005" max="11119" width="1.625" style="33" customWidth="1"/>
    <col min="11120" max="11120" width="8.875" style="33" customWidth="1"/>
    <col min="11121" max="11121" width="11.5" style="33" customWidth="1"/>
    <col min="11122" max="11260" width="8.875" style="33" customWidth="1"/>
    <col min="11261" max="11375" width="1.625" style="33" customWidth="1"/>
    <col min="11376" max="11376" width="8.875" style="33" customWidth="1"/>
    <col min="11377" max="11377" width="11.5" style="33" customWidth="1"/>
    <col min="11378" max="11516" width="8.875" style="33" customWidth="1"/>
    <col min="11517" max="11631" width="1.625" style="33" customWidth="1"/>
    <col min="11632" max="11632" width="8.875" style="33" customWidth="1"/>
    <col min="11633" max="11633" width="11.5" style="33" customWidth="1"/>
    <col min="11634" max="11772" width="8.875" style="33" customWidth="1"/>
    <col min="11773" max="11887" width="1.625" style="33" customWidth="1"/>
    <col min="11888" max="11888" width="8.875" style="33" customWidth="1"/>
    <col min="11889" max="11889" width="11.5" style="33" customWidth="1"/>
    <col min="11890" max="12028" width="8.875" style="33" customWidth="1"/>
    <col min="12029" max="12143" width="1.625" style="33" customWidth="1"/>
    <col min="12144" max="12144" width="8.875" style="33" customWidth="1"/>
    <col min="12145" max="12145" width="11.5" style="33" customWidth="1"/>
    <col min="12146" max="12284" width="8.875" style="33" customWidth="1"/>
    <col min="12285" max="12399" width="1.625" style="33" customWidth="1"/>
    <col min="12400" max="12400" width="8.875" style="33" customWidth="1"/>
    <col min="12401" max="12401" width="11.5" style="33" customWidth="1"/>
    <col min="12402" max="12540" width="8.875" style="33" customWidth="1"/>
    <col min="12541" max="12655" width="1.625" style="33" customWidth="1"/>
    <col min="12656" max="12656" width="8.875" style="33" customWidth="1"/>
    <col min="12657" max="12657" width="11.5" style="33" customWidth="1"/>
    <col min="12658" max="12796" width="8.875" style="33" customWidth="1"/>
    <col min="12797" max="12911" width="1.625" style="33" customWidth="1"/>
    <col min="12912" max="12912" width="8.875" style="33" customWidth="1"/>
    <col min="12913" max="12913" width="11.5" style="33" customWidth="1"/>
    <col min="12914" max="13052" width="8.875" style="33" customWidth="1"/>
    <col min="13053" max="13167" width="1.625" style="33" customWidth="1"/>
    <col min="13168" max="13168" width="8.875" style="33" customWidth="1"/>
    <col min="13169" max="13169" width="11.5" style="33" customWidth="1"/>
    <col min="13170" max="13308" width="8.875" style="33" customWidth="1"/>
    <col min="13309" max="13423" width="1.625" style="33" customWidth="1"/>
    <col min="13424" max="13424" width="8.875" style="33" customWidth="1"/>
    <col min="13425" max="13425" width="11.5" style="33" customWidth="1"/>
    <col min="13426" max="13564" width="8.875" style="33" customWidth="1"/>
    <col min="13565" max="13679" width="1.625" style="33" customWidth="1"/>
    <col min="13680" max="13680" width="8.875" style="33" customWidth="1"/>
    <col min="13681" max="13681" width="11.5" style="33" customWidth="1"/>
    <col min="13682" max="13820" width="8.875" style="33" customWidth="1"/>
    <col min="13821" max="13935" width="1.625" style="33" customWidth="1"/>
    <col min="13936" max="13936" width="8.875" style="33" customWidth="1"/>
    <col min="13937" max="13937" width="11.5" style="33" customWidth="1"/>
    <col min="13938" max="14076" width="8.875" style="33" customWidth="1"/>
    <col min="14077" max="14191" width="1.625" style="33" customWidth="1"/>
    <col min="14192" max="14192" width="8.875" style="33" customWidth="1"/>
    <col min="14193" max="14193" width="11.5" style="33" customWidth="1"/>
    <col min="14194" max="14332" width="8.875" style="33" customWidth="1"/>
    <col min="14333" max="14447" width="1.625" style="33" customWidth="1"/>
    <col min="14448" max="14448" width="8.875" style="33" customWidth="1"/>
    <col min="14449" max="14449" width="11.5" style="33" customWidth="1"/>
    <col min="14450" max="14588" width="8.875" style="33" customWidth="1"/>
    <col min="14589" max="14703" width="1.625" style="33" customWidth="1"/>
    <col min="14704" max="14704" width="8.875" style="33" customWidth="1"/>
    <col min="14705" max="14705" width="11.5" style="33" customWidth="1"/>
    <col min="14706" max="14844" width="8.875" style="33" customWidth="1"/>
    <col min="14845" max="14959" width="1.625" style="33" customWidth="1"/>
    <col min="14960" max="14960" width="8.875" style="33" customWidth="1"/>
    <col min="14961" max="14961" width="11.5" style="33" customWidth="1"/>
    <col min="14962" max="15100" width="8.875" style="33" customWidth="1"/>
    <col min="15101" max="15215" width="1.625" style="33" customWidth="1"/>
    <col min="15216" max="15216" width="8.875" style="33" customWidth="1"/>
    <col min="15217" max="15217" width="11.5" style="33" customWidth="1"/>
    <col min="15218" max="15356" width="8.875" style="33" customWidth="1"/>
    <col min="15357" max="15471" width="1.625" style="33" customWidth="1"/>
    <col min="15472" max="15472" width="8.875" style="33" customWidth="1"/>
    <col min="15473" max="15473" width="11.5" style="33" customWidth="1"/>
    <col min="15474" max="15612" width="8.875" style="33" customWidth="1"/>
    <col min="15613" max="15727" width="1.625" style="33" customWidth="1"/>
    <col min="15728" max="15728" width="8.875" style="33" customWidth="1"/>
    <col min="15729" max="15729" width="11.5" style="33" customWidth="1"/>
    <col min="15730" max="15868" width="8.875" style="33" customWidth="1"/>
    <col min="15869" max="15983" width="1.625" style="33" customWidth="1"/>
    <col min="15984" max="15984" width="8.875" style="33" customWidth="1"/>
    <col min="15985" max="15985" width="11.5" style="33" customWidth="1"/>
    <col min="15986" max="16124" width="8.875" style="33" customWidth="1"/>
    <col min="16125" max="16239" width="1.625" style="33" customWidth="1"/>
    <col min="16240" max="16240" width="8.875" style="33" customWidth="1"/>
    <col min="16241" max="16241" width="11.5" style="33" customWidth="1"/>
    <col min="16242" max="16242" width="8.875" style="33" customWidth="1"/>
    <col min="16243" max="16384" width="9" style="33"/>
  </cols>
  <sheetData>
    <row r="1" spans="1:113" ht="18.75">
      <c r="A1" s="32" t="s">
        <v>67</v>
      </c>
      <c r="AW1" s="34"/>
      <c r="AX1" s="35"/>
      <c r="AY1" s="34"/>
    </row>
    <row r="3" spans="1:113" ht="18.75">
      <c r="B3" s="109" t="s">
        <v>0</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36"/>
      <c r="AD4" s="36"/>
      <c r="AE4" s="36"/>
      <c r="AF4" s="36"/>
      <c r="AG4" s="36"/>
      <c r="AH4" s="36"/>
      <c r="AI4" s="36"/>
      <c r="AO4" s="36"/>
    </row>
    <row r="5" spans="1:113" ht="13.5" thickBot="1">
      <c r="Z5" s="36"/>
      <c r="AD5" s="36"/>
      <c r="AE5" s="36"/>
      <c r="AF5" s="36"/>
      <c r="AG5" s="36"/>
      <c r="AH5" s="36"/>
      <c r="AI5" s="36"/>
      <c r="AO5" s="36"/>
      <c r="DI5" s="37"/>
    </row>
    <row r="6" spans="1:113" ht="24.75" customHeight="1" thickBot="1">
      <c r="B6" s="111" t="s">
        <v>68</v>
      </c>
      <c r="C6" s="112"/>
      <c r="D6" s="112"/>
      <c r="E6" s="112"/>
      <c r="F6" s="112"/>
      <c r="G6" s="112"/>
      <c r="H6" s="113" t="s">
        <v>69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37"/>
    </row>
    <row r="7" spans="1:113" ht="14.25">
      <c r="B7" s="38"/>
      <c r="C7" s="38"/>
      <c r="D7" s="38"/>
      <c r="E7" s="38"/>
      <c r="F7" s="38"/>
      <c r="G7" s="38"/>
      <c r="H7" s="39"/>
      <c r="I7" s="39"/>
      <c r="J7" s="39"/>
      <c r="K7" s="39"/>
      <c r="L7" s="40"/>
      <c r="M7" s="40"/>
      <c r="N7" s="40"/>
      <c r="O7" s="40"/>
      <c r="P7" s="39"/>
      <c r="Q7" s="39"/>
      <c r="R7" s="39"/>
      <c r="S7" s="39"/>
      <c r="T7" s="39"/>
      <c r="U7" s="39"/>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DI7" s="37"/>
    </row>
    <row r="8" spans="1:113" ht="15" thickBot="1">
      <c r="A8" s="42"/>
      <c r="B8" s="41" t="s">
        <v>70</v>
      </c>
      <c r="C8" s="39"/>
      <c r="D8" s="39"/>
      <c r="E8" s="39"/>
      <c r="F8" s="39"/>
      <c r="G8" s="39"/>
      <c r="H8" s="39"/>
      <c r="I8" s="39"/>
      <c r="J8" s="39"/>
      <c r="K8" s="39"/>
      <c r="L8" s="40"/>
      <c r="M8" s="40"/>
      <c r="N8" s="40"/>
      <c r="O8" s="40"/>
      <c r="P8" s="39"/>
      <c r="Q8" s="39"/>
      <c r="R8" s="39"/>
      <c r="S8" s="39"/>
      <c r="T8" s="39"/>
      <c r="U8" s="39"/>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DI8" s="37"/>
    </row>
    <row r="9" spans="1:113" ht="14.25">
      <c r="A9" s="39"/>
      <c r="B9" s="43"/>
      <c r="C9" s="38"/>
      <c r="D9" s="38"/>
      <c r="E9" s="38"/>
      <c r="F9" s="38"/>
      <c r="G9" s="38"/>
      <c r="H9" s="38"/>
      <c r="I9" s="38"/>
      <c r="J9" s="38"/>
      <c r="K9" s="38"/>
      <c r="L9" s="44"/>
      <c r="M9" s="44"/>
      <c r="N9" s="44"/>
      <c r="O9" s="44"/>
      <c r="P9" s="38"/>
      <c r="Q9" s="38"/>
      <c r="R9" s="38"/>
      <c r="S9" s="38"/>
      <c r="T9" s="38"/>
      <c r="U9" s="38"/>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113" ht="12" customHeight="1">
      <c r="A10" s="39"/>
      <c r="B10" s="116" t="s">
        <v>71</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39"/>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47"/>
    </row>
    <row r="12" spans="1:113" ht="12" customHeight="1">
      <c r="A12" s="39"/>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39"/>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39"/>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48"/>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1"/>
    </row>
    <row r="16" spans="1:113">
      <c r="B16" s="52"/>
    </row>
    <row r="17" spans="1:251" ht="15" thickBot="1">
      <c r="A17" s="42"/>
      <c r="B17" s="41" t="s">
        <v>72</v>
      </c>
      <c r="C17" s="39"/>
      <c r="D17" s="39"/>
      <c r="E17" s="39"/>
      <c r="F17" s="39"/>
      <c r="G17" s="39"/>
      <c r="H17" s="39"/>
      <c r="I17" s="39"/>
      <c r="J17" s="39"/>
      <c r="K17" s="39"/>
      <c r="L17" s="40"/>
      <c r="M17" s="40"/>
      <c r="N17" s="40"/>
      <c r="O17" s="40"/>
      <c r="P17" s="39"/>
      <c r="Q17" s="39"/>
      <c r="R17" s="39"/>
      <c r="S17" s="39"/>
      <c r="T17" s="39"/>
      <c r="U17" s="39"/>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DI17" s="37"/>
    </row>
    <row r="18" spans="1:251" ht="14.25">
      <c r="A18" s="39"/>
      <c r="B18" s="43"/>
      <c r="C18" s="38"/>
      <c r="D18" s="38"/>
      <c r="E18" s="38"/>
      <c r="F18" s="38"/>
      <c r="G18" s="38"/>
      <c r="H18" s="38"/>
      <c r="I18" s="38"/>
      <c r="J18" s="38"/>
      <c r="K18" s="38"/>
      <c r="L18" s="44"/>
      <c r="M18" s="44"/>
      <c r="N18" s="44"/>
      <c r="O18" s="44"/>
      <c r="P18" s="38"/>
      <c r="Q18" s="38"/>
      <c r="R18" s="38"/>
      <c r="S18" s="38"/>
      <c r="T18" s="38"/>
      <c r="U18" s="38"/>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6"/>
    </row>
    <row r="19" spans="1:251" ht="12" customHeight="1">
      <c r="A19" s="39"/>
      <c r="B19" s="116" t="s">
        <v>73</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39"/>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47"/>
    </row>
    <row r="21" spans="1:251" ht="12" customHeight="1">
      <c r="A21" s="39"/>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39"/>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39"/>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48"/>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1"/>
    </row>
    <row r="25" spans="1:251">
      <c r="B25" s="52"/>
    </row>
    <row r="26" spans="1:251" ht="14.25">
      <c r="B26" s="41" t="s">
        <v>74</v>
      </c>
      <c r="C26" s="39"/>
      <c r="D26" s="39"/>
      <c r="E26" s="39"/>
      <c r="F26" s="39"/>
      <c r="G26" s="39"/>
      <c r="H26" s="39"/>
      <c r="I26" s="39"/>
      <c r="J26" s="39"/>
      <c r="K26" s="39"/>
      <c r="L26" s="40"/>
      <c r="M26" s="40"/>
      <c r="N26" s="40"/>
      <c r="O26" s="40"/>
      <c r="P26" s="39"/>
      <c r="Q26" s="39"/>
      <c r="R26" s="39"/>
      <c r="S26" s="39"/>
      <c r="T26" s="39"/>
      <c r="U26" s="39"/>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251" ht="15" thickBot="1">
      <c r="B27" s="39"/>
      <c r="C27" s="39"/>
      <c r="D27" s="39"/>
      <c r="E27" s="39"/>
      <c r="F27" s="39"/>
      <c r="G27" s="39"/>
      <c r="H27" s="39"/>
      <c r="I27" s="39"/>
      <c r="J27" s="39"/>
      <c r="K27" s="39"/>
      <c r="L27" s="40"/>
      <c r="M27" s="40"/>
      <c r="N27" s="40"/>
      <c r="O27" s="40"/>
      <c r="P27" s="39"/>
      <c r="Q27" s="39"/>
      <c r="R27" s="39"/>
      <c r="S27" s="39"/>
      <c r="T27" s="39"/>
      <c r="U27" s="39"/>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53" t="s">
        <v>75</v>
      </c>
    </row>
    <row r="28" spans="1:251" s="47" customFormat="1" ht="13.5" customHeight="1">
      <c r="A28" s="39"/>
      <c r="B28" s="119" t="s">
        <v>76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77</v>
      </c>
      <c r="AB28" s="120"/>
      <c r="AC28" s="120"/>
      <c r="AD28" s="120"/>
      <c r="AE28" s="120"/>
      <c r="AF28" s="120"/>
      <c r="AG28" s="120"/>
      <c r="AH28" s="120"/>
      <c r="AI28" s="121"/>
      <c r="AJ28" s="125" t="s">
        <v>78</v>
      </c>
      <c r="AK28" s="120"/>
      <c r="AL28" s="120"/>
      <c r="AM28" s="120"/>
      <c r="AN28" s="120"/>
      <c r="AO28" s="120"/>
      <c r="AP28" s="120"/>
      <c r="AQ28" s="120"/>
      <c r="AR28" s="121"/>
      <c r="AS28" s="125" t="s">
        <v>79</v>
      </c>
      <c r="AT28" s="120"/>
      <c r="AU28" s="120"/>
      <c r="AV28" s="120"/>
      <c r="AW28" s="120"/>
      <c r="AX28" s="127"/>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row>
    <row r="29" spans="1:251" s="47" customFormat="1" ht="13.5">
      <c r="A29" s="39"/>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33"/>
      <c r="AZ29" s="33"/>
      <c r="BA29" s="33"/>
      <c r="BB29" s="54"/>
      <c r="BC29" s="55"/>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row>
    <row r="30" spans="1:251" s="47" customFormat="1" ht="18.75" customHeight="1">
      <c r="A30" s="39"/>
      <c r="B30" s="56"/>
      <c r="C30" s="91" t="s">
        <v>80</v>
      </c>
      <c r="D30" s="92"/>
      <c r="E30" s="92"/>
      <c r="F30" s="92"/>
      <c r="G30" s="92"/>
      <c r="H30" s="92"/>
      <c r="I30" s="92"/>
      <c r="J30" s="92"/>
      <c r="K30" s="92"/>
      <c r="L30" s="92"/>
      <c r="M30" s="92"/>
      <c r="N30" s="92"/>
      <c r="O30" s="92"/>
      <c r="P30" s="92"/>
      <c r="Q30" s="92"/>
      <c r="R30" s="92"/>
      <c r="S30" s="92"/>
      <c r="T30" s="92"/>
      <c r="U30" s="92"/>
      <c r="V30" s="92"/>
      <c r="W30" s="92"/>
      <c r="X30" s="92"/>
      <c r="Y30" s="92"/>
      <c r="Z30" s="93"/>
      <c r="AA30" s="94">
        <v>70850</v>
      </c>
      <c r="AB30" s="95"/>
      <c r="AC30" s="95"/>
      <c r="AD30" s="95"/>
      <c r="AE30" s="95"/>
      <c r="AF30" s="95"/>
      <c r="AG30" s="95"/>
      <c r="AH30" s="95"/>
      <c r="AI30" s="96"/>
      <c r="AJ30" s="94">
        <v>71393</v>
      </c>
      <c r="AK30" s="95"/>
      <c r="AL30" s="95"/>
      <c r="AM30" s="95"/>
      <c r="AN30" s="95"/>
      <c r="AO30" s="95"/>
      <c r="AP30" s="95"/>
      <c r="AQ30" s="95"/>
      <c r="AR30" s="96"/>
      <c r="AS30" s="97"/>
      <c r="AT30" s="98"/>
      <c r="AU30" s="98"/>
      <c r="AV30" s="98"/>
      <c r="AW30" s="98"/>
      <c r="AX30" s="99"/>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row>
    <row r="31" spans="1:251" s="47" customFormat="1" ht="18.75" customHeight="1" thickBot="1">
      <c r="A31" s="48"/>
      <c r="B31" s="100" t="s">
        <v>81</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70850</v>
      </c>
      <c r="AB31" s="104"/>
      <c r="AC31" s="104"/>
      <c r="AD31" s="104"/>
      <c r="AE31" s="104"/>
      <c r="AF31" s="104"/>
      <c r="AG31" s="104"/>
      <c r="AH31" s="104"/>
      <c r="AI31" s="105"/>
      <c r="AJ31" s="103">
        <f>SUM($AJ$30:$AJ$30)</f>
        <v>71393</v>
      </c>
      <c r="AK31" s="104"/>
      <c r="AL31" s="104"/>
      <c r="AM31" s="104"/>
      <c r="AN31" s="104"/>
      <c r="AO31" s="104"/>
      <c r="AP31" s="104"/>
      <c r="AQ31" s="104"/>
      <c r="AR31" s="105"/>
      <c r="AS31" s="106"/>
      <c r="AT31" s="107"/>
      <c r="AU31" s="107"/>
      <c r="AV31" s="107"/>
      <c r="AW31" s="107"/>
      <c r="AX31" s="108"/>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row>
    <row r="33" spans="1:113" ht="18.75">
      <c r="A33" s="32" t="s">
        <v>67</v>
      </c>
      <c r="AW33" s="34"/>
      <c r="AX33" s="35"/>
      <c r="AY33" s="34"/>
    </row>
    <row r="35" spans="1:113" ht="18.75">
      <c r="B35" s="109" t="s">
        <v>0</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36"/>
      <c r="AD36" s="36"/>
      <c r="AE36" s="36"/>
      <c r="AF36" s="36"/>
      <c r="AG36" s="36"/>
      <c r="AH36" s="36"/>
      <c r="AI36" s="36"/>
      <c r="AO36" s="36"/>
    </row>
    <row r="37" spans="1:113" ht="13.5" thickBot="1">
      <c r="Z37" s="36"/>
      <c r="AD37" s="36"/>
      <c r="AE37" s="36"/>
      <c r="AF37" s="36"/>
      <c r="AG37" s="36"/>
      <c r="AH37" s="36"/>
      <c r="AI37" s="36"/>
      <c r="AO37" s="36"/>
      <c r="DI37" s="37"/>
    </row>
    <row r="38" spans="1:113" ht="24.75" customHeight="1" thickBot="1">
      <c r="B38" s="111" t="s">
        <v>68</v>
      </c>
      <c r="C38" s="112"/>
      <c r="D38" s="112"/>
      <c r="E38" s="112"/>
      <c r="F38" s="112"/>
      <c r="G38" s="112"/>
      <c r="H38" s="113" t="s">
        <v>82</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37"/>
    </row>
    <row r="39" spans="1:113" ht="14.25">
      <c r="B39" s="38"/>
      <c r="C39" s="38"/>
      <c r="D39" s="38"/>
      <c r="E39" s="38"/>
      <c r="F39" s="38"/>
      <c r="G39" s="38"/>
      <c r="H39" s="39"/>
      <c r="I39" s="39"/>
      <c r="J39" s="39"/>
      <c r="K39" s="39"/>
      <c r="L39" s="40"/>
      <c r="M39" s="40"/>
      <c r="N39" s="40"/>
      <c r="O39" s="40"/>
      <c r="P39" s="39"/>
      <c r="Q39" s="39"/>
      <c r="R39" s="39"/>
      <c r="S39" s="39"/>
      <c r="T39" s="39"/>
      <c r="U39" s="39"/>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DI39" s="37"/>
    </row>
    <row r="40" spans="1:113" ht="15" thickBot="1">
      <c r="A40" s="42"/>
      <c r="B40" s="41" t="s">
        <v>70</v>
      </c>
      <c r="C40" s="39"/>
      <c r="D40" s="39"/>
      <c r="E40" s="39"/>
      <c r="F40" s="39"/>
      <c r="G40" s="39"/>
      <c r="H40" s="39"/>
      <c r="I40" s="39"/>
      <c r="J40" s="39"/>
      <c r="K40" s="39"/>
      <c r="L40" s="40"/>
      <c r="M40" s="40"/>
      <c r="N40" s="40"/>
      <c r="O40" s="40"/>
      <c r="P40" s="39"/>
      <c r="Q40" s="39"/>
      <c r="R40" s="39"/>
      <c r="S40" s="39"/>
      <c r="T40" s="39"/>
      <c r="U40" s="39"/>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DI40" s="37"/>
    </row>
    <row r="41" spans="1:113" ht="14.25">
      <c r="A41" s="39"/>
      <c r="B41" s="43"/>
      <c r="C41" s="38"/>
      <c r="D41" s="38"/>
      <c r="E41" s="38"/>
      <c r="F41" s="38"/>
      <c r="G41" s="38"/>
      <c r="H41" s="38"/>
      <c r="I41" s="38"/>
      <c r="J41" s="38"/>
      <c r="K41" s="38"/>
      <c r="L41" s="44"/>
      <c r="M41" s="44"/>
      <c r="N41" s="44"/>
      <c r="O41" s="44"/>
      <c r="P41" s="38"/>
      <c r="Q41" s="38"/>
      <c r="R41" s="38"/>
      <c r="S41" s="38"/>
      <c r="T41" s="38"/>
      <c r="U41" s="38"/>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6"/>
    </row>
    <row r="42" spans="1:113" ht="12" customHeight="1">
      <c r="A42" s="39"/>
      <c r="B42" s="116" t="s">
        <v>83</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39"/>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47"/>
    </row>
    <row r="44" spans="1:113" ht="12" customHeight="1">
      <c r="A44" s="39"/>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39"/>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39"/>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48"/>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1"/>
    </row>
    <row r="48" spans="1:113">
      <c r="B48" s="52"/>
    </row>
    <row r="49" spans="1:251" ht="15" thickBot="1">
      <c r="A49" s="42"/>
      <c r="B49" s="41" t="s">
        <v>72</v>
      </c>
      <c r="C49" s="39"/>
      <c r="D49" s="39"/>
      <c r="E49" s="39"/>
      <c r="F49" s="39"/>
      <c r="G49" s="39"/>
      <c r="H49" s="39"/>
      <c r="I49" s="39"/>
      <c r="J49" s="39"/>
      <c r="K49" s="39"/>
      <c r="L49" s="40"/>
      <c r="M49" s="40"/>
      <c r="N49" s="40"/>
      <c r="O49" s="40"/>
      <c r="P49" s="39"/>
      <c r="Q49" s="39"/>
      <c r="R49" s="39"/>
      <c r="S49" s="39"/>
      <c r="T49" s="39"/>
      <c r="U49" s="39"/>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DI49" s="37"/>
    </row>
    <row r="50" spans="1:251" ht="14.25">
      <c r="A50" s="39"/>
      <c r="B50" s="43"/>
      <c r="C50" s="38"/>
      <c r="D50" s="38"/>
      <c r="E50" s="38"/>
      <c r="F50" s="38"/>
      <c r="G50" s="38"/>
      <c r="H50" s="38"/>
      <c r="I50" s="38"/>
      <c r="J50" s="38"/>
      <c r="K50" s="38"/>
      <c r="L50" s="44"/>
      <c r="M50" s="44"/>
      <c r="N50" s="44"/>
      <c r="O50" s="44"/>
      <c r="P50" s="38"/>
      <c r="Q50" s="38"/>
      <c r="R50" s="38"/>
      <c r="S50" s="38"/>
      <c r="T50" s="38"/>
      <c r="U50" s="38"/>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6"/>
    </row>
    <row r="51" spans="1:251" ht="12" customHeight="1">
      <c r="A51" s="39"/>
      <c r="B51" s="116" t="s">
        <v>84</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39"/>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47"/>
    </row>
    <row r="53" spans="1:251" ht="12" customHeight="1">
      <c r="A53" s="39"/>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39"/>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39"/>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48"/>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1"/>
    </row>
    <row r="57" spans="1:251">
      <c r="B57" s="52"/>
    </row>
    <row r="58" spans="1:251" ht="14.25">
      <c r="B58" s="41" t="s">
        <v>74</v>
      </c>
      <c r="C58" s="39"/>
      <c r="D58" s="39"/>
      <c r="E58" s="39"/>
      <c r="F58" s="39"/>
      <c r="G58" s="39"/>
      <c r="H58" s="39"/>
      <c r="I58" s="39"/>
      <c r="J58" s="39"/>
      <c r="K58" s="39"/>
      <c r="L58" s="40"/>
      <c r="M58" s="40"/>
      <c r="N58" s="40"/>
      <c r="O58" s="40"/>
      <c r="P58" s="39"/>
      <c r="Q58" s="39"/>
      <c r="R58" s="39"/>
      <c r="S58" s="39"/>
      <c r="T58" s="39"/>
      <c r="U58" s="39"/>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row>
    <row r="59" spans="1:251" ht="15" thickBot="1">
      <c r="B59" s="39"/>
      <c r="C59" s="39"/>
      <c r="D59" s="39"/>
      <c r="E59" s="39"/>
      <c r="F59" s="39"/>
      <c r="G59" s="39"/>
      <c r="H59" s="39"/>
      <c r="I59" s="39"/>
      <c r="J59" s="39"/>
      <c r="K59" s="39"/>
      <c r="L59" s="40"/>
      <c r="M59" s="40"/>
      <c r="N59" s="40"/>
      <c r="O59" s="40"/>
      <c r="P59" s="39"/>
      <c r="Q59" s="39"/>
      <c r="R59" s="39"/>
      <c r="S59" s="39"/>
      <c r="T59" s="39"/>
      <c r="U59" s="39"/>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53" t="s">
        <v>75</v>
      </c>
    </row>
    <row r="60" spans="1:251" s="47" customFormat="1" ht="13.5" customHeight="1">
      <c r="A60" s="39"/>
      <c r="B60" s="119" t="s">
        <v>76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77</v>
      </c>
      <c r="AB60" s="120"/>
      <c r="AC60" s="120"/>
      <c r="AD60" s="120"/>
      <c r="AE60" s="120"/>
      <c r="AF60" s="120"/>
      <c r="AG60" s="120"/>
      <c r="AH60" s="120"/>
      <c r="AI60" s="121"/>
      <c r="AJ60" s="125" t="s">
        <v>78</v>
      </c>
      <c r="AK60" s="120"/>
      <c r="AL60" s="120"/>
      <c r="AM60" s="120"/>
      <c r="AN60" s="120"/>
      <c r="AO60" s="120"/>
      <c r="AP60" s="120"/>
      <c r="AQ60" s="120"/>
      <c r="AR60" s="121"/>
      <c r="AS60" s="125" t="s">
        <v>79</v>
      </c>
      <c r="AT60" s="120"/>
      <c r="AU60" s="120"/>
      <c r="AV60" s="120"/>
      <c r="AW60" s="120"/>
      <c r="AX60" s="127"/>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row>
    <row r="61" spans="1:251" s="47" customFormat="1" ht="13.5">
      <c r="A61" s="39"/>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33"/>
      <c r="AZ61" s="33"/>
      <c r="BA61" s="33"/>
      <c r="BB61" s="54"/>
      <c r="BC61" s="55"/>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row>
    <row r="62" spans="1:251" s="47" customFormat="1" ht="18.75" customHeight="1">
      <c r="A62" s="39"/>
      <c r="B62" s="56"/>
      <c r="C62" s="91" t="s">
        <v>85</v>
      </c>
      <c r="D62" s="92"/>
      <c r="E62" s="92"/>
      <c r="F62" s="92"/>
      <c r="G62" s="92"/>
      <c r="H62" s="92"/>
      <c r="I62" s="92"/>
      <c r="J62" s="92"/>
      <c r="K62" s="92"/>
      <c r="L62" s="92"/>
      <c r="M62" s="92"/>
      <c r="N62" s="92"/>
      <c r="O62" s="92"/>
      <c r="P62" s="92"/>
      <c r="Q62" s="92"/>
      <c r="R62" s="92"/>
      <c r="S62" s="92"/>
      <c r="T62" s="92"/>
      <c r="U62" s="92"/>
      <c r="V62" s="92"/>
      <c r="W62" s="92"/>
      <c r="X62" s="92"/>
      <c r="Y62" s="92"/>
      <c r="Z62" s="93"/>
      <c r="AA62" s="94">
        <v>243</v>
      </c>
      <c r="AB62" s="95"/>
      <c r="AC62" s="95"/>
      <c r="AD62" s="95"/>
      <c r="AE62" s="95"/>
      <c r="AF62" s="95"/>
      <c r="AG62" s="95"/>
      <c r="AH62" s="95"/>
      <c r="AI62" s="96"/>
      <c r="AJ62" s="94">
        <v>243</v>
      </c>
      <c r="AK62" s="95"/>
      <c r="AL62" s="95"/>
      <c r="AM62" s="95"/>
      <c r="AN62" s="95"/>
      <c r="AO62" s="95"/>
      <c r="AP62" s="95"/>
      <c r="AQ62" s="95"/>
      <c r="AR62" s="96"/>
      <c r="AS62" s="97"/>
      <c r="AT62" s="98"/>
      <c r="AU62" s="98"/>
      <c r="AV62" s="98"/>
      <c r="AW62" s="98"/>
      <c r="AX62" s="99"/>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row>
    <row r="63" spans="1:251" s="47" customFormat="1" ht="18.75" customHeight="1" thickBot="1">
      <c r="A63" s="48"/>
      <c r="B63" s="100" t="s">
        <v>81</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2"/>
      <c r="AA63" s="103">
        <f>SUM($AA$62:$AA$62)</f>
        <v>243</v>
      </c>
      <c r="AB63" s="104"/>
      <c r="AC63" s="104"/>
      <c r="AD63" s="104"/>
      <c r="AE63" s="104"/>
      <c r="AF63" s="104"/>
      <c r="AG63" s="104"/>
      <c r="AH63" s="104"/>
      <c r="AI63" s="105"/>
      <c r="AJ63" s="103">
        <f>SUM($AJ$62:$AJ$62)</f>
        <v>243</v>
      </c>
      <c r="AK63" s="104"/>
      <c r="AL63" s="104"/>
      <c r="AM63" s="104"/>
      <c r="AN63" s="104"/>
      <c r="AO63" s="104"/>
      <c r="AP63" s="104"/>
      <c r="AQ63" s="104"/>
      <c r="AR63" s="105"/>
      <c r="AS63" s="106"/>
      <c r="AT63" s="107"/>
      <c r="AU63" s="107"/>
      <c r="AV63" s="107"/>
      <c r="AW63" s="107"/>
      <c r="AX63" s="108"/>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row>
    <row r="65" spans="1:113" ht="18.75">
      <c r="A65" s="32" t="s">
        <v>67</v>
      </c>
      <c r="AW65" s="34"/>
      <c r="AX65" s="35"/>
      <c r="AY65" s="34"/>
    </row>
    <row r="67" spans="1:113" ht="18.75">
      <c r="B67" s="109" t="s">
        <v>0</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row>
    <row r="68" spans="1:113">
      <c r="Z68" s="36"/>
      <c r="AD68" s="36"/>
      <c r="AE68" s="36"/>
      <c r="AF68" s="36"/>
      <c r="AG68" s="36"/>
      <c r="AH68" s="36"/>
      <c r="AI68" s="36"/>
      <c r="AO68" s="36"/>
    </row>
    <row r="69" spans="1:113" ht="13.5" thickBot="1">
      <c r="Z69" s="36"/>
      <c r="AD69" s="36"/>
      <c r="AE69" s="36"/>
      <c r="AF69" s="36"/>
      <c r="AG69" s="36"/>
      <c r="AH69" s="36"/>
      <c r="AI69" s="36"/>
      <c r="AO69" s="36"/>
      <c r="DI69" s="37"/>
    </row>
    <row r="70" spans="1:113" ht="24.75" customHeight="1" thickBot="1">
      <c r="B70" s="111" t="s">
        <v>68</v>
      </c>
      <c r="C70" s="112"/>
      <c r="D70" s="112"/>
      <c r="E70" s="112"/>
      <c r="F70" s="112"/>
      <c r="G70" s="112"/>
      <c r="H70" s="113" t="s">
        <v>86</v>
      </c>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5"/>
      <c r="DI70" s="37"/>
    </row>
    <row r="71" spans="1:113" ht="14.25">
      <c r="B71" s="38"/>
      <c r="C71" s="38"/>
      <c r="D71" s="38"/>
      <c r="E71" s="38"/>
      <c r="F71" s="38"/>
      <c r="G71" s="38"/>
      <c r="H71" s="39"/>
      <c r="I71" s="39"/>
      <c r="J71" s="39"/>
      <c r="K71" s="39"/>
      <c r="L71" s="40"/>
      <c r="M71" s="40"/>
      <c r="N71" s="40"/>
      <c r="O71" s="40"/>
      <c r="P71" s="39"/>
      <c r="Q71" s="39"/>
      <c r="R71" s="39"/>
      <c r="S71" s="39"/>
      <c r="T71" s="39"/>
      <c r="U71" s="39"/>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DI71" s="37"/>
    </row>
    <row r="72" spans="1:113" ht="15" thickBot="1">
      <c r="A72" s="42"/>
      <c r="B72" s="41" t="s">
        <v>70</v>
      </c>
      <c r="C72" s="39"/>
      <c r="D72" s="39"/>
      <c r="E72" s="39"/>
      <c r="F72" s="39"/>
      <c r="G72" s="39"/>
      <c r="H72" s="39"/>
      <c r="I72" s="39"/>
      <c r="J72" s="39"/>
      <c r="K72" s="39"/>
      <c r="L72" s="40"/>
      <c r="M72" s="40"/>
      <c r="N72" s="40"/>
      <c r="O72" s="40"/>
      <c r="P72" s="39"/>
      <c r="Q72" s="39"/>
      <c r="R72" s="39"/>
      <c r="S72" s="39"/>
      <c r="T72" s="39"/>
      <c r="U72" s="39"/>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DI72" s="37"/>
    </row>
    <row r="73" spans="1:113" ht="14.25">
      <c r="A73" s="39"/>
      <c r="B73" s="43"/>
      <c r="C73" s="38"/>
      <c r="D73" s="38"/>
      <c r="E73" s="38"/>
      <c r="F73" s="38"/>
      <c r="G73" s="38"/>
      <c r="H73" s="38"/>
      <c r="I73" s="38"/>
      <c r="J73" s="38"/>
      <c r="K73" s="38"/>
      <c r="L73" s="44"/>
      <c r="M73" s="44"/>
      <c r="N73" s="44"/>
      <c r="O73" s="44"/>
      <c r="P73" s="38"/>
      <c r="Q73" s="38"/>
      <c r="R73" s="38"/>
      <c r="S73" s="38"/>
      <c r="T73" s="38"/>
      <c r="U73" s="38"/>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6"/>
    </row>
    <row r="74" spans="1:113" ht="12" customHeight="1">
      <c r="A74" s="39"/>
      <c r="B74" s="116" t="s">
        <v>87</v>
      </c>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8"/>
    </row>
    <row r="75" spans="1:113" ht="12" customHeight="1">
      <c r="A75" s="39"/>
      <c r="B75" s="116"/>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c r="BC75" s="47"/>
    </row>
    <row r="76" spans="1:113" ht="12" customHeight="1">
      <c r="A76" s="39"/>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row>
    <row r="77" spans="1:113" ht="12" customHeight="1">
      <c r="A77" s="39"/>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39"/>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5" thickBot="1">
      <c r="A79" s="48"/>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1"/>
    </row>
    <row r="80" spans="1:113">
      <c r="B80" s="52"/>
    </row>
    <row r="81" spans="1:251" ht="15" thickBot="1">
      <c r="A81" s="42"/>
      <c r="B81" s="41" t="s">
        <v>72</v>
      </c>
      <c r="C81" s="39"/>
      <c r="D81" s="39"/>
      <c r="E81" s="39"/>
      <c r="F81" s="39"/>
      <c r="G81" s="39"/>
      <c r="H81" s="39"/>
      <c r="I81" s="39"/>
      <c r="J81" s="39"/>
      <c r="K81" s="39"/>
      <c r="L81" s="40"/>
      <c r="M81" s="40"/>
      <c r="N81" s="40"/>
      <c r="O81" s="40"/>
      <c r="P81" s="39"/>
      <c r="Q81" s="39"/>
      <c r="R81" s="39"/>
      <c r="S81" s="39"/>
      <c r="T81" s="39"/>
      <c r="U81" s="39"/>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DI81" s="37"/>
    </row>
    <row r="82" spans="1:251" ht="14.25">
      <c r="A82" s="39"/>
      <c r="B82" s="43"/>
      <c r="C82" s="38"/>
      <c r="D82" s="38"/>
      <c r="E82" s="38"/>
      <c r="F82" s="38"/>
      <c r="G82" s="38"/>
      <c r="H82" s="38"/>
      <c r="I82" s="38"/>
      <c r="J82" s="38"/>
      <c r="K82" s="38"/>
      <c r="L82" s="44"/>
      <c r="M82" s="44"/>
      <c r="N82" s="44"/>
      <c r="O82" s="44"/>
      <c r="P82" s="38"/>
      <c r="Q82" s="38"/>
      <c r="R82" s="38"/>
      <c r="S82" s="38"/>
      <c r="T82" s="38"/>
      <c r="U82" s="38"/>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6"/>
    </row>
    <row r="83" spans="1:251" ht="12" customHeight="1">
      <c r="A83" s="39"/>
      <c r="B83" s="116" t="s">
        <v>88</v>
      </c>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8"/>
    </row>
    <row r="84" spans="1:251" ht="12" customHeight="1">
      <c r="A84" s="39"/>
      <c r="B84" s="116"/>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c r="BC84" s="47"/>
    </row>
    <row r="85" spans="1:251" ht="12" customHeight="1">
      <c r="A85" s="39"/>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39"/>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251" ht="12" customHeight="1">
      <c r="A87" s="39"/>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5" thickBot="1">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1"/>
    </row>
    <row r="89" spans="1:251">
      <c r="B89" s="52"/>
    </row>
    <row r="90" spans="1:251" ht="14.25">
      <c r="B90" s="41" t="s">
        <v>74</v>
      </c>
      <c r="C90" s="39"/>
      <c r="D90" s="39"/>
      <c r="E90" s="39"/>
      <c r="F90" s="39"/>
      <c r="G90" s="39"/>
      <c r="H90" s="39"/>
      <c r="I90" s="39"/>
      <c r="J90" s="39"/>
      <c r="K90" s="39"/>
      <c r="L90" s="40"/>
      <c r="M90" s="40"/>
      <c r="N90" s="40"/>
      <c r="O90" s="40"/>
      <c r="P90" s="39"/>
      <c r="Q90" s="39"/>
      <c r="R90" s="39"/>
      <c r="S90" s="39"/>
      <c r="T90" s="39"/>
      <c r="U90" s="39"/>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row>
    <row r="91" spans="1:251" ht="15" thickBot="1">
      <c r="B91" s="39"/>
      <c r="C91" s="39"/>
      <c r="D91" s="39"/>
      <c r="E91" s="39"/>
      <c r="F91" s="39"/>
      <c r="G91" s="39"/>
      <c r="H91" s="39"/>
      <c r="I91" s="39"/>
      <c r="J91" s="39"/>
      <c r="K91" s="39"/>
      <c r="L91" s="40"/>
      <c r="M91" s="40"/>
      <c r="N91" s="40"/>
      <c r="O91" s="40"/>
      <c r="P91" s="39"/>
      <c r="Q91" s="39"/>
      <c r="R91" s="39"/>
      <c r="S91" s="39"/>
      <c r="T91" s="39"/>
      <c r="U91" s="39"/>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53" t="s">
        <v>75</v>
      </c>
    </row>
    <row r="92" spans="1:251" s="47" customFormat="1" ht="13.5" customHeight="1">
      <c r="A92" s="39"/>
      <c r="B92" s="119" t="s">
        <v>76</v>
      </c>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1"/>
      <c r="AA92" s="125" t="s">
        <v>77</v>
      </c>
      <c r="AB92" s="120"/>
      <c r="AC92" s="120"/>
      <c r="AD92" s="120"/>
      <c r="AE92" s="120"/>
      <c r="AF92" s="120"/>
      <c r="AG92" s="120"/>
      <c r="AH92" s="120"/>
      <c r="AI92" s="121"/>
      <c r="AJ92" s="125" t="s">
        <v>78</v>
      </c>
      <c r="AK92" s="120"/>
      <c r="AL92" s="120"/>
      <c r="AM92" s="120"/>
      <c r="AN92" s="120"/>
      <c r="AO92" s="120"/>
      <c r="AP92" s="120"/>
      <c r="AQ92" s="120"/>
      <c r="AR92" s="121"/>
      <c r="AS92" s="125" t="s">
        <v>79</v>
      </c>
      <c r="AT92" s="120"/>
      <c r="AU92" s="120"/>
      <c r="AV92" s="120"/>
      <c r="AW92" s="120"/>
      <c r="AX92" s="127"/>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row>
    <row r="93" spans="1:251" s="47" customFormat="1" ht="13.5">
      <c r="A93" s="39"/>
      <c r="B93" s="122"/>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4"/>
      <c r="AA93" s="126"/>
      <c r="AB93" s="123"/>
      <c r="AC93" s="123"/>
      <c r="AD93" s="123"/>
      <c r="AE93" s="123"/>
      <c r="AF93" s="123"/>
      <c r="AG93" s="123"/>
      <c r="AH93" s="123"/>
      <c r="AI93" s="124"/>
      <c r="AJ93" s="126"/>
      <c r="AK93" s="123"/>
      <c r="AL93" s="123"/>
      <c r="AM93" s="123"/>
      <c r="AN93" s="123"/>
      <c r="AO93" s="123"/>
      <c r="AP93" s="123"/>
      <c r="AQ93" s="123"/>
      <c r="AR93" s="124"/>
      <c r="AS93" s="126"/>
      <c r="AT93" s="123"/>
      <c r="AU93" s="123"/>
      <c r="AV93" s="123"/>
      <c r="AW93" s="123"/>
      <c r="AX93" s="128"/>
      <c r="AY93" s="33"/>
      <c r="AZ93" s="33"/>
      <c r="BA93" s="33"/>
      <c r="BB93" s="54"/>
      <c r="BC93" s="55"/>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row>
    <row r="94" spans="1:251" s="47" customFormat="1" ht="18.75" customHeight="1">
      <c r="A94" s="39"/>
      <c r="B94" s="56"/>
      <c r="C94" s="91" t="s">
        <v>89</v>
      </c>
      <c r="D94" s="92"/>
      <c r="E94" s="92"/>
      <c r="F94" s="92"/>
      <c r="G94" s="92"/>
      <c r="H94" s="92"/>
      <c r="I94" s="92"/>
      <c r="J94" s="92"/>
      <c r="K94" s="92"/>
      <c r="L94" s="92"/>
      <c r="M94" s="92"/>
      <c r="N94" s="92"/>
      <c r="O94" s="92"/>
      <c r="P94" s="92"/>
      <c r="Q94" s="92"/>
      <c r="R94" s="92"/>
      <c r="S94" s="92"/>
      <c r="T94" s="92"/>
      <c r="U94" s="92"/>
      <c r="V94" s="92"/>
      <c r="W94" s="92"/>
      <c r="X94" s="92"/>
      <c r="Y94" s="92"/>
      <c r="Z94" s="93"/>
      <c r="AA94" s="94">
        <v>21174</v>
      </c>
      <c r="AB94" s="95"/>
      <c r="AC94" s="95"/>
      <c r="AD94" s="95"/>
      <c r="AE94" s="95"/>
      <c r="AF94" s="95"/>
      <c r="AG94" s="95"/>
      <c r="AH94" s="95"/>
      <c r="AI94" s="96"/>
      <c r="AJ94" s="94">
        <v>21217</v>
      </c>
      <c r="AK94" s="95"/>
      <c r="AL94" s="95"/>
      <c r="AM94" s="95"/>
      <c r="AN94" s="95"/>
      <c r="AO94" s="95"/>
      <c r="AP94" s="95"/>
      <c r="AQ94" s="95"/>
      <c r="AR94" s="96"/>
      <c r="AS94" s="97"/>
      <c r="AT94" s="98"/>
      <c r="AU94" s="98"/>
      <c r="AV94" s="98"/>
      <c r="AW94" s="98"/>
      <c r="AX94" s="99"/>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row>
    <row r="95" spans="1:251" s="47" customFormat="1" ht="18.75" customHeight="1" thickBot="1">
      <c r="A95" s="48"/>
      <c r="B95" s="100" t="s">
        <v>81</v>
      </c>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2"/>
      <c r="AA95" s="103">
        <f>SUM($AA$94:$AA$94)</f>
        <v>21174</v>
      </c>
      <c r="AB95" s="104"/>
      <c r="AC95" s="104"/>
      <c r="AD95" s="104"/>
      <c r="AE95" s="104"/>
      <c r="AF95" s="104"/>
      <c r="AG95" s="104"/>
      <c r="AH95" s="104"/>
      <c r="AI95" s="105"/>
      <c r="AJ95" s="103">
        <f>SUM($AJ$94:$AJ$94)</f>
        <v>21217</v>
      </c>
      <c r="AK95" s="104"/>
      <c r="AL95" s="104"/>
      <c r="AM95" s="104"/>
      <c r="AN95" s="104"/>
      <c r="AO95" s="104"/>
      <c r="AP95" s="104"/>
      <c r="AQ95" s="104"/>
      <c r="AR95" s="105"/>
      <c r="AS95" s="106"/>
      <c r="AT95" s="107"/>
      <c r="AU95" s="107"/>
      <c r="AV95" s="107"/>
      <c r="AW95" s="107"/>
      <c r="AX95" s="108"/>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7" spans="1:113" ht="18.75">
      <c r="A97" s="32" t="s">
        <v>67</v>
      </c>
      <c r="AW97" s="34"/>
      <c r="AX97" s="35"/>
      <c r="AY97" s="34"/>
    </row>
    <row r="99" spans="1:113" ht="18.75">
      <c r="B99" s="109" t="s">
        <v>0</v>
      </c>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row>
    <row r="100" spans="1:113">
      <c r="Z100" s="36"/>
      <c r="AD100" s="36"/>
      <c r="AE100" s="36"/>
      <c r="AF100" s="36"/>
      <c r="AG100" s="36"/>
      <c r="AH100" s="36"/>
      <c r="AI100" s="36"/>
      <c r="AO100" s="36"/>
    </row>
    <row r="101" spans="1:113" ht="13.5" thickBot="1">
      <c r="Z101" s="36"/>
      <c r="AD101" s="36"/>
      <c r="AE101" s="36"/>
      <c r="AF101" s="36"/>
      <c r="AG101" s="36"/>
      <c r="AH101" s="36"/>
      <c r="AI101" s="36"/>
      <c r="AO101" s="36"/>
      <c r="DI101" s="37"/>
    </row>
    <row r="102" spans="1:113" ht="24.75" customHeight="1" thickBot="1">
      <c r="B102" s="111" t="s">
        <v>68</v>
      </c>
      <c r="C102" s="112"/>
      <c r="D102" s="112"/>
      <c r="E102" s="112"/>
      <c r="F102" s="112"/>
      <c r="G102" s="112"/>
      <c r="H102" s="113" t="s">
        <v>90</v>
      </c>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5"/>
      <c r="DI102" s="37"/>
    </row>
    <row r="103" spans="1:113" ht="14.25">
      <c r="B103" s="38"/>
      <c r="C103" s="38"/>
      <c r="D103" s="38"/>
      <c r="E103" s="38"/>
      <c r="F103" s="38"/>
      <c r="G103" s="38"/>
      <c r="H103" s="39"/>
      <c r="I103" s="39"/>
      <c r="J103" s="39"/>
      <c r="K103" s="39"/>
      <c r="L103" s="40"/>
      <c r="M103" s="40"/>
      <c r="N103" s="40"/>
      <c r="O103" s="40"/>
      <c r="P103" s="39"/>
      <c r="Q103" s="39"/>
      <c r="R103" s="39"/>
      <c r="S103" s="39"/>
      <c r="T103" s="39"/>
      <c r="U103" s="39"/>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DI103" s="37"/>
    </row>
    <row r="104" spans="1:113" ht="15" thickBot="1">
      <c r="A104" s="42"/>
      <c r="B104" s="41" t="s">
        <v>70</v>
      </c>
      <c r="C104" s="39"/>
      <c r="D104" s="39"/>
      <c r="E104" s="39"/>
      <c r="F104" s="39"/>
      <c r="G104" s="39"/>
      <c r="H104" s="39"/>
      <c r="I104" s="39"/>
      <c r="J104" s="39"/>
      <c r="K104" s="39"/>
      <c r="L104" s="40"/>
      <c r="M104" s="40"/>
      <c r="N104" s="40"/>
      <c r="O104" s="40"/>
      <c r="P104" s="39"/>
      <c r="Q104" s="39"/>
      <c r="R104" s="39"/>
      <c r="S104" s="39"/>
      <c r="T104" s="39"/>
      <c r="U104" s="39"/>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DI104" s="37"/>
    </row>
    <row r="105" spans="1:113" ht="14.25">
      <c r="A105" s="39"/>
      <c r="B105" s="43"/>
      <c r="C105" s="38"/>
      <c r="D105" s="38"/>
      <c r="E105" s="38"/>
      <c r="F105" s="38"/>
      <c r="G105" s="38"/>
      <c r="H105" s="38"/>
      <c r="I105" s="38"/>
      <c r="J105" s="38"/>
      <c r="K105" s="38"/>
      <c r="L105" s="44"/>
      <c r="M105" s="44"/>
      <c r="N105" s="44"/>
      <c r="O105" s="44"/>
      <c r="P105" s="38"/>
      <c r="Q105" s="38"/>
      <c r="R105" s="38"/>
      <c r="S105" s="38"/>
      <c r="T105" s="38"/>
      <c r="U105" s="38"/>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6"/>
    </row>
    <row r="106" spans="1:113" ht="12" customHeight="1">
      <c r="A106" s="39"/>
      <c r="B106" s="116" t="s">
        <v>91</v>
      </c>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8"/>
    </row>
    <row r="107" spans="1:113" ht="12" customHeight="1">
      <c r="A107" s="39"/>
      <c r="B107" s="116"/>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8"/>
      <c r="BC107" s="47"/>
    </row>
    <row r="108" spans="1:113" ht="12" customHeight="1">
      <c r="A108" s="39"/>
      <c r="B108" s="116"/>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113" ht="12" customHeight="1">
      <c r="A109" s="39"/>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row>
    <row r="110" spans="1:113" ht="12" customHeight="1">
      <c r="A110" s="39"/>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113" ht="15" thickBot="1">
      <c r="A111" s="48"/>
      <c r="B111" s="49"/>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1"/>
    </row>
    <row r="112" spans="1:113">
      <c r="B112" s="52"/>
    </row>
    <row r="113" spans="1:251" ht="15" thickBot="1">
      <c r="A113" s="42"/>
      <c r="B113" s="41" t="s">
        <v>72</v>
      </c>
      <c r="C113" s="39"/>
      <c r="D113" s="39"/>
      <c r="E113" s="39"/>
      <c r="F113" s="39"/>
      <c r="G113" s="39"/>
      <c r="H113" s="39"/>
      <c r="I113" s="39"/>
      <c r="J113" s="39"/>
      <c r="K113" s="39"/>
      <c r="L113" s="40"/>
      <c r="M113" s="40"/>
      <c r="N113" s="40"/>
      <c r="O113" s="40"/>
      <c r="P113" s="39"/>
      <c r="Q113" s="39"/>
      <c r="R113" s="39"/>
      <c r="S113" s="39"/>
      <c r="T113" s="39"/>
      <c r="U113" s="39"/>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DI113" s="37"/>
    </row>
    <row r="114" spans="1:251" ht="14.25">
      <c r="A114" s="39"/>
      <c r="B114" s="43"/>
      <c r="C114" s="38"/>
      <c r="D114" s="38"/>
      <c r="E114" s="38"/>
      <c r="F114" s="38"/>
      <c r="G114" s="38"/>
      <c r="H114" s="38"/>
      <c r="I114" s="38"/>
      <c r="J114" s="38"/>
      <c r="K114" s="38"/>
      <c r="L114" s="44"/>
      <c r="M114" s="44"/>
      <c r="N114" s="44"/>
      <c r="O114" s="44"/>
      <c r="P114" s="38"/>
      <c r="Q114" s="38"/>
      <c r="R114" s="38"/>
      <c r="S114" s="38"/>
      <c r="T114" s="38"/>
      <c r="U114" s="38"/>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6"/>
    </row>
    <row r="115" spans="1:251" ht="12" customHeight="1">
      <c r="A115" s="39"/>
      <c r="B115" s="116" t="s">
        <v>92</v>
      </c>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8"/>
    </row>
    <row r="116" spans="1:251" ht="12" customHeight="1">
      <c r="A116" s="39"/>
      <c r="B116" s="116"/>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8"/>
      <c r="BC116" s="47"/>
    </row>
    <row r="117" spans="1:251" ht="12" customHeight="1">
      <c r="A117" s="39"/>
      <c r="B117" s="116"/>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row>
    <row r="118" spans="1:251" ht="12" customHeight="1">
      <c r="A118" s="39"/>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251" ht="12" customHeight="1">
      <c r="A119" s="39"/>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251" ht="15" thickBot="1">
      <c r="A120" s="48"/>
      <c r="B120" s="49"/>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1"/>
    </row>
    <row r="121" spans="1:251">
      <c r="B121" s="52"/>
    </row>
    <row r="122" spans="1:251" ht="14.25">
      <c r="B122" s="41" t="s">
        <v>74</v>
      </c>
      <c r="C122" s="39"/>
      <c r="D122" s="39"/>
      <c r="E122" s="39"/>
      <c r="F122" s="39"/>
      <c r="G122" s="39"/>
      <c r="H122" s="39"/>
      <c r="I122" s="39"/>
      <c r="J122" s="39"/>
      <c r="K122" s="39"/>
      <c r="L122" s="40"/>
      <c r="M122" s="40"/>
      <c r="N122" s="40"/>
      <c r="O122" s="40"/>
      <c r="P122" s="39"/>
      <c r="Q122" s="39"/>
      <c r="R122" s="39"/>
      <c r="S122" s="39"/>
      <c r="T122" s="39"/>
      <c r="U122" s="39"/>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row>
    <row r="123" spans="1:251" ht="15" thickBot="1">
      <c r="B123" s="39"/>
      <c r="C123" s="39"/>
      <c r="D123" s="39"/>
      <c r="E123" s="39"/>
      <c r="F123" s="39"/>
      <c r="G123" s="39"/>
      <c r="H123" s="39"/>
      <c r="I123" s="39"/>
      <c r="J123" s="39"/>
      <c r="K123" s="39"/>
      <c r="L123" s="40"/>
      <c r="M123" s="40"/>
      <c r="N123" s="40"/>
      <c r="O123" s="40"/>
      <c r="P123" s="39"/>
      <c r="Q123" s="39"/>
      <c r="R123" s="39"/>
      <c r="S123" s="39"/>
      <c r="T123" s="39"/>
      <c r="U123" s="39"/>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53" t="s">
        <v>75</v>
      </c>
    </row>
    <row r="124" spans="1:251" s="47" customFormat="1" ht="13.5" customHeight="1">
      <c r="A124" s="39"/>
      <c r="B124" s="119" t="s">
        <v>76</v>
      </c>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1"/>
      <c r="AA124" s="125" t="s">
        <v>77</v>
      </c>
      <c r="AB124" s="120"/>
      <c r="AC124" s="120"/>
      <c r="AD124" s="120"/>
      <c r="AE124" s="120"/>
      <c r="AF124" s="120"/>
      <c r="AG124" s="120"/>
      <c r="AH124" s="120"/>
      <c r="AI124" s="121"/>
      <c r="AJ124" s="125" t="s">
        <v>78</v>
      </c>
      <c r="AK124" s="120"/>
      <c r="AL124" s="120"/>
      <c r="AM124" s="120"/>
      <c r="AN124" s="120"/>
      <c r="AO124" s="120"/>
      <c r="AP124" s="120"/>
      <c r="AQ124" s="120"/>
      <c r="AR124" s="121"/>
      <c r="AS124" s="125" t="s">
        <v>79</v>
      </c>
      <c r="AT124" s="120"/>
      <c r="AU124" s="120"/>
      <c r="AV124" s="120"/>
      <c r="AW124" s="120"/>
      <c r="AX124" s="127"/>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row>
    <row r="125" spans="1:251" s="47" customFormat="1" ht="13.5">
      <c r="A125" s="39"/>
      <c r="B125" s="122"/>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4"/>
      <c r="AA125" s="126"/>
      <c r="AB125" s="123"/>
      <c r="AC125" s="123"/>
      <c r="AD125" s="123"/>
      <c r="AE125" s="123"/>
      <c r="AF125" s="123"/>
      <c r="AG125" s="123"/>
      <c r="AH125" s="123"/>
      <c r="AI125" s="124"/>
      <c r="AJ125" s="126"/>
      <c r="AK125" s="123"/>
      <c r="AL125" s="123"/>
      <c r="AM125" s="123"/>
      <c r="AN125" s="123"/>
      <c r="AO125" s="123"/>
      <c r="AP125" s="123"/>
      <c r="AQ125" s="123"/>
      <c r="AR125" s="124"/>
      <c r="AS125" s="126"/>
      <c r="AT125" s="123"/>
      <c r="AU125" s="123"/>
      <c r="AV125" s="123"/>
      <c r="AW125" s="123"/>
      <c r="AX125" s="128"/>
      <c r="AY125" s="33"/>
      <c r="AZ125" s="33"/>
      <c r="BA125" s="33"/>
      <c r="BB125" s="54"/>
      <c r="BC125" s="55"/>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row>
    <row r="126" spans="1:251" s="47" customFormat="1" ht="18.75" customHeight="1">
      <c r="A126" s="39"/>
      <c r="B126" s="56"/>
      <c r="C126" s="91" t="s">
        <v>93</v>
      </c>
      <c r="D126" s="92"/>
      <c r="E126" s="92"/>
      <c r="F126" s="92"/>
      <c r="G126" s="92"/>
      <c r="H126" s="92"/>
      <c r="I126" s="92"/>
      <c r="J126" s="92"/>
      <c r="K126" s="92"/>
      <c r="L126" s="92"/>
      <c r="M126" s="92"/>
      <c r="N126" s="92"/>
      <c r="O126" s="92"/>
      <c r="P126" s="92"/>
      <c r="Q126" s="92"/>
      <c r="R126" s="92"/>
      <c r="S126" s="92"/>
      <c r="T126" s="92"/>
      <c r="U126" s="92"/>
      <c r="V126" s="92"/>
      <c r="W126" s="92"/>
      <c r="X126" s="92"/>
      <c r="Y126" s="92"/>
      <c r="Z126" s="93"/>
      <c r="AA126" s="94">
        <v>544</v>
      </c>
      <c r="AB126" s="95"/>
      <c r="AC126" s="95"/>
      <c r="AD126" s="95"/>
      <c r="AE126" s="95"/>
      <c r="AF126" s="95"/>
      <c r="AG126" s="95"/>
      <c r="AH126" s="95"/>
      <c r="AI126" s="96"/>
      <c r="AJ126" s="94">
        <v>544</v>
      </c>
      <c r="AK126" s="95"/>
      <c r="AL126" s="95"/>
      <c r="AM126" s="95"/>
      <c r="AN126" s="95"/>
      <c r="AO126" s="95"/>
      <c r="AP126" s="95"/>
      <c r="AQ126" s="95"/>
      <c r="AR126" s="96"/>
      <c r="AS126" s="97"/>
      <c r="AT126" s="98"/>
      <c r="AU126" s="98"/>
      <c r="AV126" s="98"/>
      <c r="AW126" s="98"/>
      <c r="AX126" s="99"/>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row>
    <row r="127" spans="1:251" s="47" customFormat="1" ht="18.75" customHeight="1" thickBot="1">
      <c r="A127" s="48"/>
      <c r="B127" s="100" t="s">
        <v>81</v>
      </c>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2"/>
      <c r="AA127" s="103">
        <f>SUM($AA$126:$AA$126)</f>
        <v>544</v>
      </c>
      <c r="AB127" s="104"/>
      <c r="AC127" s="104"/>
      <c r="AD127" s="104"/>
      <c r="AE127" s="104"/>
      <c r="AF127" s="104"/>
      <c r="AG127" s="104"/>
      <c r="AH127" s="104"/>
      <c r="AI127" s="105"/>
      <c r="AJ127" s="103">
        <f>SUM($AJ$126:$AJ$126)</f>
        <v>544</v>
      </c>
      <c r="AK127" s="104"/>
      <c r="AL127" s="104"/>
      <c r="AM127" s="104"/>
      <c r="AN127" s="104"/>
      <c r="AO127" s="104"/>
      <c r="AP127" s="104"/>
      <c r="AQ127" s="104"/>
      <c r="AR127" s="105"/>
      <c r="AS127" s="106"/>
      <c r="AT127" s="107"/>
      <c r="AU127" s="107"/>
      <c r="AV127" s="107"/>
      <c r="AW127" s="107"/>
      <c r="AX127" s="108"/>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row>
    <row r="129" spans="1:113" ht="18.75">
      <c r="A129" s="32" t="s">
        <v>67</v>
      </c>
      <c r="AW129" s="34"/>
      <c r="AX129" s="35"/>
      <c r="AY129" s="34"/>
    </row>
    <row r="131" spans="1:113" ht="18.75">
      <c r="B131" s="109" t="s">
        <v>0</v>
      </c>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row>
    <row r="132" spans="1:113">
      <c r="Z132" s="36"/>
      <c r="AD132" s="36"/>
      <c r="AE132" s="36"/>
      <c r="AF132" s="36"/>
      <c r="AG132" s="36"/>
      <c r="AH132" s="36"/>
      <c r="AI132" s="36"/>
      <c r="AO132" s="36"/>
    </row>
    <row r="133" spans="1:113" ht="13.5" thickBot="1">
      <c r="Z133" s="36"/>
      <c r="AD133" s="36"/>
      <c r="AE133" s="36"/>
      <c r="AF133" s="36"/>
      <c r="AG133" s="36"/>
      <c r="AH133" s="36"/>
      <c r="AI133" s="36"/>
      <c r="AO133" s="36"/>
      <c r="DI133" s="37"/>
    </row>
    <row r="134" spans="1:113" ht="24.75" customHeight="1" thickBot="1">
      <c r="B134" s="111" t="s">
        <v>68</v>
      </c>
      <c r="C134" s="112"/>
      <c r="D134" s="112"/>
      <c r="E134" s="112"/>
      <c r="F134" s="112"/>
      <c r="G134" s="112"/>
      <c r="H134" s="113" t="s">
        <v>94</v>
      </c>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5"/>
      <c r="DI134" s="37"/>
    </row>
    <row r="135" spans="1:113" ht="14.25">
      <c r="B135" s="38"/>
      <c r="C135" s="38"/>
      <c r="D135" s="38"/>
      <c r="E135" s="38"/>
      <c r="F135" s="38"/>
      <c r="G135" s="38"/>
      <c r="H135" s="39"/>
      <c r="I135" s="39"/>
      <c r="J135" s="39"/>
      <c r="K135" s="39"/>
      <c r="L135" s="40"/>
      <c r="M135" s="40"/>
      <c r="N135" s="40"/>
      <c r="O135" s="40"/>
      <c r="P135" s="39"/>
      <c r="Q135" s="39"/>
      <c r="R135" s="39"/>
      <c r="S135" s="39"/>
      <c r="T135" s="39"/>
      <c r="U135" s="39"/>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DI135" s="37"/>
    </row>
    <row r="136" spans="1:113" ht="15" thickBot="1">
      <c r="A136" s="42"/>
      <c r="B136" s="41" t="s">
        <v>70</v>
      </c>
      <c r="C136" s="39"/>
      <c r="D136" s="39"/>
      <c r="E136" s="39"/>
      <c r="F136" s="39"/>
      <c r="G136" s="39"/>
      <c r="H136" s="39"/>
      <c r="I136" s="39"/>
      <c r="J136" s="39"/>
      <c r="K136" s="39"/>
      <c r="L136" s="40"/>
      <c r="M136" s="40"/>
      <c r="N136" s="40"/>
      <c r="O136" s="40"/>
      <c r="P136" s="39"/>
      <c r="Q136" s="39"/>
      <c r="R136" s="39"/>
      <c r="S136" s="39"/>
      <c r="T136" s="39"/>
      <c r="U136" s="39"/>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DI136" s="37"/>
    </row>
    <row r="137" spans="1:113" ht="14.25">
      <c r="A137" s="39"/>
      <c r="B137" s="43"/>
      <c r="C137" s="38"/>
      <c r="D137" s="38"/>
      <c r="E137" s="38"/>
      <c r="F137" s="38"/>
      <c r="G137" s="38"/>
      <c r="H137" s="38"/>
      <c r="I137" s="38"/>
      <c r="J137" s="38"/>
      <c r="K137" s="38"/>
      <c r="L137" s="44"/>
      <c r="M137" s="44"/>
      <c r="N137" s="44"/>
      <c r="O137" s="44"/>
      <c r="P137" s="38"/>
      <c r="Q137" s="38"/>
      <c r="R137" s="38"/>
      <c r="S137" s="38"/>
      <c r="T137" s="38"/>
      <c r="U137" s="38"/>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6"/>
    </row>
    <row r="138" spans="1:113" ht="12" customHeight="1">
      <c r="A138" s="39"/>
      <c r="B138" s="116" t="s">
        <v>95</v>
      </c>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8"/>
    </row>
    <row r="139" spans="1:113" ht="12" customHeight="1">
      <c r="A139" s="39"/>
      <c r="B139" s="116"/>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c r="BC139" s="47"/>
    </row>
    <row r="140" spans="1:113" ht="12" customHeight="1">
      <c r="A140" s="39"/>
      <c r="B140" s="116"/>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8"/>
    </row>
    <row r="141" spans="1:113" ht="12" customHeight="1">
      <c r="A141" s="39"/>
      <c r="B141" s="116"/>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113" ht="12" customHeight="1">
      <c r="A142" s="39"/>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row>
    <row r="143" spans="1:113" ht="15" thickBot="1">
      <c r="A143" s="48"/>
      <c r="B143" s="49"/>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1"/>
    </row>
    <row r="144" spans="1:113">
      <c r="B144" s="52"/>
    </row>
    <row r="145" spans="1:251" ht="15" thickBot="1">
      <c r="A145" s="42"/>
      <c r="B145" s="41" t="s">
        <v>72</v>
      </c>
      <c r="C145" s="39"/>
      <c r="D145" s="39"/>
      <c r="E145" s="39"/>
      <c r="F145" s="39"/>
      <c r="G145" s="39"/>
      <c r="H145" s="39"/>
      <c r="I145" s="39"/>
      <c r="J145" s="39"/>
      <c r="K145" s="39"/>
      <c r="L145" s="40"/>
      <c r="M145" s="40"/>
      <c r="N145" s="40"/>
      <c r="O145" s="40"/>
      <c r="P145" s="39"/>
      <c r="Q145" s="39"/>
      <c r="R145" s="39"/>
      <c r="S145" s="39"/>
      <c r="T145" s="39"/>
      <c r="U145" s="39"/>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DI145" s="37"/>
    </row>
    <row r="146" spans="1:251" ht="14.25">
      <c r="A146" s="39"/>
      <c r="B146" s="43"/>
      <c r="C146" s="38"/>
      <c r="D146" s="38"/>
      <c r="E146" s="38"/>
      <c r="F146" s="38"/>
      <c r="G146" s="38"/>
      <c r="H146" s="38"/>
      <c r="I146" s="38"/>
      <c r="J146" s="38"/>
      <c r="K146" s="38"/>
      <c r="L146" s="44"/>
      <c r="M146" s="44"/>
      <c r="N146" s="44"/>
      <c r="O146" s="44"/>
      <c r="P146" s="38"/>
      <c r="Q146" s="38"/>
      <c r="R146" s="38"/>
      <c r="S146" s="38"/>
      <c r="T146" s="38"/>
      <c r="U146" s="38"/>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6"/>
    </row>
    <row r="147" spans="1:251" ht="12" customHeight="1">
      <c r="A147" s="39"/>
      <c r="B147" s="116" t="s">
        <v>96</v>
      </c>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251" ht="12" customHeight="1">
      <c r="A148" s="39"/>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c r="BC148" s="47"/>
    </row>
    <row r="149" spans="1:251" ht="12" customHeight="1">
      <c r="A149" s="39"/>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row>
    <row r="150" spans="1:251" ht="12" customHeight="1">
      <c r="A150" s="39"/>
      <c r="B150" s="116"/>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row>
    <row r="151" spans="1:251" ht="12" customHeight="1">
      <c r="A151" s="39"/>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row>
    <row r="152" spans="1:251" ht="15" thickBot="1">
      <c r="A152" s="48"/>
      <c r="B152" s="49"/>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1"/>
    </row>
    <row r="153" spans="1:251">
      <c r="B153" s="52"/>
    </row>
    <row r="154" spans="1:251" ht="14.25">
      <c r="B154" s="41" t="s">
        <v>74</v>
      </c>
      <c r="C154" s="39"/>
      <c r="D154" s="39"/>
      <c r="E154" s="39"/>
      <c r="F154" s="39"/>
      <c r="G154" s="39"/>
      <c r="H154" s="39"/>
      <c r="I154" s="39"/>
      <c r="J154" s="39"/>
      <c r="K154" s="39"/>
      <c r="L154" s="40"/>
      <c r="M154" s="40"/>
      <c r="N154" s="40"/>
      <c r="O154" s="40"/>
      <c r="P154" s="39"/>
      <c r="Q154" s="39"/>
      <c r="R154" s="39"/>
      <c r="S154" s="39"/>
      <c r="T154" s="39"/>
      <c r="U154" s="39"/>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row>
    <row r="155" spans="1:251" ht="15" thickBot="1">
      <c r="B155" s="39"/>
      <c r="C155" s="39"/>
      <c r="D155" s="39"/>
      <c r="E155" s="39"/>
      <c r="F155" s="39"/>
      <c r="G155" s="39"/>
      <c r="H155" s="39"/>
      <c r="I155" s="39"/>
      <c r="J155" s="39"/>
      <c r="K155" s="39"/>
      <c r="L155" s="40"/>
      <c r="M155" s="40"/>
      <c r="N155" s="40"/>
      <c r="O155" s="40"/>
      <c r="P155" s="39"/>
      <c r="Q155" s="39"/>
      <c r="R155" s="39"/>
      <c r="S155" s="39"/>
      <c r="T155" s="39"/>
      <c r="U155" s="39"/>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53" t="s">
        <v>75</v>
      </c>
    </row>
    <row r="156" spans="1:251" s="47" customFormat="1" ht="13.5" customHeight="1">
      <c r="A156" s="39"/>
      <c r="B156" s="119" t="s">
        <v>76</v>
      </c>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1"/>
      <c r="AA156" s="125" t="s">
        <v>77</v>
      </c>
      <c r="AB156" s="120"/>
      <c r="AC156" s="120"/>
      <c r="AD156" s="120"/>
      <c r="AE156" s="120"/>
      <c r="AF156" s="120"/>
      <c r="AG156" s="120"/>
      <c r="AH156" s="120"/>
      <c r="AI156" s="121"/>
      <c r="AJ156" s="125" t="s">
        <v>78</v>
      </c>
      <c r="AK156" s="120"/>
      <c r="AL156" s="120"/>
      <c r="AM156" s="120"/>
      <c r="AN156" s="120"/>
      <c r="AO156" s="120"/>
      <c r="AP156" s="120"/>
      <c r="AQ156" s="120"/>
      <c r="AR156" s="121"/>
      <c r="AS156" s="125" t="s">
        <v>79</v>
      </c>
      <c r="AT156" s="120"/>
      <c r="AU156" s="120"/>
      <c r="AV156" s="120"/>
      <c r="AW156" s="120"/>
      <c r="AX156" s="127"/>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row>
    <row r="157" spans="1:251" s="47" customFormat="1" ht="13.5">
      <c r="A157" s="39"/>
      <c r="B157" s="122"/>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4"/>
      <c r="AA157" s="126"/>
      <c r="AB157" s="123"/>
      <c r="AC157" s="123"/>
      <c r="AD157" s="123"/>
      <c r="AE157" s="123"/>
      <c r="AF157" s="123"/>
      <c r="AG157" s="123"/>
      <c r="AH157" s="123"/>
      <c r="AI157" s="124"/>
      <c r="AJ157" s="126"/>
      <c r="AK157" s="123"/>
      <c r="AL157" s="123"/>
      <c r="AM157" s="123"/>
      <c r="AN157" s="123"/>
      <c r="AO157" s="123"/>
      <c r="AP157" s="123"/>
      <c r="AQ157" s="123"/>
      <c r="AR157" s="124"/>
      <c r="AS157" s="126"/>
      <c r="AT157" s="123"/>
      <c r="AU157" s="123"/>
      <c r="AV157" s="123"/>
      <c r="AW157" s="123"/>
      <c r="AX157" s="128"/>
      <c r="AY157" s="33"/>
      <c r="AZ157" s="33"/>
      <c r="BA157" s="33"/>
      <c r="BB157" s="54"/>
      <c r="BC157" s="55"/>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row>
    <row r="158" spans="1:251" s="47" customFormat="1" ht="18.75" customHeight="1">
      <c r="A158" s="39"/>
      <c r="B158" s="56"/>
      <c r="C158" s="91" t="s">
        <v>97</v>
      </c>
      <c r="D158" s="92"/>
      <c r="E158" s="92"/>
      <c r="F158" s="92"/>
      <c r="G158" s="92"/>
      <c r="H158" s="92"/>
      <c r="I158" s="92"/>
      <c r="J158" s="92"/>
      <c r="K158" s="92"/>
      <c r="L158" s="92"/>
      <c r="M158" s="92"/>
      <c r="N158" s="92"/>
      <c r="O158" s="92"/>
      <c r="P158" s="92"/>
      <c r="Q158" s="92"/>
      <c r="R158" s="92"/>
      <c r="S158" s="92"/>
      <c r="T158" s="92"/>
      <c r="U158" s="92"/>
      <c r="V158" s="92"/>
      <c r="W158" s="92"/>
      <c r="X158" s="92"/>
      <c r="Y158" s="92"/>
      <c r="Z158" s="93"/>
      <c r="AA158" s="94">
        <v>5629</v>
      </c>
      <c r="AB158" s="95"/>
      <c r="AC158" s="95"/>
      <c r="AD158" s="95"/>
      <c r="AE158" s="95"/>
      <c r="AF158" s="95"/>
      <c r="AG158" s="95"/>
      <c r="AH158" s="95"/>
      <c r="AI158" s="96"/>
      <c r="AJ158" s="94">
        <v>5320</v>
      </c>
      <c r="AK158" s="95"/>
      <c r="AL158" s="95"/>
      <c r="AM158" s="95"/>
      <c r="AN158" s="95"/>
      <c r="AO158" s="95"/>
      <c r="AP158" s="95"/>
      <c r="AQ158" s="95"/>
      <c r="AR158" s="96"/>
      <c r="AS158" s="97"/>
      <c r="AT158" s="98"/>
      <c r="AU158" s="98"/>
      <c r="AV158" s="98"/>
      <c r="AW158" s="98"/>
      <c r="AX158" s="99"/>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row>
    <row r="159" spans="1:251" s="47" customFormat="1" ht="18.75" customHeight="1" thickBot="1">
      <c r="A159" s="48"/>
      <c r="B159" s="100" t="s">
        <v>81</v>
      </c>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2"/>
      <c r="AA159" s="103">
        <f>SUM($AA$158:$AA$158)</f>
        <v>5629</v>
      </c>
      <c r="AB159" s="104"/>
      <c r="AC159" s="104"/>
      <c r="AD159" s="104"/>
      <c r="AE159" s="104"/>
      <c r="AF159" s="104"/>
      <c r="AG159" s="104"/>
      <c r="AH159" s="104"/>
      <c r="AI159" s="105"/>
      <c r="AJ159" s="103">
        <f>SUM($AJ$158:$AJ$158)</f>
        <v>5320</v>
      </c>
      <c r="AK159" s="104"/>
      <c r="AL159" s="104"/>
      <c r="AM159" s="104"/>
      <c r="AN159" s="104"/>
      <c r="AO159" s="104"/>
      <c r="AP159" s="104"/>
      <c r="AQ159" s="104"/>
      <c r="AR159" s="105"/>
      <c r="AS159" s="106"/>
      <c r="AT159" s="107"/>
      <c r="AU159" s="107"/>
      <c r="AV159" s="107"/>
      <c r="AW159" s="107"/>
      <c r="AX159" s="108"/>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row>
    <row r="161" spans="1:113" ht="18.75">
      <c r="A161" s="32" t="s">
        <v>67</v>
      </c>
      <c r="AW161" s="34"/>
      <c r="AX161" s="35"/>
      <c r="AY161" s="34"/>
    </row>
    <row r="163" spans="1:113" ht="18.75">
      <c r="B163" s="109" t="s">
        <v>0</v>
      </c>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c r="AN163" s="129"/>
      <c r="AO163" s="129"/>
      <c r="AP163" s="129"/>
      <c r="AQ163" s="129"/>
      <c r="AR163" s="129"/>
      <c r="AS163" s="129"/>
      <c r="AT163" s="129"/>
      <c r="AU163" s="129"/>
      <c r="AV163" s="129"/>
      <c r="AW163" s="129"/>
      <c r="AX163" s="129"/>
    </row>
    <row r="164" spans="1:113">
      <c r="Z164" s="36"/>
      <c r="AD164" s="36"/>
      <c r="AE164" s="36"/>
      <c r="AF164" s="36"/>
      <c r="AG164" s="36"/>
      <c r="AH164" s="36"/>
      <c r="AI164" s="36"/>
      <c r="AO164" s="36"/>
    </row>
    <row r="165" spans="1:113" ht="13.5" thickBot="1">
      <c r="Z165" s="36"/>
      <c r="AD165" s="36"/>
      <c r="AE165" s="36"/>
      <c r="AF165" s="36"/>
      <c r="AG165" s="36"/>
      <c r="AH165" s="36"/>
      <c r="AI165" s="36"/>
      <c r="AO165" s="36"/>
      <c r="DI165" s="37"/>
    </row>
    <row r="166" spans="1:113" ht="24.75" customHeight="1" thickBot="1">
      <c r="B166" s="111" t="s">
        <v>68</v>
      </c>
      <c r="C166" s="112"/>
      <c r="D166" s="112"/>
      <c r="E166" s="112"/>
      <c r="F166" s="112"/>
      <c r="G166" s="112"/>
      <c r="H166" s="113" t="s">
        <v>98</v>
      </c>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c r="AU166" s="114"/>
      <c r="AV166" s="114"/>
      <c r="AW166" s="114"/>
      <c r="AX166" s="115"/>
      <c r="DI166" s="37"/>
    </row>
    <row r="167" spans="1:113" ht="14.25">
      <c r="B167" s="38"/>
      <c r="C167" s="38"/>
      <c r="D167" s="38"/>
      <c r="E167" s="38"/>
      <c r="F167" s="38"/>
      <c r="G167" s="38"/>
      <c r="H167" s="39"/>
      <c r="I167" s="39"/>
      <c r="J167" s="39"/>
      <c r="K167" s="39"/>
      <c r="L167" s="40"/>
      <c r="M167" s="40"/>
      <c r="N167" s="40"/>
      <c r="O167" s="40"/>
      <c r="P167" s="39"/>
      <c r="Q167" s="39"/>
      <c r="R167" s="39"/>
      <c r="S167" s="39"/>
      <c r="T167" s="39"/>
      <c r="U167" s="39"/>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DI167" s="37"/>
    </row>
    <row r="168" spans="1:113" ht="15" thickBot="1">
      <c r="A168" s="42"/>
      <c r="B168" s="41" t="s">
        <v>70</v>
      </c>
      <c r="C168" s="39"/>
      <c r="D168" s="39"/>
      <c r="E168" s="39"/>
      <c r="F168" s="39"/>
      <c r="G168" s="39"/>
      <c r="H168" s="39"/>
      <c r="I168" s="39"/>
      <c r="J168" s="39"/>
      <c r="K168" s="39"/>
      <c r="L168" s="40"/>
      <c r="M168" s="40"/>
      <c r="N168" s="40"/>
      <c r="O168" s="40"/>
      <c r="P168" s="39"/>
      <c r="Q168" s="39"/>
      <c r="R168" s="39"/>
      <c r="S168" s="39"/>
      <c r="T168" s="39"/>
      <c r="U168" s="39"/>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DI168" s="37"/>
    </row>
    <row r="169" spans="1:113" ht="14.25">
      <c r="A169" s="39"/>
      <c r="B169" s="43"/>
      <c r="C169" s="38"/>
      <c r="D169" s="38"/>
      <c r="E169" s="38"/>
      <c r="F169" s="38"/>
      <c r="G169" s="38"/>
      <c r="H169" s="38"/>
      <c r="I169" s="38"/>
      <c r="J169" s="38"/>
      <c r="K169" s="38"/>
      <c r="L169" s="44"/>
      <c r="M169" s="44"/>
      <c r="N169" s="44"/>
      <c r="O169" s="44"/>
      <c r="P169" s="38"/>
      <c r="Q169" s="38"/>
      <c r="R169" s="38"/>
      <c r="S169" s="38"/>
      <c r="T169" s="38"/>
      <c r="U169" s="38"/>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6"/>
    </row>
    <row r="170" spans="1:113" ht="12" customHeight="1">
      <c r="A170" s="39"/>
      <c r="B170" s="116" t="s">
        <v>99</v>
      </c>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8"/>
    </row>
    <row r="171" spans="1:113" ht="12" customHeight="1">
      <c r="A171" s="39"/>
      <c r="B171" s="116"/>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c r="BC171" s="47"/>
    </row>
    <row r="172" spans="1:113" ht="12" customHeight="1">
      <c r="A172" s="39"/>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row>
    <row r="173" spans="1:113" ht="12" customHeight="1">
      <c r="A173" s="39"/>
      <c r="B173" s="116"/>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row>
    <row r="174" spans="1:113" ht="12" customHeight="1">
      <c r="A174" s="39"/>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113" ht="15" thickBot="1">
      <c r="A175" s="48"/>
      <c r="B175" s="49"/>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1"/>
    </row>
    <row r="176" spans="1:113">
      <c r="B176" s="52"/>
    </row>
    <row r="177" spans="1:251" ht="15" thickBot="1">
      <c r="A177" s="42"/>
      <c r="B177" s="41" t="s">
        <v>72</v>
      </c>
      <c r="C177" s="39"/>
      <c r="D177" s="39"/>
      <c r="E177" s="39"/>
      <c r="F177" s="39"/>
      <c r="G177" s="39"/>
      <c r="H177" s="39"/>
      <c r="I177" s="39"/>
      <c r="J177" s="39"/>
      <c r="K177" s="39"/>
      <c r="L177" s="40"/>
      <c r="M177" s="40"/>
      <c r="N177" s="40"/>
      <c r="O177" s="40"/>
      <c r="P177" s="39"/>
      <c r="Q177" s="39"/>
      <c r="R177" s="39"/>
      <c r="S177" s="39"/>
      <c r="T177" s="39"/>
      <c r="U177" s="39"/>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DI177" s="37"/>
    </row>
    <row r="178" spans="1:251" ht="14.25">
      <c r="A178" s="39"/>
      <c r="B178" s="43"/>
      <c r="C178" s="38"/>
      <c r="D178" s="38"/>
      <c r="E178" s="38"/>
      <c r="F178" s="38"/>
      <c r="G178" s="38"/>
      <c r="H178" s="38"/>
      <c r="I178" s="38"/>
      <c r="J178" s="38"/>
      <c r="K178" s="38"/>
      <c r="L178" s="44"/>
      <c r="M178" s="44"/>
      <c r="N178" s="44"/>
      <c r="O178" s="44"/>
      <c r="P178" s="38"/>
      <c r="Q178" s="38"/>
      <c r="R178" s="38"/>
      <c r="S178" s="38"/>
      <c r="T178" s="38"/>
      <c r="U178" s="38"/>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6"/>
    </row>
    <row r="179" spans="1:251" ht="12" customHeight="1">
      <c r="A179" s="39"/>
      <c r="B179" s="116" t="s">
        <v>100</v>
      </c>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8"/>
    </row>
    <row r="180" spans="1:251" ht="12" customHeight="1">
      <c r="A180" s="39"/>
      <c r="B180" s="116"/>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8"/>
      <c r="BC180" s="47"/>
    </row>
    <row r="181" spans="1:251" ht="12" customHeight="1">
      <c r="A181" s="39"/>
      <c r="B181" s="116"/>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251" ht="12" customHeight="1">
      <c r="A182" s="39"/>
      <c r="B182" s="116"/>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251" ht="12" customHeight="1">
      <c r="A183" s="39"/>
      <c r="B183" s="116"/>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row>
    <row r="184" spans="1:251" ht="15" thickBot="1">
      <c r="A184" s="48"/>
      <c r="B184" s="49"/>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1"/>
    </row>
    <row r="185" spans="1:251">
      <c r="B185" s="52"/>
    </row>
    <row r="186" spans="1:251" ht="14.25">
      <c r="B186" s="41" t="s">
        <v>74</v>
      </c>
      <c r="C186" s="39"/>
      <c r="D186" s="39"/>
      <c r="E186" s="39"/>
      <c r="F186" s="39"/>
      <c r="G186" s="39"/>
      <c r="H186" s="39"/>
      <c r="I186" s="39"/>
      <c r="J186" s="39"/>
      <c r="K186" s="39"/>
      <c r="L186" s="40"/>
      <c r="M186" s="40"/>
      <c r="N186" s="40"/>
      <c r="O186" s="40"/>
      <c r="P186" s="39"/>
      <c r="Q186" s="39"/>
      <c r="R186" s="39"/>
      <c r="S186" s="39"/>
      <c r="T186" s="39"/>
      <c r="U186" s="39"/>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row>
    <row r="187" spans="1:251" ht="15" thickBot="1">
      <c r="B187" s="39"/>
      <c r="C187" s="39"/>
      <c r="D187" s="39"/>
      <c r="E187" s="39"/>
      <c r="F187" s="39"/>
      <c r="G187" s="39"/>
      <c r="H187" s="39"/>
      <c r="I187" s="39"/>
      <c r="J187" s="39"/>
      <c r="K187" s="39"/>
      <c r="L187" s="40"/>
      <c r="M187" s="40"/>
      <c r="N187" s="40"/>
      <c r="O187" s="40"/>
      <c r="P187" s="39"/>
      <c r="Q187" s="39"/>
      <c r="R187" s="39"/>
      <c r="S187" s="39"/>
      <c r="T187" s="39"/>
      <c r="U187" s="39"/>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53" t="s">
        <v>75</v>
      </c>
    </row>
    <row r="188" spans="1:251" s="47" customFormat="1" ht="13.5" customHeight="1">
      <c r="A188" s="39"/>
      <c r="B188" s="119" t="s">
        <v>76</v>
      </c>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1"/>
      <c r="AA188" s="125" t="s">
        <v>77</v>
      </c>
      <c r="AB188" s="120"/>
      <c r="AC188" s="120"/>
      <c r="AD188" s="120"/>
      <c r="AE188" s="120"/>
      <c r="AF188" s="120"/>
      <c r="AG188" s="120"/>
      <c r="AH188" s="120"/>
      <c r="AI188" s="121"/>
      <c r="AJ188" s="125" t="s">
        <v>78</v>
      </c>
      <c r="AK188" s="120"/>
      <c r="AL188" s="120"/>
      <c r="AM188" s="120"/>
      <c r="AN188" s="120"/>
      <c r="AO188" s="120"/>
      <c r="AP188" s="120"/>
      <c r="AQ188" s="120"/>
      <c r="AR188" s="121"/>
      <c r="AS188" s="125" t="s">
        <v>79</v>
      </c>
      <c r="AT188" s="120"/>
      <c r="AU188" s="120"/>
      <c r="AV188" s="120"/>
      <c r="AW188" s="120"/>
      <c r="AX188" s="127"/>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row>
    <row r="189" spans="1:251" s="47" customFormat="1" ht="13.5">
      <c r="A189" s="39"/>
      <c r="B189" s="122"/>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4"/>
      <c r="AA189" s="126"/>
      <c r="AB189" s="123"/>
      <c r="AC189" s="123"/>
      <c r="AD189" s="123"/>
      <c r="AE189" s="123"/>
      <c r="AF189" s="123"/>
      <c r="AG189" s="123"/>
      <c r="AH189" s="123"/>
      <c r="AI189" s="124"/>
      <c r="AJ189" s="126"/>
      <c r="AK189" s="123"/>
      <c r="AL189" s="123"/>
      <c r="AM189" s="123"/>
      <c r="AN189" s="123"/>
      <c r="AO189" s="123"/>
      <c r="AP189" s="123"/>
      <c r="AQ189" s="123"/>
      <c r="AR189" s="124"/>
      <c r="AS189" s="126"/>
      <c r="AT189" s="123"/>
      <c r="AU189" s="123"/>
      <c r="AV189" s="123"/>
      <c r="AW189" s="123"/>
      <c r="AX189" s="128"/>
      <c r="AY189" s="33"/>
      <c r="AZ189" s="33"/>
      <c r="BA189" s="33"/>
      <c r="BB189" s="54"/>
      <c r="BC189" s="55"/>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row>
    <row r="190" spans="1:251" s="47" customFormat="1" ht="18.75" customHeight="1">
      <c r="A190" s="39"/>
      <c r="B190" s="56"/>
      <c r="C190" s="91" t="s">
        <v>101</v>
      </c>
      <c r="D190" s="92"/>
      <c r="E190" s="92"/>
      <c r="F190" s="92"/>
      <c r="G190" s="92"/>
      <c r="H190" s="92"/>
      <c r="I190" s="92"/>
      <c r="J190" s="92"/>
      <c r="K190" s="92"/>
      <c r="L190" s="92"/>
      <c r="M190" s="92"/>
      <c r="N190" s="92"/>
      <c r="O190" s="92"/>
      <c r="P190" s="92"/>
      <c r="Q190" s="92"/>
      <c r="R190" s="92"/>
      <c r="S190" s="92"/>
      <c r="T190" s="92"/>
      <c r="U190" s="92"/>
      <c r="V190" s="92"/>
      <c r="W190" s="92"/>
      <c r="X190" s="92"/>
      <c r="Y190" s="92"/>
      <c r="Z190" s="93"/>
      <c r="AA190" s="94">
        <v>218</v>
      </c>
      <c r="AB190" s="95"/>
      <c r="AC190" s="95"/>
      <c r="AD190" s="95"/>
      <c r="AE190" s="95"/>
      <c r="AF190" s="95"/>
      <c r="AG190" s="95"/>
      <c r="AH190" s="95"/>
      <c r="AI190" s="96"/>
      <c r="AJ190" s="94">
        <v>218</v>
      </c>
      <c r="AK190" s="95"/>
      <c r="AL190" s="95"/>
      <c r="AM190" s="95"/>
      <c r="AN190" s="95"/>
      <c r="AO190" s="95"/>
      <c r="AP190" s="95"/>
      <c r="AQ190" s="95"/>
      <c r="AR190" s="96"/>
      <c r="AS190" s="97"/>
      <c r="AT190" s="98"/>
      <c r="AU190" s="98"/>
      <c r="AV190" s="98"/>
      <c r="AW190" s="98"/>
      <c r="AX190" s="99"/>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row>
    <row r="191" spans="1:251" s="47" customFormat="1" ht="18.75" customHeight="1" thickBot="1">
      <c r="A191" s="48"/>
      <c r="B191" s="100" t="s">
        <v>81</v>
      </c>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2"/>
      <c r="AA191" s="103">
        <f>SUM($AA$190:$AA$190)</f>
        <v>218</v>
      </c>
      <c r="AB191" s="104"/>
      <c r="AC191" s="104"/>
      <c r="AD191" s="104"/>
      <c r="AE191" s="104"/>
      <c r="AF191" s="104"/>
      <c r="AG191" s="104"/>
      <c r="AH191" s="104"/>
      <c r="AI191" s="105"/>
      <c r="AJ191" s="103">
        <f>SUM($AJ$190:$AJ$190)</f>
        <v>218</v>
      </c>
      <c r="AK191" s="104"/>
      <c r="AL191" s="104"/>
      <c r="AM191" s="104"/>
      <c r="AN191" s="104"/>
      <c r="AO191" s="104"/>
      <c r="AP191" s="104"/>
      <c r="AQ191" s="104"/>
      <c r="AR191" s="105"/>
      <c r="AS191" s="106"/>
      <c r="AT191" s="107"/>
      <c r="AU191" s="107"/>
      <c r="AV191" s="107"/>
      <c r="AW191" s="107"/>
      <c r="AX191" s="108"/>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row>
    <row r="193" spans="1:113" ht="18.75">
      <c r="A193" s="32" t="s">
        <v>67</v>
      </c>
      <c r="AW193" s="34"/>
      <c r="AX193" s="35"/>
      <c r="AY193" s="34"/>
    </row>
    <row r="195" spans="1:113" ht="18.75">
      <c r="B195" s="109" t="s">
        <v>0</v>
      </c>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J195" s="129"/>
      <c r="AK195" s="129"/>
      <c r="AL195" s="129"/>
      <c r="AM195" s="129"/>
      <c r="AN195" s="129"/>
      <c r="AO195" s="129"/>
      <c r="AP195" s="129"/>
      <c r="AQ195" s="129"/>
      <c r="AR195" s="129"/>
      <c r="AS195" s="129"/>
      <c r="AT195" s="129"/>
      <c r="AU195" s="129"/>
      <c r="AV195" s="129"/>
      <c r="AW195" s="129"/>
      <c r="AX195" s="129"/>
    </row>
    <row r="196" spans="1:113">
      <c r="Z196" s="36"/>
      <c r="AD196" s="36"/>
      <c r="AE196" s="36"/>
      <c r="AF196" s="36"/>
      <c r="AG196" s="36"/>
      <c r="AH196" s="36"/>
      <c r="AI196" s="36"/>
      <c r="AO196" s="36"/>
    </row>
    <row r="197" spans="1:113" ht="13.5" thickBot="1">
      <c r="Z197" s="36"/>
      <c r="AD197" s="36"/>
      <c r="AE197" s="36"/>
      <c r="AF197" s="36"/>
      <c r="AG197" s="36"/>
      <c r="AH197" s="36"/>
      <c r="AI197" s="36"/>
      <c r="AO197" s="36"/>
      <c r="DI197" s="37"/>
    </row>
    <row r="198" spans="1:113" ht="24.75" customHeight="1" thickBot="1">
      <c r="B198" s="111" t="s">
        <v>68</v>
      </c>
      <c r="C198" s="112"/>
      <c r="D198" s="112"/>
      <c r="E198" s="112"/>
      <c r="F198" s="112"/>
      <c r="G198" s="112"/>
      <c r="H198" s="113" t="s">
        <v>102</v>
      </c>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5"/>
      <c r="DI198" s="37"/>
    </row>
    <row r="199" spans="1:113" ht="14.25">
      <c r="B199" s="38"/>
      <c r="C199" s="38"/>
      <c r="D199" s="38"/>
      <c r="E199" s="38"/>
      <c r="F199" s="38"/>
      <c r="G199" s="38"/>
      <c r="H199" s="39"/>
      <c r="I199" s="39"/>
      <c r="J199" s="39"/>
      <c r="K199" s="39"/>
      <c r="L199" s="40"/>
      <c r="M199" s="40"/>
      <c r="N199" s="40"/>
      <c r="O199" s="40"/>
      <c r="P199" s="39"/>
      <c r="Q199" s="39"/>
      <c r="R199" s="39"/>
      <c r="S199" s="39"/>
      <c r="T199" s="39"/>
      <c r="U199" s="39"/>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DI199" s="37"/>
    </row>
    <row r="200" spans="1:113" ht="15" thickBot="1">
      <c r="A200" s="42"/>
      <c r="B200" s="41" t="s">
        <v>70</v>
      </c>
      <c r="C200" s="39"/>
      <c r="D200" s="39"/>
      <c r="E200" s="39"/>
      <c r="F200" s="39"/>
      <c r="G200" s="39"/>
      <c r="H200" s="39"/>
      <c r="I200" s="39"/>
      <c r="J200" s="39"/>
      <c r="K200" s="39"/>
      <c r="L200" s="40"/>
      <c r="M200" s="40"/>
      <c r="N200" s="40"/>
      <c r="O200" s="40"/>
      <c r="P200" s="39"/>
      <c r="Q200" s="39"/>
      <c r="R200" s="39"/>
      <c r="S200" s="39"/>
      <c r="T200" s="39"/>
      <c r="U200" s="39"/>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DI200" s="37"/>
    </row>
    <row r="201" spans="1:113" ht="14.25">
      <c r="A201" s="39"/>
      <c r="B201" s="43"/>
      <c r="C201" s="38"/>
      <c r="D201" s="38"/>
      <c r="E201" s="38"/>
      <c r="F201" s="38"/>
      <c r="G201" s="38"/>
      <c r="H201" s="38"/>
      <c r="I201" s="38"/>
      <c r="J201" s="38"/>
      <c r="K201" s="38"/>
      <c r="L201" s="44"/>
      <c r="M201" s="44"/>
      <c r="N201" s="44"/>
      <c r="O201" s="44"/>
      <c r="P201" s="38"/>
      <c r="Q201" s="38"/>
      <c r="R201" s="38"/>
      <c r="S201" s="38"/>
      <c r="T201" s="38"/>
      <c r="U201" s="38"/>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6"/>
    </row>
    <row r="202" spans="1:113" ht="12" customHeight="1">
      <c r="A202" s="39"/>
      <c r="B202" s="116" t="s">
        <v>102</v>
      </c>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8"/>
    </row>
    <row r="203" spans="1:113" ht="12" customHeight="1">
      <c r="A203" s="39"/>
      <c r="B203" s="116"/>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8"/>
      <c r="BC203" s="47"/>
    </row>
    <row r="204" spans="1:113" ht="12" customHeight="1">
      <c r="A204" s="39"/>
      <c r="B204" s="116"/>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39"/>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row>
    <row r="206" spans="1:113" ht="12" customHeight="1">
      <c r="A206" s="39"/>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row>
    <row r="207" spans="1:113" ht="15" thickBot="1">
      <c r="A207" s="48"/>
      <c r="B207" s="49"/>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1"/>
    </row>
    <row r="208" spans="1:113">
      <c r="B208" s="52"/>
    </row>
    <row r="209" spans="1:251" ht="15" thickBot="1">
      <c r="A209" s="42"/>
      <c r="B209" s="41" t="s">
        <v>72</v>
      </c>
      <c r="C209" s="39"/>
      <c r="D209" s="39"/>
      <c r="E209" s="39"/>
      <c r="F209" s="39"/>
      <c r="G209" s="39"/>
      <c r="H209" s="39"/>
      <c r="I209" s="39"/>
      <c r="J209" s="39"/>
      <c r="K209" s="39"/>
      <c r="L209" s="40"/>
      <c r="M209" s="40"/>
      <c r="N209" s="40"/>
      <c r="O209" s="40"/>
      <c r="P209" s="39"/>
      <c r="Q209" s="39"/>
      <c r="R209" s="39"/>
      <c r="S209" s="39"/>
      <c r="T209" s="39"/>
      <c r="U209" s="39"/>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DI209" s="37"/>
    </row>
    <row r="210" spans="1:251" ht="14.25">
      <c r="A210" s="39"/>
      <c r="B210" s="43"/>
      <c r="C210" s="38"/>
      <c r="D210" s="38"/>
      <c r="E210" s="38"/>
      <c r="F210" s="38"/>
      <c r="G210" s="38"/>
      <c r="H210" s="38"/>
      <c r="I210" s="38"/>
      <c r="J210" s="38"/>
      <c r="K210" s="38"/>
      <c r="L210" s="44"/>
      <c r="M210" s="44"/>
      <c r="N210" s="44"/>
      <c r="O210" s="44"/>
      <c r="P210" s="38"/>
      <c r="Q210" s="38"/>
      <c r="R210" s="38"/>
      <c r="S210" s="38"/>
      <c r="T210" s="38"/>
      <c r="U210" s="38"/>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6"/>
    </row>
    <row r="211" spans="1:251" ht="12" customHeight="1">
      <c r="A211" s="39"/>
      <c r="B211" s="116" t="s">
        <v>103</v>
      </c>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8"/>
    </row>
    <row r="212" spans="1:251" ht="12" customHeight="1">
      <c r="A212" s="39"/>
      <c r="B212" s="116"/>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8"/>
      <c r="BC212" s="47"/>
    </row>
    <row r="213" spans="1:251" ht="12" customHeight="1">
      <c r="A213" s="39"/>
      <c r="B213" s="116"/>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8"/>
    </row>
    <row r="214" spans="1:251" ht="12" customHeight="1">
      <c r="A214" s="39"/>
      <c r="B214" s="116"/>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8"/>
    </row>
    <row r="215" spans="1:251" ht="12" customHeight="1">
      <c r="A215" s="39"/>
      <c r="B215" s="116"/>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8"/>
    </row>
    <row r="216" spans="1:251" ht="15" thickBot="1">
      <c r="A216" s="48"/>
      <c r="B216" s="49"/>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1"/>
    </row>
    <row r="217" spans="1:251">
      <c r="B217" s="52"/>
    </row>
    <row r="218" spans="1:251" ht="14.25">
      <c r="B218" s="41" t="s">
        <v>74</v>
      </c>
      <c r="C218" s="39"/>
      <c r="D218" s="39"/>
      <c r="E218" s="39"/>
      <c r="F218" s="39"/>
      <c r="G218" s="39"/>
      <c r="H218" s="39"/>
      <c r="I218" s="39"/>
      <c r="J218" s="39"/>
      <c r="K218" s="39"/>
      <c r="L218" s="40"/>
      <c r="M218" s="40"/>
      <c r="N218" s="40"/>
      <c r="O218" s="40"/>
      <c r="P218" s="39"/>
      <c r="Q218" s="39"/>
      <c r="R218" s="39"/>
      <c r="S218" s="39"/>
      <c r="T218" s="39"/>
      <c r="U218" s="39"/>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row>
    <row r="219" spans="1:251" ht="15" thickBot="1">
      <c r="B219" s="39"/>
      <c r="C219" s="39"/>
      <c r="D219" s="39"/>
      <c r="E219" s="39"/>
      <c r="F219" s="39"/>
      <c r="G219" s="39"/>
      <c r="H219" s="39"/>
      <c r="I219" s="39"/>
      <c r="J219" s="39"/>
      <c r="K219" s="39"/>
      <c r="L219" s="40"/>
      <c r="M219" s="40"/>
      <c r="N219" s="40"/>
      <c r="O219" s="40"/>
      <c r="P219" s="39"/>
      <c r="Q219" s="39"/>
      <c r="R219" s="39"/>
      <c r="S219" s="39"/>
      <c r="T219" s="39"/>
      <c r="U219" s="39"/>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53" t="s">
        <v>75</v>
      </c>
    </row>
    <row r="220" spans="1:251" s="47" customFormat="1" ht="13.5" customHeight="1">
      <c r="A220" s="39"/>
      <c r="B220" s="119" t="s">
        <v>76</v>
      </c>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1"/>
      <c r="AA220" s="125" t="s">
        <v>77</v>
      </c>
      <c r="AB220" s="120"/>
      <c r="AC220" s="120"/>
      <c r="AD220" s="120"/>
      <c r="AE220" s="120"/>
      <c r="AF220" s="120"/>
      <c r="AG220" s="120"/>
      <c r="AH220" s="120"/>
      <c r="AI220" s="121"/>
      <c r="AJ220" s="125" t="s">
        <v>78</v>
      </c>
      <c r="AK220" s="120"/>
      <c r="AL220" s="120"/>
      <c r="AM220" s="120"/>
      <c r="AN220" s="120"/>
      <c r="AO220" s="120"/>
      <c r="AP220" s="120"/>
      <c r="AQ220" s="120"/>
      <c r="AR220" s="121"/>
      <c r="AS220" s="125" t="s">
        <v>79</v>
      </c>
      <c r="AT220" s="120"/>
      <c r="AU220" s="120"/>
      <c r="AV220" s="120"/>
      <c r="AW220" s="120"/>
      <c r="AX220" s="127"/>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row>
    <row r="221" spans="1:251" s="47" customFormat="1" ht="13.5">
      <c r="A221" s="39"/>
      <c r="B221" s="122"/>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4"/>
      <c r="AA221" s="126"/>
      <c r="AB221" s="123"/>
      <c r="AC221" s="123"/>
      <c r="AD221" s="123"/>
      <c r="AE221" s="123"/>
      <c r="AF221" s="123"/>
      <c r="AG221" s="123"/>
      <c r="AH221" s="123"/>
      <c r="AI221" s="124"/>
      <c r="AJ221" s="126"/>
      <c r="AK221" s="123"/>
      <c r="AL221" s="123"/>
      <c r="AM221" s="123"/>
      <c r="AN221" s="123"/>
      <c r="AO221" s="123"/>
      <c r="AP221" s="123"/>
      <c r="AQ221" s="123"/>
      <c r="AR221" s="124"/>
      <c r="AS221" s="126"/>
      <c r="AT221" s="123"/>
      <c r="AU221" s="123"/>
      <c r="AV221" s="123"/>
      <c r="AW221" s="123"/>
      <c r="AX221" s="128"/>
      <c r="AY221" s="33"/>
      <c r="AZ221" s="33"/>
      <c r="BA221" s="33"/>
      <c r="BB221" s="54"/>
      <c r="BC221" s="55"/>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row>
    <row r="222" spans="1:251" s="47" customFormat="1" ht="18.75" customHeight="1">
      <c r="A222" s="39"/>
      <c r="B222" s="56"/>
      <c r="C222" s="91" t="s">
        <v>104</v>
      </c>
      <c r="D222" s="92"/>
      <c r="E222" s="92"/>
      <c r="F222" s="92"/>
      <c r="G222" s="92"/>
      <c r="H222" s="92"/>
      <c r="I222" s="92"/>
      <c r="J222" s="92"/>
      <c r="K222" s="92"/>
      <c r="L222" s="92"/>
      <c r="M222" s="92"/>
      <c r="N222" s="92"/>
      <c r="O222" s="92"/>
      <c r="P222" s="92"/>
      <c r="Q222" s="92"/>
      <c r="R222" s="92"/>
      <c r="S222" s="92"/>
      <c r="T222" s="92"/>
      <c r="U222" s="92"/>
      <c r="V222" s="92"/>
      <c r="W222" s="92"/>
      <c r="X222" s="92"/>
      <c r="Y222" s="92"/>
      <c r="Z222" s="93"/>
      <c r="AA222" s="94">
        <v>643805</v>
      </c>
      <c r="AB222" s="95"/>
      <c r="AC222" s="95"/>
      <c r="AD222" s="95"/>
      <c r="AE222" s="95"/>
      <c r="AF222" s="95"/>
      <c r="AG222" s="95"/>
      <c r="AH222" s="95"/>
      <c r="AI222" s="96"/>
      <c r="AJ222" s="94">
        <v>682018</v>
      </c>
      <c r="AK222" s="95"/>
      <c r="AL222" s="95"/>
      <c r="AM222" s="95"/>
      <c r="AN222" s="95"/>
      <c r="AO222" s="95"/>
      <c r="AP222" s="95"/>
      <c r="AQ222" s="95"/>
      <c r="AR222" s="96"/>
      <c r="AS222" s="97"/>
      <c r="AT222" s="98"/>
      <c r="AU222" s="98"/>
      <c r="AV222" s="98"/>
      <c r="AW222" s="98"/>
      <c r="AX222" s="99"/>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row>
    <row r="223" spans="1:251" s="47" customFormat="1" ht="18.75" customHeight="1" thickBot="1">
      <c r="A223" s="48"/>
      <c r="B223" s="100" t="s">
        <v>81</v>
      </c>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2"/>
      <c r="AA223" s="103">
        <f>SUM($AA$222:$AA$222)</f>
        <v>643805</v>
      </c>
      <c r="AB223" s="104"/>
      <c r="AC223" s="104"/>
      <c r="AD223" s="104"/>
      <c r="AE223" s="104"/>
      <c r="AF223" s="104"/>
      <c r="AG223" s="104"/>
      <c r="AH223" s="104"/>
      <c r="AI223" s="105"/>
      <c r="AJ223" s="103">
        <f>SUM($AJ$222:$AJ$222)</f>
        <v>682018</v>
      </c>
      <c r="AK223" s="104"/>
      <c r="AL223" s="104"/>
      <c r="AM223" s="104"/>
      <c r="AN223" s="104"/>
      <c r="AO223" s="104"/>
      <c r="AP223" s="104"/>
      <c r="AQ223" s="104"/>
      <c r="AR223" s="105"/>
      <c r="AS223" s="106"/>
      <c r="AT223" s="107"/>
      <c r="AU223" s="107"/>
      <c r="AV223" s="107"/>
      <c r="AW223" s="107"/>
      <c r="AX223" s="108"/>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row>
    <row r="225" spans="1:113" ht="18.75">
      <c r="A225" s="32" t="s">
        <v>67</v>
      </c>
      <c r="AW225" s="34"/>
      <c r="AX225" s="35"/>
      <c r="AY225" s="34"/>
    </row>
    <row r="227" spans="1:113" ht="18.75">
      <c r="B227" s="109" t="s">
        <v>0</v>
      </c>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c r="AI227" s="129"/>
      <c r="AJ227" s="129"/>
      <c r="AK227" s="129"/>
      <c r="AL227" s="129"/>
      <c r="AM227" s="129"/>
      <c r="AN227" s="129"/>
      <c r="AO227" s="129"/>
      <c r="AP227" s="129"/>
      <c r="AQ227" s="129"/>
      <c r="AR227" s="129"/>
      <c r="AS227" s="129"/>
      <c r="AT227" s="129"/>
      <c r="AU227" s="129"/>
      <c r="AV227" s="129"/>
      <c r="AW227" s="129"/>
      <c r="AX227" s="129"/>
    </row>
    <row r="228" spans="1:113">
      <c r="Z228" s="36"/>
      <c r="AD228" s="36"/>
      <c r="AE228" s="36"/>
      <c r="AF228" s="36"/>
      <c r="AG228" s="36"/>
      <c r="AH228" s="36"/>
      <c r="AI228" s="36"/>
      <c r="AO228" s="36"/>
    </row>
    <row r="229" spans="1:113" ht="13.5" thickBot="1">
      <c r="Z229" s="36"/>
      <c r="AD229" s="36"/>
      <c r="AE229" s="36"/>
      <c r="AF229" s="36"/>
      <c r="AG229" s="36"/>
      <c r="AH229" s="36"/>
      <c r="AI229" s="36"/>
      <c r="AO229" s="36"/>
      <c r="DI229" s="37"/>
    </row>
    <row r="230" spans="1:113" ht="24.75" customHeight="1" thickBot="1">
      <c r="B230" s="111" t="s">
        <v>68</v>
      </c>
      <c r="C230" s="112"/>
      <c r="D230" s="112"/>
      <c r="E230" s="112"/>
      <c r="F230" s="112"/>
      <c r="G230" s="112"/>
      <c r="H230" s="113" t="s">
        <v>105</v>
      </c>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5"/>
      <c r="DI230" s="37"/>
    </row>
    <row r="231" spans="1:113" ht="14.25">
      <c r="B231" s="38"/>
      <c r="C231" s="38"/>
      <c r="D231" s="38"/>
      <c r="E231" s="38"/>
      <c r="F231" s="38"/>
      <c r="G231" s="38"/>
      <c r="H231" s="39"/>
      <c r="I231" s="39"/>
      <c r="J231" s="39"/>
      <c r="K231" s="39"/>
      <c r="L231" s="40"/>
      <c r="M231" s="40"/>
      <c r="N231" s="40"/>
      <c r="O231" s="40"/>
      <c r="P231" s="39"/>
      <c r="Q231" s="39"/>
      <c r="R231" s="39"/>
      <c r="S231" s="39"/>
      <c r="T231" s="39"/>
      <c r="U231" s="39"/>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DI231" s="37"/>
    </row>
    <row r="232" spans="1:113" ht="15" thickBot="1">
      <c r="A232" s="42"/>
      <c r="B232" s="41" t="s">
        <v>70</v>
      </c>
      <c r="C232" s="39"/>
      <c r="D232" s="39"/>
      <c r="E232" s="39"/>
      <c r="F232" s="39"/>
      <c r="G232" s="39"/>
      <c r="H232" s="39"/>
      <c r="I232" s="39"/>
      <c r="J232" s="39"/>
      <c r="K232" s="39"/>
      <c r="L232" s="40"/>
      <c r="M232" s="40"/>
      <c r="N232" s="40"/>
      <c r="O232" s="40"/>
      <c r="P232" s="39"/>
      <c r="Q232" s="39"/>
      <c r="R232" s="39"/>
      <c r="S232" s="39"/>
      <c r="T232" s="39"/>
      <c r="U232" s="39"/>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DI232" s="37"/>
    </row>
    <row r="233" spans="1:113" ht="14.25">
      <c r="A233" s="39"/>
      <c r="B233" s="43"/>
      <c r="C233" s="38"/>
      <c r="D233" s="38"/>
      <c r="E233" s="38"/>
      <c r="F233" s="38"/>
      <c r="G233" s="38"/>
      <c r="H233" s="38"/>
      <c r="I233" s="38"/>
      <c r="J233" s="38"/>
      <c r="K233" s="38"/>
      <c r="L233" s="44"/>
      <c r="M233" s="44"/>
      <c r="N233" s="44"/>
      <c r="O233" s="44"/>
      <c r="P233" s="38"/>
      <c r="Q233" s="38"/>
      <c r="R233" s="38"/>
      <c r="S233" s="38"/>
      <c r="T233" s="38"/>
      <c r="U233" s="38"/>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6"/>
    </row>
    <row r="234" spans="1:113" ht="12" customHeight="1">
      <c r="A234" s="39"/>
      <c r="B234" s="116" t="s">
        <v>106</v>
      </c>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113" ht="12" customHeight="1">
      <c r="A235" s="39"/>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c r="BC235" s="47"/>
    </row>
    <row r="236" spans="1:113" ht="12" customHeight="1">
      <c r="A236" s="39"/>
      <c r="B236" s="116"/>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2" customHeight="1">
      <c r="A237" s="39"/>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2" customHeight="1">
      <c r="A238" s="39"/>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row>
    <row r="239" spans="1:113" ht="15" thickBot="1">
      <c r="A239" s="48"/>
      <c r="B239" s="49"/>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1"/>
    </row>
    <row r="240" spans="1:113">
      <c r="B240" s="52"/>
    </row>
    <row r="241" spans="1:251" ht="15" thickBot="1">
      <c r="A241" s="42"/>
      <c r="B241" s="41" t="s">
        <v>72</v>
      </c>
      <c r="C241" s="39"/>
      <c r="D241" s="39"/>
      <c r="E241" s="39"/>
      <c r="F241" s="39"/>
      <c r="G241" s="39"/>
      <c r="H241" s="39"/>
      <c r="I241" s="39"/>
      <c r="J241" s="39"/>
      <c r="K241" s="39"/>
      <c r="L241" s="40"/>
      <c r="M241" s="40"/>
      <c r="N241" s="40"/>
      <c r="O241" s="40"/>
      <c r="P241" s="39"/>
      <c r="Q241" s="39"/>
      <c r="R241" s="39"/>
      <c r="S241" s="39"/>
      <c r="T241" s="39"/>
      <c r="U241" s="39"/>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DI241" s="37"/>
    </row>
    <row r="242" spans="1:251" ht="14.25">
      <c r="A242" s="39"/>
      <c r="B242" s="43"/>
      <c r="C242" s="38"/>
      <c r="D242" s="38"/>
      <c r="E242" s="38"/>
      <c r="F242" s="38"/>
      <c r="G242" s="38"/>
      <c r="H242" s="38"/>
      <c r="I242" s="38"/>
      <c r="J242" s="38"/>
      <c r="K242" s="38"/>
      <c r="L242" s="44"/>
      <c r="M242" s="44"/>
      <c r="N242" s="44"/>
      <c r="O242" s="44"/>
      <c r="P242" s="38"/>
      <c r="Q242" s="38"/>
      <c r="R242" s="38"/>
      <c r="S242" s="38"/>
      <c r="T242" s="38"/>
      <c r="U242" s="38"/>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6"/>
    </row>
    <row r="243" spans="1:251" ht="12" customHeight="1">
      <c r="A243" s="39"/>
      <c r="B243" s="116" t="s">
        <v>107</v>
      </c>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8"/>
    </row>
    <row r="244" spans="1:251" ht="12" customHeight="1">
      <c r="A244" s="39"/>
      <c r="B244" s="116"/>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8"/>
      <c r="BC244" s="47"/>
    </row>
    <row r="245" spans="1:251" ht="12" customHeight="1">
      <c r="A245" s="39"/>
      <c r="B245" s="116"/>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row>
    <row r="246" spans="1:251" ht="12" customHeight="1">
      <c r="A246" s="39"/>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row>
    <row r="247" spans="1:251" ht="12" customHeight="1">
      <c r="A247" s="39"/>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251" ht="15" thickBot="1">
      <c r="A248" s="48"/>
      <c r="B248" s="49"/>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1"/>
    </row>
    <row r="249" spans="1:251">
      <c r="B249" s="52"/>
    </row>
    <row r="250" spans="1:251" ht="14.25">
      <c r="B250" s="41" t="s">
        <v>74</v>
      </c>
      <c r="C250" s="39"/>
      <c r="D250" s="39"/>
      <c r="E250" s="39"/>
      <c r="F250" s="39"/>
      <c r="G250" s="39"/>
      <c r="H250" s="39"/>
      <c r="I250" s="39"/>
      <c r="J250" s="39"/>
      <c r="K250" s="39"/>
      <c r="L250" s="40"/>
      <c r="M250" s="40"/>
      <c r="N250" s="40"/>
      <c r="O250" s="40"/>
      <c r="P250" s="39"/>
      <c r="Q250" s="39"/>
      <c r="R250" s="39"/>
      <c r="S250" s="39"/>
      <c r="T250" s="39"/>
      <c r="U250" s="39"/>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row>
    <row r="251" spans="1:251" ht="15" thickBot="1">
      <c r="B251" s="39"/>
      <c r="C251" s="39"/>
      <c r="D251" s="39"/>
      <c r="E251" s="39"/>
      <c r="F251" s="39"/>
      <c r="G251" s="39"/>
      <c r="H251" s="39"/>
      <c r="I251" s="39"/>
      <c r="J251" s="39"/>
      <c r="K251" s="39"/>
      <c r="L251" s="40"/>
      <c r="M251" s="40"/>
      <c r="N251" s="40"/>
      <c r="O251" s="40"/>
      <c r="P251" s="39"/>
      <c r="Q251" s="39"/>
      <c r="R251" s="39"/>
      <c r="S251" s="39"/>
      <c r="T251" s="39"/>
      <c r="U251" s="39"/>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53" t="s">
        <v>75</v>
      </c>
    </row>
    <row r="252" spans="1:251" s="47" customFormat="1" ht="13.5" customHeight="1">
      <c r="A252" s="39"/>
      <c r="B252" s="119" t="s">
        <v>76</v>
      </c>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1"/>
      <c r="AA252" s="125" t="s">
        <v>77</v>
      </c>
      <c r="AB252" s="120"/>
      <c r="AC252" s="120"/>
      <c r="AD252" s="120"/>
      <c r="AE252" s="120"/>
      <c r="AF252" s="120"/>
      <c r="AG252" s="120"/>
      <c r="AH252" s="120"/>
      <c r="AI252" s="121"/>
      <c r="AJ252" s="125" t="s">
        <v>78</v>
      </c>
      <c r="AK252" s="120"/>
      <c r="AL252" s="120"/>
      <c r="AM252" s="120"/>
      <c r="AN252" s="120"/>
      <c r="AO252" s="120"/>
      <c r="AP252" s="120"/>
      <c r="AQ252" s="120"/>
      <c r="AR252" s="121"/>
      <c r="AS252" s="125" t="s">
        <v>79</v>
      </c>
      <c r="AT252" s="120"/>
      <c r="AU252" s="120"/>
      <c r="AV252" s="120"/>
      <c r="AW252" s="120"/>
      <c r="AX252" s="127"/>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row>
    <row r="253" spans="1:251" s="47" customFormat="1" ht="13.5">
      <c r="A253" s="39"/>
      <c r="B253" s="122"/>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4"/>
      <c r="AA253" s="126"/>
      <c r="AB253" s="123"/>
      <c r="AC253" s="123"/>
      <c r="AD253" s="123"/>
      <c r="AE253" s="123"/>
      <c r="AF253" s="123"/>
      <c r="AG253" s="123"/>
      <c r="AH253" s="123"/>
      <c r="AI253" s="124"/>
      <c r="AJ253" s="126"/>
      <c r="AK253" s="123"/>
      <c r="AL253" s="123"/>
      <c r="AM253" s="123"/>
      <c r="AN253" s="123"/>
      <c r="AO253" s="123"/>
      <c r="AP253" s="123"/>
      <c r="AQ253" s="123"/>
      <c r="AR253" s="124"/>
      <c r="AS253" s="126"/>
      <c r="AT253" s="123"/>
      <c r="AU253" s="123"/>
      <c r="AV253" s="123"/>
      <c r="AW253" s="123"/>
      <c r="AX253" s="128"/>
      <c r="AY253" s="33"/>
      <c r="AZ253" s="33"/>
      <c r="BA253" s="33"/>
      <c r="BB253" s="54"/>
      <c r="BC253" s="55"/>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row>
    <row r="254" spans="1:251" s="47" customFormat="1" ht="18.75" customHeight="1">
      <c r="A254" s="39"/>
      <c r="B254" s="56"/>
      <c r="C254" s="91" t="s">
        <v>108</v>
      </c>
      <c r="D254" s="92"/>
      <c r="E254" s="92"/>
      <c r="F254" s="92"/>
      <c r="G254" s="92"/>
      <c r="H254" s="92"/>
      <c r="I254" s="92"/>
      <c r="J254" s="92"/>
      <c r="K254" s="92"/>
      <c r="L254" s="92"/>
      <c r="M254" s="92"/>
      <c r="N254" s="92"/>
      <c r="O254" s="92"/>
      <c r="P254" s="92"/>
      <c r="Q254" s="92"/>
      <c r="R254" s="92"/>
      <c r="S254" s="92"/>
      <c r="T254" s="92"/>
      <c r="U254" s="92"/>
      <c r="V254" s="92"/>
      <c r="W254" s="92"/>
      <c r="X254" s="92"/>
      <c r="Y254" s="92"/>
      <c r="Z254" s="93"/>
      <c r="AA254" s="94">
        <v>18602</v>
      </c>
      <c r="AB254" s="95"/>
      <c r="AC254" s="95"/>
      <c r="AD254" s="95"/>
      <c r="AE254" s="95"/>
      <c r="AF254" s="95"/>
      <c r="AG254" s="95"/>
      <c r="AH254" s="95"/>
      <c r="AI254" s="96"/>
      <c r="AJ254" s="94">
        <v>19162</v>
      </c>
      <c r="AK254" s="95"/>
      <c r="AL254" s="95"/>
      <c r="AM254" s="95"/>
      <c r="AN254" s="95"/>
      <c r="AO254" s="95"/>
      <c r="AP254" s="95"/>
      <c r="AQ254" s="95"/>
      <c r="AR254" s="96"/>
      <c r="AS254" s="97"/>
      <c r="AT254" s="98"/>
      <c r="AU254" s="98"/>
      <c r="AV254" s="98"/>
      <c r="AW254" s="98"/>
      <c r="AX254" s="99"/>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row>
    <row r="255" spans="1:251" s="47" customFormat="1" ht="18.75" customHeight="1">
      <c r="A255" s="39"/>
      <c r="B255" s="56"/>
      <c r="C255" s="91" t="s">
        <v>109</v>
      </c>
      <c r="D255" s="92"/>
      <c r="E255" s="92"/>
      <c r="F255" s="92"/>
      <c r="G255" s="92"/>
      <c r="H255" s="92"/>
      <c r="I255" s="92"/>
      <c r="J255" s="92"/>
      <c r="K255" s="92"/>
      <c r="L255" s="92"/>
      <c r="M255" s="92"/>
      <c r="N255" s="92"/>
      <c r="O255" s="92"/>
      <c r="P255" s="92"/>
      <c r="Q255" s="92"/>
      <c r="R255" s="92"/>
      <c r="S255" s="92"/>
      <c r="T255" s="92"/>
      <c r="U255" s="92"/>
      <c r="V255" s="92"/>
      <c r="W255" s="92"/>
      <c r="X255" s="92"/>
      <c r="Y255" s="92"/>
      <c r="Z255" s="93"/>
      <c r="AA255" s="94">
        <v>15000</v>
      </c>
      <c r="AB255" s="95"/>
      <c r="AC255" s="95"/>
      <c r="AD255" s="95"/>
      <c r="AE255" s="95"/>
      <c r="AF255" s="95"/>
      <c r="AG255" s="95"/>
      <c r="AH255" s="95"/>
      <c r="AI255" s="96"/>
      <c r="AJ255" s="94">
        <v>15000</v>
      </c>
      <c r="AK255" s="95"/>
      <c r="AL255" s="95"/>
      <c r="AM255" s="95"/>
      <c r="AN255" s="95"/>
      <c r="AO255" s="95"/>
      <c r="AP255" s="95"/>
      <c r="AQ255" s="95"/>
      <c r="AR255" s="96"/>
      <c r="AS255" s="97"/>
      <c r="AT255" s="98"/>
      <c r="AU255" s="98"/>
      <c r="AV255" s="98"/>
      <c r="AW255" s="98"/>
      <c r="AX255" s="99"/>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row>
    <row r="256" spans="1:251" s="47" customFormat="1" ht="18.75" customHeight="1" thickBot="1">
      <c r="A256" s="48"/>
      <c r="B256" s="100" t="s">
        <v>81</v>
      </c>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2"/>
      <c r="AA256" s="103">
        <f>SUM($AA$254:$AA$255)</f>
        <v>33602</v>
      </c>
      <c r="AB256" s="104"/>
      <c r="AC256" s="104"/>
      <c r="AD256" s="104"/>
      <c r="AE256" s="104"/>
      <c r="AF256" s="104"/>
      <c r="AG256" s="104"/>
      <c r="AH256" s="104"/>
      <c r="AI256" s="105"/>
      <c r="AJ256" s="103">
        <f>SUM($AJ$254:$AJ$255)</f>
        <v>34162</v>
      </c>
      <c r="AK256" s="104"/>
      <c r="AL256" s="104"/>
      <c r="AM256" s="104"/>
      <c r="AN256" s="104"/>
      <c r="AO256" s="104"/>
      <c r="AP256" s="104"/>
      <c r="AQ256" s="104"/>
      <c r="AR256" s="105"/>
      <c r="AS256" s="106"/>
      <c r="AT256" s="107"/>
      <c r="AU256" s="107"/>
      <c r="AV256" s="107"/>
      <c r="AW256" s="107"/>
      <c r="AX256" s="108"/>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row>
    <row r="258" spans="1:113" ht="18.75">
      <c r="A258" s="32" t="s">
        <v>67</v>
      </c>
      <c r="AW258" s="34"/>
      <c r="AX258" s="35"/>
      <c r="AY258" s="34"/>
    </row>
    <row r="260" spans="1:113" ht="18.75">
      <c r="B260" s="109" t="s">
        <v>0</v>
      </c>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129"/>
      <c r="AL260" s="129"/>
      <c r="AM260" s="129"/>
      <c r="AN260" s="129"/>
      <c r="AO260" s="129"/>
      <c r="AP260" s="129"/>
      <c r="AQ260" s="129"/>
      <c r="AR260" s="129"/>
      <c r="AS260" s="129"/>
      <c r="AT260" s="129"/>
      <c r="AU260" s="129"/>
      <c r="AV260" s="129"/>
      <c r="AW260" s="129"/>
      <c r="AX260" s="129"/>
    </row>
    <row r="261" spans="1:113">
      <c r="Z261" s="36"/>
      <c r="AD261" s="36"/>
      <c r="AE261" s="36"/>
      <c r="AF261" s="36"/>
      <c r="AG261" s="36"/>
      <c r="AH261" s="36"/>
      <c r="AI261" s="36"/>
      <c r="AO261" s="36"/>
    </row>
    <row r="262" spans="1:113" ht="13.5" thickBot="1">
      <c r="Z262" s="36"/>
      <c r="AD262" s="36"/>
      <c r="AE262" s="36"/>
      <c r="AF262" s="36"/>
      <c r="AG262" s="36"/>
      <c r="AH262" s="36"/>
      <c r="AI262" s="36"/>
      <c r="AO262" s="36"/>
      <c r="DI262" s="37"/>
    </row>
    <row r="263" spans="1:113" ht="24.75" customHeight="1" thickBot="1">
      <c r="B263" s="111" t="s">
        <v>68</v>
      </c>
      <c r="C263" s="112"/>
      <c r="D263" s="112"/>
      <c r="E263" s="112"/>
      <c r="F263" s="112"/>
      <c r="G263" s="112"/>
      <c r="H263" s="113" t="s">
        <v>110</v>
      </c>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5"/>
      <c r="DI263" s="37"/>
    </row>
    <row r="264" spans="1:113" ht="14.25">
      <c r="B264" s="38"/>
      <c r="C264" s="38"/>
      <c r="D264" s="38"/>
      <c r="E264" s="38"/>
      <c r="F264" s="38"/>
      <c r="G264" s="38"/>
      <c r="H264" s="39"/>
      <c r="I264" s="39"/>
      <c r="J264" s="39"/>
      <c r="K264" s="39"/>
      <c r="L264" s="40"/>
      <c r="M264" s="40"/>
      <c r="N264" s="40"/>
      <c r="O264" s="40"/>
      <c r="P264" s="39"/>
      <c r="Q264" s="39"/>
      <c r="R264" s="39"/>
      <c r="S264" s="39"/>
      <c r="T264" s="39"/>
      <c r="U264" s="39"/>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DI264" s="37"/>
    </row>
    <row r="265" spans="1:113" ht="15" thickBot="1">
      <c r="A265" s="42"/>
      <c r="B265" s="41" t="s">
        <v>70</v>
      </c>
      <c r="C265" s="39"/>
      <c r="D265" s="39"/>
      <c r="E265" s="39"/>
      <c r="F265" s="39"/>
      <c r="G265" s="39"/>
      <c r="H265" s="39"/>
      <c r="I265" s="39"/>
      <c r="J265" s="39"/>
      <c r="K265" s="39"/>
      <c r="L265" s="40"/>
      <c r="M265" s="40"/>
      <c r="N265" s="40"/>
      <c r="O265" s="40"/>
      <c r="P265" s="39"/>
      <c r="Q265" s="39"/>
      <c r="R265" s="39"/>
      <c r="S265" s="39"/>
      <c r="T265" s="39"/>
      <c r="U265" s="39"/>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DI265" s="37"/>
    </row>
    <row r="266" spans="1:113" ht="14.25">
      <c r="A266" s="39"/>
      <c r="B266" s="43"/>
      <c r="C266" s="38"/>
      <c r="D266" s="38"/>
      <c r="E266" s="38"/>
      <c r="F266" s="38"/>
      <c r="G266" s="38"/>
      <c r="H266" s="38"/>
      <c r="I266" s="38"/>
      <c r="J266" s="38"/>
      <c r="K266" s="38"/>
      <c r="L266" s="44"/>
      <c r="M266" s="44"/>
      <c r="N266" s="44"/>
      <c r="O266" s="44"/>
      <c r="P266" s="38"/>
      <c r="Q266" s="38"/>
      <c r="R266" s="38"/>
      <c r="S266" s="38"/>
      <c r="T266" s="38"/>
      <c r="U266" s="38"/>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6"/>
    </row>
    <row r="267" spans="1:113" ht="12" customHeight="1">
      <c r="A267" s="39"/>
      <c r="B267" s="116" t="s">
        <v>111</v>
      </c>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row>
    <row r="268" spans="1:113" ht="12" customHeight="1">
      <c r="A268" s="39"/>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c r="BC268" s="47"/>
    </row>
    <row r="269" spans="1:113" ht="12" customHeight="1">
      <c r="A269" s="39"/>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row>
    <row r="270" spans="1:113" ht="12" customHeight="1">
      <c r="A270" s="39"/>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39"/>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5" thickBot="1">
      <c r="A272" s="48"/>
      <c r="B272" s="49"/>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1"/>
    </row>
    <row r="273" spans="1:251">
      <c r="B273" s="52"/>
    </row>
    <row r="274" spans="1:251" ht="15" thickBot="1">
      <c r="A274" s="42"/>
      <c r="B274" s="41" t="s">
        <v>72</v>
      </c>
      <c r="C274" s="39"/>
      <c r="D274" s="39"/>
      <c r="E274" s="39"/>
      <c r="F274" s="39"/>
      <c r="G274" s="39"/>
      <c r="H274" s="39"/>
      <c r="I274" s="39"/>
      <c r="J274" s="39"/>
      <c r="K274" s="39"/>
      <c r="L274" s="40"/>
      <c r="M274" s="40"/>
      <c r="N274" s="40"/>
      <c r="O274" s="40"/>
      <c r="P274" s="39"/>
      <c r="Q274" s="39"/>
      <c r="R274" s="39"/>
      <c r="S274" s="39"/>
      <c r="T274" s="39"/>
      <c r="U274" s="39"/>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DI274" s="37"/>
    </row>
    <row r="275" spans="1:251" ht="14.25">
      <c r="A275" s="39"/>
      <c r="B275" s="43"/>
      <c r="C275" s="38"/>
      <c r="D275" s="38"/>
      <c r="E275" s="38"/>
      <c r="F275" s="38"/>
      <c r="G275" s="38"/>
      <c r="H275" s="38"/>
      <c r="I275" s="38"/>
      <c r="J275" s="38"/>
      <c r="K275" s="38"/>
      <c r="L275" s="44"/>
      <c r="M275" s="44"/>
      <c r="N275" s="44"/>
      <c r="O275" s="44"/>
      <c r="P275" s="38"/>
      <c r="Q275" s="38"/>
      <c r="R275" s="38"/>
      <c r="S275" s="38"/>
      <c r="T275" s="38"/>
      <c r="U275" s="38"/>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6"/>
    </row>
    <row r="276" spans="1:251" ht="12" customHeight="1">
      <c r="A276" s="39"/>
      <c r="B276" s="116" t="s">
        <v>112</v>
      </c>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8"/>
    </row>
    <row r="277" spans="1:251" ht="12" customHeight="1">
      <c r="A277" s="39"/>
      <c r="B277" s="116"/>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8"/>
    </row>
    <row r="278" spans="1:251" ht="12" customHeight="1">
      <c r="A278" s="39"/>
      <c r="B278" s="116"/>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8"/>
    </row>
    <row r="279" spans="1:251" ht="12" customHeight="1">
      <c r="A279" s="39"/>
      <c r="B279" s="116"/>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c r="BC279" s="47"/>
    </row>
    <row r="280" spans="1:251" ht="12" customHeight="1">
      <c r="A280" s="39"/>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251" ht="12" customHeight="1">
      <c r="A281" s="39"/>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251" ht="12" customHeight="1">
      <c r="A282" s="39"/>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251" ht="15" thickBot="1">
      <c r="A283" s="48"/>
      <c r="B283" s="49"/>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1"/>
    </row>
    <row r="284" spans="1:251">
      <c r="B284" s="52"/>
    </row>
    <row r="285" spans="1:251" ht="14.25">
      <c r="B285" s="41" t="s">
        <v>74</v>
      </c>
      <c r="C285" s="39"/>
      <c r="D285" s="39"/>
      <c r="E285" s="39"/>
      <c r="F285" s="39"/>
      <c r="G285" s="39"/>
      <c r="H285" s="39"/>
      <c r="I285" s="39"/>
      <c r="J285" s="39"/>
      <c r="K285" s="39"/>
      <c r="L285" s="40"/>
      <c r="M285" s="40"/>
      <c r="N285" s="40"/>
      <c r="O285" s="40"/>
      <c r="P285" s="39"/>
      <c r="Q285" s="39"/>
      <c r="R285" s="39"/>
      <c r="S285" s="39"/>
      <c r="T285" s="39"/>
      <c r="U285" s="39"/>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row>
    <row r="286" spans="1:251" ht="15" thickBot="1">
      <c r="B286" s="39"/>
      <c r="C286" s="39"/>
      <c r="D286" s="39"/>
      <c r="E286" s="39"/>
      <c r="F286" s="39"/>
      <c r="G286" s="39"/>
      <c r="H286" s="39"/>
      <c r="I286" s="39"/>
      <c r="J286" s="39"/>
      <c r="K286" s="39"/>
      <c r="L286" s="40"/>
      <c r="M286" s="40"/>
      <c r="N286" s="40"/>
      <c r="O286" s="40"/>
      <c r="P286" s="39"/>
      <c r="Q286" s="39"/>
      <c r="R286" s="39"/>
      <c r="S286" s="39"/>
      <c r="T286" s="39"/>
      <c r="U286" s="39"/>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53" t="s">
        <v>75</v>
      </c>
    </row>
    <row r="287" spans="1:251" s="47" customFormat="1" ht="13.5" customHeight="1">
      <c r="A287" s="39"/>
      <c r="B287" s="119" t="s">
        <v>76</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1"/>
      <c r="AA287" s="125" t="s">
        <v>77</v>
      </c>
      <c r="AB287" s="120"/>
      <c r="AC287" s="120"/>
      <c r="AD287" s="120"/>
      <c r="AE287" s="120"/>
      <c r="AF287" s="120"/>
      <c r="AG287" s="120"/>
      <c r="AH287" s="120"/>
      <c r="AI287" s="121"/>
      <c r="AJ287" s="125" t="s">
        <v>78</v>
      </c>
      <c r="AK287" s="120"/>
      <c r="AL287" s="120"/>
      <c r="AM287" s="120"/>
      <c r="AN287" s="120"/>
      <c r="AO287" s="120"/>
      <c r="AP287" s="120"/>
      <c r="AQ287" s="120"/>
      <c r="AR287" s="121"/>
      <c r="AS287" s="125" t="s">
        <v>79</v>
      </c>
      <c r="AT287" s="120"/>
      <c r="AU287" s="120"/>
      <c r="AV287" s="120"/>
      <c r="AW287" s="120"/>
      <c r="AX287" s="127"/>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row>
    <row r="288" spans="1:251" s="47" customFormat="1" ht="13.5">
      <c r="A288" s="39"/>
      <c r="B288" s="122"/>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4"/>
      <c r="AA288" s="126"/>
      <c r="AB288" s="123"/>
      <c r="AC288" s="123"/>
      <c r="AD288" s="123"/>
      <c r="AE288" s="123"/>
      <c r="AF288" s="123"/>
      <c r="AG288" s="123"/>
      <c r="AH288" s="123"/>
      <c r="AI288" s="124"/>
      <c r="AJ288" s="126"/>
      <c r="AK288" s="123"/>
      <c r="AL288" s="123"/>
      <c r="AM288" s="123"/>
      <c r="AN288" s="123"/>
      <c r="AO288" s="123"/>
      <c r="AP288" s="123"/>
      <c r="AQ288" s="123"/>
      <c r="AR288" s="124"/>
      <c r="AS288" s="126"/>
      <c r="AT288" s="123"/>
      <c r="AU288" s="123"/>
      <c r="AV288" s="123"/>
      <c r="AW288" s="123"/>
      <c r="AX288" s="128"/>
      <c r="AY288" s="33"/>
      <c r="AZ288" s="33"/>
      <c r="BA288" s="33"/>
      <c r="BB288" s="54"/>
      <c r="BC288" s="55"/>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row>
    <row r="289" spans="1:251" s="47" customFormat="1" ht="18.75" customHeight="1">
      <c r="A289" s="39"/>
      <c r="B289" s="56"/>
      <c r="C289" s="91" t="s">
        <v>113</v>
      </c>
      <c r="D289" s="92"/>
      <c r="E289" s="92"/>
      <c r="F289" s="92"/>
      <c r="G289" s="92"/>
      <c r="H289" s="92"/>
      <c r="I289" s="92"/>
      <c r="J289" s="92"/>
      <c r="K289" s="92"/>
      <c r="L289" s="92"/>
      <c r="M289" s="92"/>
      <c r="N289" s="92"/>
      <c r="O289" s="92"/>
      <c r="P289" s="92"/>
      <c r="Q289" s="92"/>
      <c r="R289" s="92"/>
      <c r="S289" s="92"/>
      <c r="T289" s="92"/>
      <c r="U289" s="92"/>
      <c r="V289" s="92"/>
      <c r="W289" s="92"/>
      <c r="X289" s="92"/>
      <c r="Y289" s="92"/>
      <c r="Z289" s="93"/>
      <c r="AA289" s="94">
        <v>30053</v>
      </c>
      <c r="AB289" s="95"/>
      <c r="AC289" s="95"/>
      <c r="AD289" s="95"/>
      <c r="AE289" s="95"/>
      <c r="AF289" s="95"/>
      <c r="AG289" s="95"/>
      <c r="AH289" s="95"/>
      <c r="AI289" s="96"/>
      <c r="AJ289" s="94">
        <v>29239</v>
      </c>
      <c r="AK289" s="95"/>
      <c r="AL289" s="95"/>
      <c r="AM289" s="95"/>
      <c r="AN289" s="95"/>
      <c r="AO289" s="95"/>
      <c r="AP289" s="95"/>
      <c r="AQ289" s="95"/>
      <c r="AR289" s="96"/>
      <c r="AS289" s="97"/>
      <c r="AT289" s="98"/>
      <c r="AU289" s="98"/>
      <c r="AV289" s="98"/>
      <c r="AW289" s="98"/>
      <c r="AX289" s="99"/>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row>
    <row r="290" spans="1:251" s="47" customFormat="1" ht="18.75" customHeight="1" thickBot="1">
      <c r="A290" s="48"/>
      <c r="B290" s="100" t="s">
        <v>81</v>
      </c>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2"/>
      <c r="AA290" s="103">
        <f>SUM($AA$289:$AA$289)</f>
        <v>30053</v>
      </c>
      <c r="AB290" s="104"/>
      <c r="AC290" s="104"/>
      <c r="AD290" s="104"/>
      <c r="AE290" s="104"/>
      <c r="AF290" s="104"/>
      <c r="AG290" s="104"/>
      <c r="AH290" s="104"/>
      <c r="AI290" s="105"/>
      <c r="AJ290" s="103">
        <f>SUM($AJ$289:$AJ$289)</f>
        <v>29239</v>
      </c>
      <c r="AK290" s="104"/>
      <c r="AL290" s="104"/>
      <c r="AM290" s="104"/>
      <c r="AN290" s="104"/>
      <c r="AO290" s="104"/>
      <c r="AP290" s="104"/>
      <c r="AQ290" s="104"/>
      <c r="AR290" s="105"/>
      <c r="AS290" s="106"/>
      <c r="AT290" s="107"/>
      <c r="AU290" s="107"/>
      <c r="AV290" s="107"/>
      <c r="AW290" s="107"/>
      <c r="AX290" s="108"/>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row>
    <row r="292" spans="1:251" ht="18.75">
      <c r="A292" s="32" t="s">
        <v>67</v>
      </c>
      <c r="AW292" s="34"/>
      <c r="AX292" s="35"/>
      <c r="AY292" s="34"/>
    </row>
    <row r="294" spans="1:251" ht="18.75">
      <c r="B294" s="109" t="s">
        <v>0</v>
      </c>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c r="AI294" s="129"/>
      <c r="AJ294" s="129"/>
      <c r="AK294" s="129"/>
      <c r="AL294" s="129"/>
      <c r="AM294" s="129"/>
      <c r="AN294" s="129"/>
      <c r="AO294" s="129"/>
      <c r="AP294" s="129"/>
      <c r="AQ294" s="129"/>
      <c r="AR294" s="129"/>
      <c r="AS294" s="129"/>
      <c r="AT294" s="129"/>
      <c r="AU294" s="129"/>
      <c r="AV294" s="129"/>
      <c r="AW294" s="129"/>
      <c r="AX294" s="129"/>
    </row>
    <row r="295" spans="1:251">
      <c r="Z295" s="36"/>
      <c r="AD295" s="36"/>
      <c r="AE295" s="36"/>
      <c r="AF295" s="36"/>
      <c r="AG295" s="36"/>
      <c r="AH295" s="36"/>
      <c r="AI295" s="36"/>
      <c r="AO295" s="36"/>
    </row>
    <row r="296" spans="1:251" ht="13.5" thickBot="1">
      <c r="Z296" s="36"/>
      <c r="AD296" s="36"/>
      <c r="AE296" s="36"/>
      <c r="AF296" s="36"/>
      <c r="AG296" s="36"/>
      <c r="AH296" s="36"/>
      <c r="AI296" s="36"/>
      <c r="AO296" s="36"/>
      <c r="DI296" s="37"/>
    </row>
    <row r="297" spans="1:251" ht="24.75" customHeight="1" thickBot="1">
      <c r="B297" s="111" t="s">
        <v>68</v>
      </c>
      <c r="C297" s="112"/>
      <c r="D297" s="112"/>
      <c r="E297" s="112"/>
      <c r="F297" s="112"/>
      <c r="G297" s="112"/>
      <c r="H297" s="113" t="s">
        <v>114</v>
      </c>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c r="AT297" s="114"/>
      <c r="AU297" s="114"/>
      <c r="AV297" s="114"/>
      <c r="AW297" s="114"/>
      <c r="AX297" s="115"/>
      <c r="DI297" s="37"/>
    </row>
    <row r="298" spans="1:251" ht="14.25">
      <c r="B298" s="38"/>
      <c r="C298" s="38"/>
      <c r="D298" s="38"/>
      <c r="E298" s="38"/>
      <c r="F298" s="38"/>
      <c r="G298" s="38"/>
      <c r="H298" s="39"/>
      <c r="I298" s="39"/>
      <c r="J298" s="39"/>
      <c r="K298" s="39"/>
      <c r="L298" s="40"/>
      <c r="M298" s="40"/>
      <c r="N298" s="40"/>
      <c r="O298" s="40"/>
      <c r="P298" s="39"/>
      <c r="Q298" s="39"/>
      <c r="R298" s="39"/>
      <c r="S298" s="39"/>
      <c r="T298" s="39"/>
      <c r="U298" s="39"/>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DI298" s="37"/>
    </row>
    <row r="299" spans="1:251" ht="15" thickBot="1">
      <c r="A299" s="42"/>
      <c r="B299" s="41" t="s">
        <v>70</v>
      </c>
      <c r="C299" s="39"/>
      <c r="D299" s="39"/>
      <c r="E299" s="39"/>
      <c r="F299" s="39"/>
      <c r="G299" s="39"/>
      <c r="H299" s="39"/>
      <c r="I299" s="39"/>
      <c r="J299" s="39"/>
      <c r="K299" s="39"/>
      <c r="L299" s="40"/>
      <c r="M299" s="40"/>
      <c r="N299" s="40"/>
      <c r="O299" s="40"/>
      <c r="P299" s="39"/>
      <c r="Q299" s="39"/>
      <c r="R299" s="39"/>
      <c r="S299" s="39"/>
      <c r="T299" s="39"/>
      <c r="U299" s="39"/>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DI299" s="37"/>
    </row>
    <row r="300" spans="1:251" ht="14.25">
      <c r="A300" s="39"/>
      <c r="B300" s="43"/>
      <c r="C300" s="38"/>
      <c r="D300" s="38"/>
      <c r="E300" s="38"/>
      <c r="F300" s="38"/>
      <c r="G300" s="38"/>
      <c r="H300" s="38"/>
      <c r="I300" s="38"/>
      <c r="J300" s="38"/>
      <c r="K300" s="38"/>
      <c r="L300" s="44"/>
      <c r="M300" s="44"/>
      <c r="N300" s="44"/>
      <c r="O300" s="44"/>
      <c r="P300" s="38"/>
      <c r="Q300" s="38"/>
      <c r="R300" s="38"/>
      <c r="S300" s="38"/>
      <c r="T300" s="38"/>
      <c r="U300" s="38"/>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6"/>
    </row>
    <row r="301" spans="1:251" ht="12" customHeight="1">
      <c r="A301" s="39"/>
      <c r="B301" s="116" t="s">
        <v>115</v>
      </c>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8"/>
    </row>
    <row r="302" spans="1:251" ht="12" customHeight="1">
      <c r="A302" s="39"/>
      <c r="B302" s="116"/>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8"/>
      <c r="BC302" s="47"/>
    </row>
    <row r="303" spans="1:251" ht="12" customHeight="1">
      <c r="A303" s="39"/>
      <c r="B303" s="116"/>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251" ht="12" customHeight="1">
      <c r="A304" s="39"/>
      <c r="B304" s="116"/>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8"/>
    </row>
    <row r="305" spans="1:251" ht="12" customHeight="1">
      <c r="A305" s="39"/>
      <c r="B305" s="116"/>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8"/>
    </row>
    <row r="306" spans="1:251" ht="15" thickBot="1">
      <c r="A306" s="48"/>
      <c r="B306" s="49"/>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1"/>
    </row>
    <row r="307" spans="1:251">
      <c r="B307" s="52"/>
    </row>
    <row r="308" spans="1:251" ht="15" thickBot="1">
      <c r="A308" s="42"/>
      <c r="B308" s="41" t="s">
        <v>72</v>
      </c>
      <c r="C308" s="39"/>
      <c r="D308" s="39"/>
      <c r="E308" s="39"/>
      <c r="F308" s="39"/>
      <c r="G308" s="39"/>
      <c r="H308" s="39"/>
      <c r="I308" s="39"/>
      <c r="J308" s="39"/>
      <c r="K308" s="39"/>
      <c r="L308" s="40"/>
      <c r="M308" s="40"/>
      <c r="N308" s="40"/>
      <c r="O308" s="40"/>
      <c r="P308" s="39"/>
      <c r="Q308" s="39"/>
      <c r="R308" s="39"/>
      <c r="S308" s="39"/>
      <c r="T308" s="39"/>
      <c r="U308" s="39"/>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DI308" s="37"/>
    </row>
    <row r="309" spans="1:251" ht="14.25">
      <c r="A309" s="39"/>
      <c r="B309" s="43"/>
      <c r="C309" s="38"/>
      <c r="D309" s="38"/>
      <c r="E309" s="38"/>
      <c r="F309" s="38"/>
      <c r="G309" s="38"/>
      <c r="H309" s="38"/>
      <c r="I309" s="38"/>
      <c r="J309" s="38"/>
      <c r="K309" s="38"/>
      <c r="L309" s="44"/>
      <c r="M309" s="44"/>
      <c r="N309" s="44"/>
      <c r="O309" s="44"/>
      <c r="P309" s="38"/>
      <c r="Q309" s="38"/>
      <c r="R309" s="38"/>
      <c r="S309" s="38"/>
      <c r="T309" s="38"/>
      <c r="U309" s="38"/>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6"/>
    </row>
    <row r="310" spans="1:251" ht="12" customHeight="1">
      <c r="A310" s="39"/>
      <c r="B310" s="116" t="s">
        <v>116</v>
      </c>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251" ht="12" customHeight="1">
      <c r="A311" s="39"/>
      <c r="B311" s="116"/>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8"/>
      <c r="BC311" s="47"/>
    </row>
    <row r="312" spans="1:251" ht="12" customHeight="1">
      <c r="A312" s="39"/>
      <c r="B312" s="116"/>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8"/>
    </row>
    <row r="313" spans="1:251" ht="12" customHeight="1">
      <c r="A313" s="39"/>
      <c r="B313" s="116"/>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8"/>
    </row>
    <row r="314" spans="1:251" ht="12" customHeight="1">
      <c r="A314" s="39"/>
      <c r="B314" s="116"/>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8"/>
    </row>
    <row r="315" spans="1:251" ht="15" thickBot="1">
      <c r="A315" s="48"/>
      <c r="B315" s="49"/>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1"/>
    </row>
    <row r="316" spans="1:251">
      <c r="B316" s="52"/>
    </row>
    <row r="317" spans="1:251" ht="14.25">
      <c r="B317" s="41" t="s">
        <v>74</v>
      </c>
      <c r="C317" s="39"/>
      <c r="D317" s="39"/>
      <c r="E317" s="39"/>
      <c r="F317" s="39"/>
      <c r="G317" s="39"/>
      <c r="H317" s="39"/>
      <c r="I317" s="39"/>
      <c r="J317" s="39"/>
      <c r="K317" s="39"/>
      <c r="L317" s="40"/>
      <c r="M317" s="40"/>
      <c r="N317" s="40"/>
      <c r="O317" s="40"/>
      <c r="P317" s="39"/>
      <c r="Q317" s="39"/>
      <c r="R317" s="39"/>
      <c r="S317" s="39"/>
      <c r="T317" s="39"/>
      <c r="U317" s="39"/>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row>
    <row r="318" spans="1:251" ht="15" thickBot="1">
      <c r="B318" s="39"/>
      <c r="C318" s="39"/>
      <c r="D318" s="39"/>
      <c r="E318" s="39"/>
      <c r="F318" s="39"/>
      <c r="G318" s="39"/>
      <c r="H318" s="39"/>
      <c r="I318" s="39"/>
      <c r="J318" s="39"/>
      <c r="K318" s="39"/>
      <c r="L318" s="40"/>
      <c r="M318" s="40"/>
      <c r="N318" s="40"/>
      <c r="O318" s="40"/>
      <c r="P318" s="39"/>
      <c r="Q318" s="39"/>
      <c r="R318" s="39"/>
      <c r="S318" s="39"/>
      <c r="T318" s="39"/>
      <c r="U318" s="39"/>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53" t="s">
        <v>75</v>
      </c>
    </row>
    <row r="319" spans="1:251" s="47" customFormat="1" ht="13.5" customHeight="1">
      <c r="A319" s="39"/>
      <c r="B319" s="119" t="s">
        <v>76</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1"/>
      <c r="AA319" s="125" t="s">
        <v>77</v>
      </c>
      <c r="AB319" s="120"/>
      <c r="AC319" s="120"/>
      <c r="AD319" s="120"/>
      <c r="AE319" s="120"/>
      <c r="AF319" s="120"/>
      <c r="AG319" s="120"/>
      <c r="AH319" s="120"/>
      <c r="AI319" s="121"/>
      <c r="AJ319" s="125" t="s">
        <v>78</v>
      </c>
      <c r="AK319" s="120"/>
      <c r="AL319" s="120"/>
      <c r="AM319" s="120"/>
      <c r="AN319" s="120"/>
      <c r="AO319" s="120"/>
      <c r="AP319" s="120"/>
      <c r="AQ319" s="120"/>
      <c r="AR319" s="121"/>
      <c r="AS319" s="125" t="s">
        <v>79</v>
      </c>
      <c r="AT319" s="120"/>
      <c r="AU319" s="120"/>
      <c r="AV319" s="120"/>
      <c r="AW319" s="120"/>
      <c r="AX319" s="127"/>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row>
    <row r="320" spans="1:251" s="47" customFormat="1" ht="13.5">
      <c r="A320" s="39"/>
      <c r="B320" s="122"/>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4"/>
      <c r="AA320" s="126"/>
      <c r="AB320" s="123"/>
      <c r="AC320" s="123"/>
      <c r="AD320" s="123"/>
      <c r="AE320" s="123"/>
      <c r="AF320" s="123"/>
      <c r="AG320" s="123"/>
      <c r="AH320" s="123"/>
      <c r="AI320" s="124"/>
      <c r="AJ320" s="126"/>
      <c r="AK320" s="123"/>
      <c r="AL320" s="123"/>
      <c r="AM320" s="123"/>
      <c r="AN320" s="123"/>
      <c r="AO320" s="123"/>
      <c r="AP320" s="123"/>
      <c r="AQ320" s="123"/>
      <c r="AR320" s="124"/>
      <c r="AS320" s="126"/>
      <c r="AT320" s="123"/>
      <c r="AU320" s="123"/>
      <c r="AV320" s="123"/>
      <c r="AW320" s="123"/>
      <c r="AX320" s="128"/>
      <c r="AY320" s="33"/>
      <c r="AZ320" s="33"/>
      <c r="BA320" s="33"/>
      <c r="BB320" s="54"/>
      <c r="BC320" s="55"/>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row>
    <row r="321" spans="1:251" s="47" customFormat="1" ht="18.75" customHeight="1">
      <c r="A321" s="39"/>
      <c r="B321" s="56"/>
      <c r="C321" s="91" t="s">
        <v>117</v>
      </c>
      <c r="D321" s="92"/>
      <c r="E321" s="92"/>
      <c r="F321" s="92"/>
      <c r="G321" s="92"/>
      <c r="H321" s="92"/>
      <c r="I321" s="92"/>
      <c r="J321" s="92"/>
      <c r="K321" s="92"/>
      <c r="L321" s="92"/>
      <c r="M321" s="92"/>
      <c r="N321" s="92"/>
      <c r="O321" s="92"/>
      <c r="P321" s="92"/>
      <c r="Q321" s="92"/>
      <c r="R321" s="92"/>
      <c r="S321" s="92"/>
      <c r="T321" s="92"/>
      <c r="U321" s="92"/>
      <c r="V321" s="92"/>
      <c r="W321" s="92"/>
      <c r="X321" s="92"/>
      <c r="Y321" s="92"/>
      <c r="Z321" s="93"/>
      <c r="AA321" s="94">
        <v>1003</v>
      </c>
      <c r="AB321" s="95"/>
      <c r="AC321" s="95"/>
      <c r="AD321" s="95"/>
      <c r="AE321" s="95"/>
      <c r="AF321" s="95"/>
      <c r="AG321" s="95"/>
      <c r="AH321" s="95"/>
      <c r="AI321" s="96"/>
      <c r="AJ321" s="94">
        <v>22284</v>
      </c>
      <c r="AK321" s="95"/>
      <c r="AL321" s="95"/>
      <c r="AM321" s="95"/>
      <c r="AN321" s="95"/>
      <c r="AO321" s="95"/>
      <c r="AP321" s="95"/>
      <c r="AQ321" s="95"/>
      <c r="AR321" s="96"/>
      <c r="AS321" s="97"/>
      <c r="AT321" s="98"/>
      <c r="AU321" s="98"/>
      <c r="AV321" s="98"/>
      <c r="AW321" s="98"/>
      <c r="AX321" s="99"/>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row>
    <row r="322" spans="1:251" s="47" customFormat="1" ht="18.75" customHeight="1" thickBot="1">
      <c r="A322" s="48"/>
      <c r="B322" s="100" t="s">
        <v>81</v>
      </c>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2"/>
      <c r="AA322" s="103">
        <f>SUM($AA$321:$AA$321)</f>
        <v>1003</v>
      </c>
      <c r="AB322" s="104"/>
      <c r="AC322" s="104"/>
      <c r="AD322" s="104"/>
      <c r="AE322" s="104"/>
      <c r="AF322" s="104"/>
      <c r="AG322" s="104"/>
      <c r="AH322" s="104"/>
      <c r="AI322" s="105"/>
      <c r="AJ322" s="103">
        <f>SUM($AJ$321:$AJ$321)</f>
        <v>22284</v>
      </c>
      <c r="AK322" s="104"/>
      <c r="AL322" s="104"/>
      <c r="AM322" s="104"/>
      <c r="AN322" s="104"/>
      <c r="AO322" s="104"/>
      <c r="AP322" s="104"/>
      <c r="AQ322" s="104"/>
      <c r="AR322" s="105"/>
      <c r="AS322" s="106"/>
      <c r="AT322" s="107"/>
      <c r="AU322" s="107"/>
      <c r="AV322" s="107"/>
      <c r="AW322" s="107"/>
      <c r="AX322" s="108"/>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row>
    <row r="324" spans="1:251" ht="18.75">
      <c r="A324" s="32" t="s">
        <v>67</v>
      </c>
      <c r="AW324" s="34"/>
      <c r="AX324" s="35"/>
      <c r="AY324" s="34"/>
    </row>
    <row r="326" spans="1:251" ht="18.75">
      <c r="B326" s="109" t="s">
        <v>0</v>
      </c>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c r="AI326" s="129"/>
      <c r="AJ326" s="129"/>
      <c r="AK326" s="129"/>
      <c r="AL326" s="129"/>
      <c r="AM326" s="129"/>
      <c r="AN326" s="129"/>
      <c r="AO326" s="129"/>
      <c r="AP326" s="129"/>
      <c r="AQ326" s="129"/>
      <c r="AR326" s="129"/>
      <c r="AS326" s="129"/>
      <c r="AT326" s="129"/>
      <c r="AU326" s="129"/>
      <c r="AV326" s="129"/>
      <c r="AW326" s="129"/>
      <c r="AX326" s="129"/>
    </row>
    <row r="327" spans="1:251">
      <c r="Z327" s="36"/>
      <c r="AD327" s="36"/>
      <c r="AE327" s="36"/>
      <c r="AF327" s="36"/>
      <c r="AG327" s="36"/>
      <c r="AH327" s="36"/>
      <c r="AI327" s="36"/>
      <c r="AO327" s="36"/>
    </row>
    <row r="328" spans="1:251" ht="13.5" thickBot="1">
      <c r="Z328" s="36"/>
      <c r="AD328" s="36"/>
      <c r="AE328" s="36"/>
      <c r="AF328" s="36"/>
      <c r="AG328" s="36"/>
      <c r="AH328" s="36"/>
      <c r="AI328" s="36"/>
      <c r="AO328" s="36"/>
      <c r="DI328" s="37"/>
    </row>
    <row r="329" spans="1:251" ht="24.75" customHeight="1" thickBot="1">
      <c r="B329" s="111" t="s">
        <v>68</v>
      </c>
      <c r="C329" s="112"/>
      <c r="D329" s="112"/>
      <c r="E329" s="112"/>
      <c r="F329" s="112"/>
      <c r="G329" s="112"/>
      <c r="H329" s="113" t="s">
        <v>118</v>
      </c>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c r="AO329" s="114"/>
      <c r="AP329" s="114"/>
      <c r="AQ329" s="114"/>
      <c r="AR329" s="114"/>
      <c r="AS329" s="114"/>
      <c r="AT329" s="114"/>
      <c r="AU329" s="114"/>
      <c r="AV329" s="114"/>
      <c r="AW329" s="114"/>
      <c r="AX329" s="115"/>
      <c r="DI329" s="37"/>
    </row>
    <row r="330" spans="1:251" ht="14.25">
      <c r="B330" s="38"/>
      <c r="C330" s="38"/>
      <c r="D330" s="38"/>
      <c r="E330" s="38"/>
      <c r="F330" s="38"/>
      <c r="G330" s="38"/>
      <c r="H330" s="39"/>
      <c r="I330" s="39"/>
      <c r="J330" s="39"/>
      <c r="K330" s="39"/>
      <c r="L330" s="40"/>
      <c r="M330" s="40"/>
      <c r="N330" s="40"/>
      <c r="O330" s="40"/>
      <c r="P330" s="39"/>
      <c r="Q330" s="39"/>
      <c r="R330" s="39"/>
      <c r="S330" s="39"/>
      <c r="T330" s="39"/>
      <c r="U330" s="39"/>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DI330" s="37"/>
    </row>
    <row r="331" spans="1:251" ht="15" thickBot="1">
      <c r="A331" s="42"/>
      <c r="B331" s="41" t="s">
        <v>70</v>
      </c>
      <c r="C331" s="39"/>
      <c r="D331" s="39"/>
      <c r="E331" s="39"/>
      <c r="F331" s="39"/>
      <c r="G331" s="39"/>
      <c r="H331" s="39"/>
      <c r="I331" s="39"/>
      <c r="J331" s="39"/>
      <c r="K331" s="39"/>
      <c r="L331" s="40"/>
      <c r="M331" s="40"/>
      <c r="N331" s="40"/>
      <c r="O331" s="40"/>
      <c r="P331" s="39"/>
      <c r="Q331" s="39"/>
      <c r="R331" s="39"/>
      <c r="S331" s="39"/>
      <c r="T331" s="39"/>
      <c r="U331" s="39"/>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DI331" s="37"/>
    </row>
    <row r="332" spans="1:251" ht="14.25">
      <c r="A332" s="39"/>
      <c r="B332" s="43"/>
      <c r="C332" s="38"/>
      <c r="D332" s="38"/>
      <c r="E332" s="38"/>
      <c r="F332" s="38"/>
      <c r="G332" s="38"/>
      <c r="H332" s="38"/>
      <c r="I332" s="38"/>
      <c r="J332" s="38"/>
      <c r="K332" s="38"/>
      <c r="L332" s="44"/>
      <c r="M332" s="44"/>
      <c r="N332" s="44"/>
      <c r="O332" s="44"/>
      <c r="P332" s="38"/>
      <c r="Q332" s="38"/>
      <c r="R332" s="38"/>
      <c r="S332" s="38"/>
      <c r="T332" s="38"/>
      <c r="U332" s="38"/>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6"/>
    </row>
    <row r="333" spans="1:251" ht="12" customHeight="1">
      <c r="A333" s="39"/>
      <c r="B333" s="116" t="s">
        <v>119</v>
      </c>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8"/>
    </row>
    <row r="334" spans="1:251" ht="12" customHeight="1">
      <c r="A334" s="39"/>
      <c r="B334" s="116"/>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8"/>
      <c r="BC334" s="47"/>
    </row>
    <row r="335" spans="1:251" ht="12" customHeight="1">
      <c r="A335" s="39"/>
      <c r="B335" s="116"/>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8"/>
    </row>
    <row r="336" spans="1:251" ht="12" customHeight="1">
      <c r="A336" s="39"/>
      <c r="B336" s="116"/>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8"/>
    </row>
    <row r="337" spans="1:113" ht="12" customHeight="1">
      <c r="A337" s="39"/>
      <c r="B337" s="116"/>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8"/>
    </row>
    <row r="338" spans="1:113" ht="15" thickBot="1">
      <c r="A338" s="48"/>
      <c r="B338" s="49"/>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1"/>
    </row>
    <row r="339" spans="1:113">
      <c r="B339" s="52"/>
    </row>
    <row r="340" spans="1:113" ht="15" thickBot="1">
      <c r="A340" s="42"/>
      <c r="B340" s="41" t="s">
        <v>72</v>
      </c>
      <c r="C340" s="39"/>
      <c r="D340" s="39"/>
      <c r="E340" s="39"/>
      <c r="F340" s="39"/>
      <c r="G340" s="39"/>
      <c r="H340" s="39"/>
      <c r="I340" s="39"/>
      <c r="J340" s="39"/>
      <c r="K340" s="39"/>
      <c r="L340" s="40"/>
      <c r="M340" s="40"/>
      <c r="N340" s="40"/>
      <c r="O340" s="40"/>
      <c r="P340" s="39"/>
      <c r="Q340" s="39"/>
      <c r="R340" s="39"/>
      <c r="S340" s="39"/>
      <c r="T340" s="39"/>
      <c r="U340" s="39"/>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DI340" s="37"/>
    </row>
    <row r="341" spans="1:113" ht="14.25">
      <c r="A341" s="39"/>
      <c r="B341" s="43"/>
      <c r="C341" s="38"/>
      <c r="D341" s="38"/>
      <c r="E341" s="38"/>
      <c r="F341" s="38"/>
      <c r="G341" s="38"/>
      <c r="H341" s="38"/>
      <c r="I341" s="38"/>
      <c r="J341" s="38"/>
      <c r="K341" s="38"/>
      <c r="L341" s="44"/>
      <c r="M341" s="44"/>
      <c r="N341" s="44"/>
      <c r="O341" s="44"/>
      <c r="P341" s="38"/>
      <c r="Q341" s="38"/>
      <c r="R341" s="38"/>
      <c r="S341" s="38"/>
      <c r="T341" s="38"/>
      <c r="U341" s="38"/>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6"/>
    </row>
    <row r="342" spans="1:113" ht="12" customHeight="1">
      <c r="A342" s="39"/>
      <c r="B342" s="116" t="s">
        <v>120</v>
      </c>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113" ht="12" customHeight="1">
      <c r="A343" s="39"/>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row>
    <row r="344" spans="1:113" ht="12" customHeight="1">
      <c r="A344" s="39"/>
      <c r="B344" s="116"/>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8"/>
    </row>
    <row r="345" spans="1:113" ht="12" customHeight="1">
      <c r="A345" s="39"/>
      <c r="B345" s="116"/>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113" ht="12" customHeight="1">
      <c r="A346" s="39"/>
      <c r="B346" s="116"/>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8"/>
    </row>
    <row r="347" spans="1:113" ht="12" customHeight="1">
      <c r="A347" s="39"/>
      <c r="B347" s="116"/>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8"/>
      <c r="BC347" s="47"/>
    </row>
    <row r="348" spans="1:113" ht="12" customHeight="1">
      <c r="A348" s="39"/>
      <c r="B348" s="116"/>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39"/>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row>
    <row r="350" spans="1:113" ht="12" customHeight="1">
      <c r="A350" s="39"/>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5" thickBot="1">
      <c r="A351" s="48"/>
      <c r="B351" s="49"/>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1"/>
    </row>
    <row r="352" spans="1:113">
      <c r="B352" s="52"/>
    </row>
    <row r="353" spans="1:251" ht="14.25">
      <c r="B353" s="41" t="s">
        <v>74</v>
      </c>
      <c r="C353" s="39"/>
      <c r="D353" s="39"/>
      <c r="E353" s="39"/>
      <c r="F353" s="39"/>
      <c r="G353" s="39"/>
      <c r="H353" s="39"/>
      <c r="I353" s="39"/>
      <c r="J353" s="39"/>
      <c r="K353" s="39"/>
      <c r="L353" s="40"/>
      <c r="M353" s="40"/>
      <c r="N353" s="40"/>
      <c r="O353" s="40"/>
      <c r="P353" s="39"/>
      <c r="Q353" s="39"/>
      <c r="R353" s="39"/>
      <c r="S353" s="39"/>
      <c r="T353" s="39"/>
      <c r="U353" s="39"/>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row>
    <row r="354" spans="1:251" ht="15" thickBot="1">
      <c r="B354" s="39"/>
      <c r="C354" s="39"/>
      <c r="D354" s="39"/>
      <c r="E354" s="39"/>
      <c r="F354" s="39"/>
      <c r="G354" s="39"/>
      <c r="H354" s="39"/>
      <c r="I354" s="39"/>
      <c r="J354" s="39"/>
      <c r="K354" s="39"/>
      <c r="L354" s="40"/>
      <c r="M354" s="40"/>
      <c r="N354" s="40"/>
      <c r="O354" s="40"/>
      <c r="P354" s="39"/>
      <c r="Q354" s="39"/>
      <c r="R354" s="39"/>
      <c r="S354" s="39"/>
      <c r="T354" s="39"/>
      <c r="U354" s="39"/>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53" t="s">
        <v>75</v>
      </c>
    </row>
    <row r="355" spans="1:251" s="47" customFormat="1" ht="13.5" customHeight="1">
      <c r="A355" s="39"/>
      <c r="B355" s="119" t="s">
        <v>76</v>
      </c>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1"/>
      <c r="AA355" s="125" t="s">
        <v>77</v>
      </c>
      <c r="AB355" s="120"/>
      <c r="AC355" s="120"/>
      <c r="AD355" s="120"/>
      <c r="AE355" s="120"/>
      <c r="AF355" s="120"/>
      <c r="AG355" s="120"/>
      <c r="AH355" s="120"/>
      <c r="AI355" s="121"/>
      <c r="AJ355" s="125" t="s">
        <v>78</v>
      </c>
      <c r="AK355" s="120"/>
      <c r="AL355" s="120"/>
      <c r="AM355" s="120"/>
      <c r="AN355" s="120"/>
      <c r="AO355" s="120"/>
      <c r="AP355" s="120"/>
      <c r="AQ355" s="120"/>
      <c r="AR355" s="121"/>
      <c r="AS355" s="125" t="s">
        <v>79</v>
      </c>
      <c r="AT355" s="120"/>
      <c r="AU355" s="120"/>
      <c r="AV355" s="120"/>
      <c r="AW355" s="120"/>
      <c r="AX355" s="127"/>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c r="IP355" s="33"/>
      <c r="IQ355" s="33"/>
    </row>
    <row r="356" spans="1:251" s="47" customFormat="1" ht="13.5">
      <c r="A356" s="39"/>
      <c r="B356" s="122"/>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4"/>
      <c r="AA356" s="126"/>
      <c r="AB356" s="123"/>
      <c r="AC356" s="123"/>
      <c r="AD356" s="123"/>
      <c r="AE356" s="123"/>
      <c r="AF356" s="123"/>
      <c r="AG356" s="123"/>
      <c r="AH356" s="123"/>
      <c r="AI356" s="124"/>
      <c r="AJ356" s="126"/>
      <c r="AK356" s="123"/>
      <c r="AL356" s="123"/>
      <c r="AM356" s="123"/>
      <c r="AN356" s="123"/>
      <c r="AO356" s="123"/>
      <c r="AP356" s="123"/>
      <c r="AQ356" s="123"/>
      <c r="AR356" s="124"/>
      <c r="AS356" s="126"/>
      <c r="AT356" s="123"/>
      <c r="AU356" s="123"/>
      <c r="AV356" s="123"/>
      <c r="AW356" s="123"/>
      <c r="AX356" s="128"/>
      <c r="AY356" s="33"/>
      <c r="AZ356" s="33"/>
      <c r="BA356" s="33"/>
      <c r="BB356" s="54"/>
      <c r="BC356" s="55"/>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c r="IP356" s="33"/>
      <c r="IQ356" s="33"/>
    </row>
    <row r="357" spans="1:251" s="47" customFormat="1" ht="18.75" customHeight="1">
      <c r="A357" s="39"/>
      <c r="B357" s="56"/>
      <c r="C357" s="91" t="s">
        <v>121</v>
      </c>
      <c r="D357" s="92"/>
      <c r="E357" s="92"/>
      <c r="F357" s="92"/>
      <c r="G357" s="92"/>
      <c r="H357" s="92"/>
      <c r="I357" s="92"/>
      <c r="J357" s="92"/>
      <c r="K357" s="92"/>
      <c r="L357" s="92"/>
      <c r="M357" s="92"/>
      <c r="N357" s="92"/>
      <c r="O357" s="92"/>
      <c r="P357" s="92"/>
      <c r="Q357" s="92"/>
      <c r="R357" s="92"/>
      <c r="S357" s="92"/>
      <c r="T357" s="92"/>
      <c r="U357" s="92"/>
      <c r="V357" s="92"/>
      <c r="W357" s="92"/>
      <c r="X357" s="92"/>
      <c r="Y357" s="92"/>
      <c r="Z357" s="93"/>
      <c r="AA357" s="94">
        <v>4341</v>
      </c>
      <c r="AB357" s="95"/>
      <c r="AC357" s="95"/>
      <c r="AD357" s="95"/>
      <c r="AE357" s="95"/>
      <c r="AF357" s="95"/>
      <c r="AG357" s="95"/>
      <c r="AH357" s="95"/>
      <c r="AI357" s="96"/>
      <c r="AJ357" s="94">
        <v>4660</v>
      </c>
      <c r="AK357" s="95"/>
      <c r="AL357" s="95"/>
      <c r="AM357" s="95"/>
      <c r="AN357" s="95"/>
      <c r="AO357" s="95"/>
      <c r="AP357" s="95"/>
      <c r="AQ357" s="95"/>
      <c r="AR357" s="96"/>
      <c r="AS357" s="97"/>
      <c r="AT357" s="98"/>
      <c r="AU357" s="98"/>
      <c r="AV357" s="98"/>
      <c r="AW357" s="98"/>
      <c r="AX357" s="99"/>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3"/>
      <c r="CL357" s="33"/>
      <c r="CM357" s="33"/>
      <c r="CN357" s="33"/>
      <c r="CO357" s="33"/>
      <c r="CP357" s="33"/>
      <c r="CQ357" s="33"/>
      <c r="CR357" s="33"/>
      <c r="CS357" s="33"/>
      <c r="CT357" s="33"/>
      <c r="CU357" s="33"/>
      <c r="CV357" s="33"/>
      <c r="CW357" s="33"/>
      <c r="CX357" s="33"/>
      <c r="CY357" s="33"/>
      <c r="CZ357" s="33"/>
      <c r="DA357" s="33"/>
      <c r="DB357" s="33"/>
      <c r="DC357" s="33"/>
      <c r="DD357" s="33"/>
      <c r="DE357" s="33"/>
      <c r="DF357" s="33"/>
      <c r="DG357" s="33"/>
      <c r="DH357" s="33"/>
      <c r="DI357" s="33"/>
      <c r="DJ357" s="33"/>
      <c r="DK357" s="33"/>
      <c r="DL357" s="33"/>
      <c r="DM357" s="33"/>
      <c r="DN357" s="33"/>
      <c r="DO357" s="33"/>
      <c r="DP357" s="33"/>
      <c r="DQ357" s="33"/>
      <c r="DR357" s="33"/>
      <c r="DS357" s="33"/>
      <c r="DT357" s="33"/>
      <c r="DU357" s="33"/>
      <c r="DV357" s="33"/>
      <c r="DW357" s="33"/>
      <c r="DX357" s="33"/>
      <c r="DY357" s="33"/>
      <c r="DZ357" s="33"/>
      <c r="EA357" s="33"/>
      <c r="EB357" s="33"/>
      <c r="EC357" s="33"/>
      <c r="ED357" s="33"/>
      <c r="EE357" s="33"/>
      <c r="EF357" s="33"/>
      <c r="EG357" s="33"/>
      <c r="EH357" s="33"/>
      <c r="EI357" s="33"/>
      <c r="EJ357" s="33"/>
      <c r="EK357" s="33"/>
      <c r="EL357" s="33"/>
      <c r="EM357" s="33"/>
      <c r="EN357" s="33"/>
      <c r="EO357" s="33"/>
      <c r="EP357" s="33"/>
      <c r="EQ357" s="33"/>
      <c r="ER357" s="33"/>
      <c r="ES357" s="33"/>
      <c r="ET357" s="33"/>
      <c r="EU357" s="33"/>
      <c r="EV357" s="33"/>
      <c r="EW357" s="33"/>
      <c r="EX357" s="33"/>
      <c r="EY357" s="33"/>
      <c r="EZ357" s="33"/>
      <c r="FA357" s="33"/>
      <c r="FB357" s="33"/>
      <c r="FC357" s="33"/>
      <c r="FD357" s="33"/>
      <c r="FE357" s="33"/>
      <c r="FF357" s="33"/>
      <c r="FG357" s="33"/>
      <c r="FH357" s="33"/>
      <c r="FI357" s="33"/>
      <c r="FJ357" s="33"/>
      <c r="FK357" s="33"/>
      <c r="FL357" s="33"/>
      <c r="FM357" s="33"/>
      <c r="FN357" s="33"/>
      <c r="FO357" s="33"/>
      <c r="FP357" s="33"/>
      <c r="FQ357" s="33"/>
      <c r="FR357" s="33"/>
      <c r="FS357" s="33"/>
      <c r="FT357" s="33"/>
      <c r="FU357" s="33"/>
      <c r="FV357" s="33"/>
      <c r="FW357" s="33"/>
      <c r="FX357" s="33"/>
      <c r="FY357" s="33"/>
      <c r="FZ357" s="33"/>
      <c r="GA357" s="33"/>
      <c r="GB357" s="33"/>
      <c r="GC357" s="33"/>
      <c r="GD357" s="33"/>
      <c r="GE357" s="33"/>
      <c r="GF357" s="33"/>
      <c r="GG357" s="33"/>
      <c r="GH357" s="33"/>
      <c r="GI357" s="33"/>
      <c r="GJ357" s="33"/>
      <c r="GK357" s="33"/>
      <c r="GL357" s="33"/>
      <c r="GM357" s="33"/>
      <c r="GN357" s="33"/>
      <c r="GO357" s="33"/>
      <c r="GP357" s="33"/>
      <c r="GQ357" s="33"/>
      <c r="GR357" s="33"/>
      <c r="GS357" s="33"/>
      <c r="GT357" s="33"/>
      <c r="GU357" s="33"/>
      <c r="GV357" s="33"/>
      <c r="GW357" s="33"/>
      <c r="GX357" s="33"/>
      <c r="GY357" s="33"/>
      <c r="GZ357" s="33"/>
      <c r="HA357" s="33"/>
      <c r="HB357" s="33"/>
      <c r="HC357" s="33"/>
      <c r="HD357" s="33"/>
      <c r="HE357" s="33"/>
      <c r="HF357" s="33"/>
      <c r="HG357" s="33"/>
      <c r="HH357" s="33"/>
      <c r="HI357" s="33"/>
      <c r="HJ357" s="33"/>
      <c r="HK357" s="33"/>
      <c r="HL357" s="33"/>
      <c r="HM357" s="33"/>
      <c r="HN357" s="33"/>
      <c r="HO357" s="33"/>
      <c r="HP357" s="33"/>
      <c r="HQ357" s="33"/>
      <c r="HR357" s="33"/>
      <c r="HS357" s="33"/>
      <c r="HT357" s="33"/>
      <c r="HU357" s="33"/>
      <c r="HV357" s="33"/>
      <c r="HW357" s="33"/>
      <c r="HX357" s="33"/>
      <c r="HY357" s="33"/>
      <c r="HZ357" s="33"/>
      <c r="IA357" s="33"/>
      <c r="IB357" s="33"/>
      <c r="IC357" s="33"/>
      <c r="ID357" s="33"/>
      <c r="IE357" s="33"/>
      <c r="IF357" s="33"/>
      <c r="IG357" s="33"/>
      <c r="IH357" s="33"/>
      <c r="II357" s="33"/>
      <c r="IJ357" s="33"/>
      <c r="IK357" s="33"/>
      <c r="IL357" s="33"/>
      <c r="IM357" s="33"/>
      <c r="IN357" s="33"/>
      <c r="IO357" s="33"/>
      <c r="IP357" s="33"/>
      <c r="IQ357" s="33"/>
    </row>
    <row r="358" spans="1:251" s="47" customFormat="1" ht="18.75" customHeight="1" thickBot="1">
      <c r="A358" s="48"/>
      <c r="B358" s="100" t="s">
        <v>81</v>
      </c>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2"/>
      <c r="AA358" s="103">
        <f>SUM($AA$357:$AA$357)</f>
        <v>4341</v>
      </c>
      <c r="AB358" s="104"/>
      <c r="AC358" s="104"/>
      <c r="AD358" s="104"/>
      <c r="AE358" s="104"/>
      <c r="AF358" s="104"/>
      <c r="AG358" s="104"/>
      <c r="AH358" s="104"/>
      <c r="AI358" s="105"/>
      <c r="AJ358" s="103">
        <f>SUM($AJ$357:$AJ$357)</f>
        <v>4660</v>
      </c>
      <c r="AK358" s="104"/>
      <c r="AL358" s="104"/>
      <c r="AM358" s="104"/>
      <c r="AN358" s="104"/>
      <c r="AO358" s="104"/>
      <c r="AP358" s="104"/>
      <c r="AQ358" s="104"/>
      <c r="AR358" s="105"/>
      <c r="AS358" s="106"/>
      <c r="AT358" s="107"/>
      <c r="AU358" s="107"/>
      <c r="AV358" s="107"/>
      <c r="AW358" s="107"/>
      <c r="AX358" s="108"/>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3"/>
      <c r="CL358" s="33"/>
      <c r="CM358" s="33"/>
      <c r="CN358" s="33"/>
      <c r="CO358" s="33"/>
      <c r="CP358" s="33"/>
      <c r="CQ358" s="33"/>
      <c r="CR358" s="33"/>
      <c r="CS358" s="33"/>
      <c r="CT358" s="33"/>
      <c r="CU358" s="33"/>
      <c r="CV358" s="33"/>
      <c r="CW358" s="33"/>
      <c r="CX358" s="33"/>
      <c r="CY358" s="33"/>
      <c r="CZ358" s="33"/>
      <c r="DA358" s="33"/>
      <c r="DB358" s="33"/>
      <c r="DC358" s="33"/>
      <c r="DD358" s="33"/>
      <c r="DE358" s="33"/>
      <c r="DF358" s="33"/>
      <c r="DG358" s="33"/>
      <c r="DH358" s="33"/>
      <c r="DI358" s="33"/>
      <c r="DJ358" s="33"/>
      <c r="DK358" s="33"/>
      <c r="DL358" s="33"/>
      <c r="DM358" s="33"/>
      <c r="DN358" s="33"/>
      <c r="DO358" s="33"/>
      <c r="DP358" s="33"/>
      <c r="DQ358" s="33"/>
      <c r="DR358" s="33"/>
      <c r="DS358" s="33"/>
      <c r="DT358" s="33"/>
      <c r="DU358" s="33"/>
      <c r="DV358" s="33"/>
      <c r="DW358" s="33"/>
      <c r="DX358" s="33"/>
      <c r="DY358" s="33"/>
      <c r="DZ358" s="33"/>
      <c r="EA358" s="33"/>
      <c r="EB358" s="33"/>
      <c r="EC358" s="33"/>
      <c r="ED358" s="33"/>
      <c r="EE358" s="33"/>
      <c r="EF358" s="33"/>
      <c r="EG358" s="33"/>
      <c r="EH358" s="33"/>
      <c r="EI358" s="33"/>
      <c r="EJ358" s="33"/>
      <c r="EK358" s="33"/>
      <c r="EL358" s="33"/>
      <c r="EM358" s="33"/>
      <c r="EN358" s="33"/>
      <c r="EO358" s="33"/>
      <c r="EP358" s="33"/>
      <c r="EQ358" s="33"/>
      <c r="ER358" s="33"/>
      <c r="ES358" s="33"/>
      <c r="ET358" s="33"/>
      <c r="EU358" s="33"/>
      <c r="EV358" s="33"/>
      <c r="EW358" s="33"/>
      <c r="EX358" s="33"/>
      <c r="EY358" s="33"/>
      <c r="EZ358" s="33"/>
      <c r="FA358" s="33"/>
      <c r="FB358" s="33"/>
      <c r="FC358" s="33"/>
      <c r="FD358" s="33"/>
      <c r="FE358" s="33"/>
      <c r="FF358" s="33"/>
      <c r="FG358" s="33"/>
      <c r="FH358" s="33"/>
      <c r="FI358" s="33"/>
      <c r="FJ358" s="33"/>
      <c r="FK358" s="33"/>
      <c r="FL358" s="33"/>
      <c r="FM358" s="33"/>
      <c r="FN358" s="33"/>
      <c r="FO358" s="33"/>
      <c r="FP358" s="33"/>
      <c r="FQ358" s="33"/>
      <c r="FR358" s="33"/>
      <c r="FS358" s="33"/>
      <c r="FT358" s="33"/>
      <c r="FU358" s="33"/>
      <c r="FV358" s="33"/>
      <c r="FW358" s="33"/>
      <c r="FX358" s="33"/>
      <c r="FY358" s="33"/>
      <c r="FZ358" s="33"/>
      <c r="GA358" s="33"/>
      <c r="GB358" s="33"/>
      <c r="GC358" s="33"/>
      <c r="GD358" s="33"/>
      <c r="GE358" s="33"/>
      <c r="GF358" s="33"/>
      <c r="GG358" s="33"/>
      <c r="GH358" s="33"/>
      <c r="GI358" s="33"/>
      <c r="GJ358" s="33"/>
      <c r="GK358" s="33"/>
      <c r="GL358" s="33"/>
      <c r="GM358" s="33"/>
      <c r="GN358" s="33"/>
      <c r="GO358" s="33"/>
      <c r="GP358" s="33"/>
      <c r="GQ358" s="33"/>
      <c r="GR358" s="33"/>
      <c r="GS358" s="33"/>
      <c r="GT358" s="33"/>
      <c r="GU358" s="33"/>
      <c r="GV358" s="33"/>
      <c r="GW358" s="33"/>
      <c r="GX358" s="33"/>
      <c r="GY358" s="33"/>
      <c r="GZ358" s="33"/>
      <c r="HA358" s="33"/>
      <c r="HB358" s="33"/>
      <c r="HC358" s="33"/>
      <c r="HD358" s="33"/>
      <c r="HE358" s="33"/>
      <c r="HF358" s="33"/>
      <c r="HG358" s="33"/>
      <c r="HH358" s="33"/>
      <c r="HI358" s="33"/>
      <c r="HJ358" s="33"/>
      <c r="HK358" s="33"/>
      <c r="HL358" s="33"/>
      <c r="HM358" s="33"/>
      <c r="HN358" s="33"/>
      <c r="HO358" s="33"/>
      <c r="HP358" s="33"/>
      <c r="HQ358" s="33"/>
      <c r="HR358" s="33"/>
      <c r="HS358" s="33"/>
      <c r="HT358" s="33"/>
      <c r="HU358" s="33"/>
      <c r="HV358" s="33"/>
      <c r="HW358" s="33"/>
      <c r="HX358" s="33"/>
      <c r="HY358" s="33"/>
      <c r="HZ358" s="33"/>
      <c r="IA358" s="33"/>
      <c r="IB358" s="33"/>
      <c r="IC358" s="33"/>
      <c r="ID358" s="33"/>
      <c r="IE358" s="33"/>
      <c r="IF358" s="33"/>
      <c r="IG358" s="33"/>
      <c r="IH358" s="33"/>
      <c r="II358" s="33"/>
      <c r="IJ358" s="33"/>
      <c r="IK358" s="33"/>
      <c r="IL358" s="33"/>
      <c r="IM358" s="33"/>
      <c r="IN358" s="33"/>
      <c r="IO358" s="33"/>
      <c r="IP358" s="33"/>
      <c r="IQ358" s="33"/>
    </row>
    <row r="360" spans="1:251" ht="18.75">
      <c r="A360" s="32" t="s">
        <v>67</v>
      </c>
      <c r="AW360" s="34"/>
      <c r="AX360" s="35"/>
      <c r="AY360" s="34"/>
    </row>
    <row r="362" spans="1:251" ht="18.75">
      <c r="B362" s="109" t="s">
        <v>0</v>
      </c>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c r="AI362" s="129"/>
      <c r="AJ362" s="129"/>
      <c r="AK362" s="129"/>
      <c r="AL362" s="129"/>
      <c r="AM362" s="129"/>
      <c r="AN362" s="129"/>
      <c r="AO362" s="129"/>
      <c r="AP362" s="129"/>
      <c r="AQ362" s="129"/>
      <c r="AR362" s="129"/>
      <c r="AS362" s="129"/>
      <c r="AT362" s="129"/>
      <c r="AU362" s="129"/>
      <c r="AV362" s="129"/>
      <c r="AW362" s="129"/>
      <c r="AX362" s="129"/>
    </row>
    <row r="363" spans="1:251">
      <c r="Z363" s="36"/>
      <c r="AD363" s="36"/>
      <c r="AE363" s="36"/>
      <c r="AF363" s="36"/>
      <c r="AG363" s="36"/>
      <c r="AH363" s="36"/>
      <c r="AI363" s="36"/>
      <c r="AO363" s="36"/>
    </row>
    <row r="364" spans="1:251" ht="13.5" thickBot="1">
      <c r="Z364" s="36"/>
      <c r="AD364" s="36"/>
      <c r="AE364" s="36"/>
      <c r="AF364" s="36"/>
      <c r="AG364" s="36"/>
      <c r="AH364" s="36"/>
      <c r="AI364" s="36"/>
      <c r="AO364" s="36"/>
      <c r="DI364" s="37"/>
    </row>
    <row r="365" spans="1:251" ht="24.75" customHeight="1" thickBot="1">
      <c r="B365" s="111" t="s">
        <v>68</v>
      </c>
      <c r="C365" s="112"/>
      <c r="D365" s="112"/>
      <c r="E365" s="112"/>
      <c r="F365" s="112"/>
      <c r="G365" s="112"/>
      <c r="H365" s="113" t="s">
        <v>122</v>
      </c>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c r="AO365" s="114"/>
      <c r="AP365" s="114"/>
      <c r="AQ365" s="114"/>
      <c r="AR365" s="114"/>
      <c r="AS365" s="114"/>
      <c r="AT365" s="114"/>
      <c r="AU365" s="114"/>
      <c r="AV365" s="114"/>
      <c r="AW365" s="114"/>
      <c r="AX365" s="115"/>
      <c r="DI365" s="37"/>
    </row>
    <row r="366" spans="1:251" ht="14.25">
      <c r="B366" s="38"/>
      <c r="C366" s="38"/>
      <c r="D366" s="38"/>
      <c r="E366" s="38"/>
      <c r="F366" s="38"/>
      <c r="G366" s="38"/>
      <c r="H366" s="39"/>
      <c r="I366" s="39"/>
      <c r="J366" s="39"/>
      <c r="K366" s="39"/>
      <c r="L366" s="40"/>
      <c r="M366" s="40"/>
      <c r="N366" s="40"/>
      <c r="O366" s="40"/>
      <c r="P366" s="39"/>
      <c r="Q366" s="39"/>
      <c r="R366" s="39"/>
      <c r="S366" s="39"/>
      <c r="T366" s="39"/>
      <c r="U366" s="39"/>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DI366" s="37"/>
    </row>
    <row r="367" spans="1:251" ht="15" thickBot="1">
      <c r="A367" s="42"/>
      <c r="B367" s="41" t="s">
        <v>70</v>
      </c>
      <c r="C367" s="39"/>
      <c r="D367" s="39"/>
      <c r="E367" s="39"/>
      <c r="F367" s="39"/>
      <c r="G367" s="39"/>
      <c r="H367" s="39"/>
      <c r="I367" s="39"/>
      <c r="J367" s="39"/>
      <c r="K367" s="39"/>
      <c r="L367" s="40"/>
      <c r="M367" s="40"/>
      <c r="N367" s="40"/>
      <c r="O367" s="40"/>
      <c r="P367" s="39"/>
      <c r="Q367" s="39"/>
      <c r="R367" s="39"/>
      <c r="S367" s="39"/>
      <c r="T367" s="39"/>
      <c r="U367" s="39"/>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DI367" s="37"/>
    </row>
    <row r="368" spans="1:251" ht="14.25">
      <c r="A368" s="39"/>
      <c r="B368" s="43"/>
      <c r="C368" s="38"/>
      <c r="D368" s="38"/>
      <c r="E368" s="38"/>
      <c r="F368" s="38"/>
      <c r="G368" s="38"/>
      <c r="H368" s="38"/>
      <c r="I368" s="38"/>
      <c r="J368" s="38"/>
      <c r="K368" s="38"/>
      <c r="L368" s="44"/>
      <c r="M368" s="44"/>
      <c r="N368" s="44"/>
      <c r="O368" s="44"/>
      <c r="P368" s="38"/>
      <c r="Q368" s="38"/>
      <c r="R368" s="38"/>
      <c r="S368" s="38"/>
      <c r="T368" s="38"/>
      <c r="U368" s="38"/>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6"/>
    </row>
    <row r="369" spans="1:113" ht="12" customHeight="1">
      <c r="A369" s="39"/>
      <c r="B369" s="116" t="s">
        <v>123</v>
      </c>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8"/>
    </row>
    <row r="370" spans="1:113" ht="12" customHeight="1">
      <c r="A370" s="39"/>
      <c r="B370" s="116"/>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8"/>
      <c r="BC370" s="47"/>
    </row>
    <row r="371" spans="1:113" ht="12" customHeight="1">
      <c r="A371" s="39"/>
      <c r="B371" s="116"/>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8"/>
    </row>
    <row r="372" spans="1:113" ht="12" customHeight="1">
      <c r="A372" s="39"/>
      <c r="B372" s="116"/>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8"/>
    </row>
    <row r="373" spans="1:113" ht="12" customHeight="1">
      <c r="A373" s="39"/>
      <c r="B373" s="116"/>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ht="15" thickBot="1">
      <c r="A374" s="48"/>
      <c r="B374" s="49"/>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1"/>
    </row>
    <row r="375" spans="1:113">
      <c r="B375" s="52"/>
    </row>
    <row r="376" spans="1:113" ht="15" thickBot="1">
      <c r="A376" s="42"/>
      <c r="B376" s="41" t="s">
        <v>72</v>
      </c>
      <c r="C376" s="39"/>
      <c r="D376" s="39"/>
      <c r="E376" s="39"/>
      <c r="F376" s="39"/>
      <c r="G376" s="39"/>
      <c r="H376" s="39"/>
      <c r="I376" s="39"/>
      <c r="J376" s="39"/>
      <c r="K376" s="39"/>
      <c r="L376" s="40"/>
      <c r="M376" s="40"/>
      <c r="N376" s="40"/>
      <c r="O376" s="40"/>
      <c r="P376" s="39"/>
      <c r="Q376" s="39"/>
      <c r="R376" s="39"/>
      <c r="S376" s="39"/>
      <c r="T376" s="39"/>
      <c r="U376" s="39"/>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DI376" s="37"/>
    </row>
    <row r="377" spans="1:113" ht="14.25">
      <c r="A377" s="39"/>
      <c r="B377" s="43"/>
      <c r="C377" s="38"/>
      <c r="D377" s="38"/>
      <c r="E377" s="38"/>
      <c r="F377" s="38"/>
      <c r="G377" s="38"/>
      <c r="H377" s="38"/>
      <c r="I377" s="38"/>
      <c r="J377" s="38"/>
      <c r="K377" s="38"/>
      <c r="L377" s="44"/>
      <c r="M377" s="44"/>
      <c r="N377" s="44"/>
      <c r="O377" s="44"/>
      <c r="P377" s="38"/>
      <c r="Q377" s="38"/>
      <c r="R377" s="38"/>
      <c r="S377" s="38"/>
      <c r="T377" s="38"/>
      <c r="U377" s="38"/>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6"/>
    </row>
    <row r="378" spans="1:113" ht="12" customHeight="1">
      <c r="A378" s="39"/>
      <c r="B378" s="116" t="s">
        <v>124</v>
      </c>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8"/>
    </row>
    <row r="379" spans="1:113" ht="12" customHeight="1">
      <c r="A379" s="39"/>
      <c r="B379" s="116"/>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8"/>
    </row>
    <row r="380" spans="1:113" ht="12" customHeight="1">
      <c r="A380" s="39"/>
      <c r="B380" s="116"/>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c r="BC380" s="47"/>
    </row>
    <row r="381" spans="1:113" ht="12" customHeight="1">
      <c r="A381" s="39"/>
      <c r="B381" s="116"/>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8"/>
    </row>
    <row r="382" spans="1:113" ht="12" customHeight="1">
      <c r="A382" s="39"/>
      <c r="B382" s="116"/>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39"/>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5" thickBot="1">
      <c r="A384" s="48"/>
      <c r="B384" s="49"/>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1"/>
    </row>
    <row r="385" spans="1:251">
      <c r="B385" s="52"/>
    </row>
    <row r="386" spans="1:251" ht="14.25">
      <c r="B386" s="41" t="s">
        <v>74</v>
      </c>
      <c r="C386" s="39"/>
      <c r="D386" s="39"/>
      <c r="E386" s="39"/>
      <c r="F386" s="39"/>
      <c r="G386" s="39"/>
      <c r="H386" s="39"/>
      <c r="I386" s="39"/>
      <c r="J386" s="39"/>
      <c r="K386" s="39"/>
      <c r="L386" s="40"/>
      <c r="M386" s="40"/>
      <c r="N386" s="40"/>
      <c r="O386" s="40"/>
      <c r="P386" s="39"/>
      <c r="Q386" s="39"/>
      <c r="R386" s="39"/>
      <c r="S386" s="39"/>
      <c r="T386" s="39"/>
      <c r="U386" s="39"/>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row>
    <row r="387" spans="1:251" ht="15" thickBot="1">
      <c r="B387" s="39"/>
      <c r="C387" s="39"/>
      <c r="D387" s="39"/>
      <c r="E387" s="39"/>
      <c r="F387" s="39"/>
      <c r="G387" s="39"/>
      <c r="H387" s="39"/>
      <c r="I387" s="39"/>
      <c r="J387" s="39"/>
      <c r="K387" s="39"/>
      <c r="L387" s="40"/>
      <c r="M387" s="40"/>
      <c r="N387" s="40"/>
      <c r="O387" s="40"/>
      <c r="P387" s="39"/>
      <c r="Q387" s="39"/>
      <c r="R387" s="39"/>
      <c r="S387" s="39"/>
      <c r="T387" s="39"/>
      <c r="U387" s="39"/>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53" t="s">
        <v>75</v>
      </c>
    </row>
    <row r="388" spans="1:251" s="47" customFormat="1" ht="13.5" customHeight="1">
      <c r="A388" s="39"/>
      <c r="B388" s="119" t="s">
        <v>76</v>
      </c>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1"/>
      <c r="AA388" s="125" t="s">
        <v>77</v>
      </c>
      <c r="AB388" s="120"/>
      <c r="AC388" s="120"/>
      <c r="AD388" s="120"/>
      <c r="AE388" s="120"/>
      <c r="AF388" s="120"/>
      <c r="AG388" s="120"/>
      <c r="AH388" s="120"/>
      <c r="AI388" s="121"/>
      <c r="AJ388" s="125" t="s">
        <v>78</v>
      </c>
      <c r="AK388" s="120"/>
      <c r="AL388" s="120"/>
      <c r="AM388" s="120"/>
      <c r="AN388" s="120"/>
      <c r="AO388" s="120"/>
      <c r="AP388" s="120"/>
      <c r="AQ388" s="120"/>
      <c r="AR388" s="121"/>
      <c r="AS388" s="125" t="s">
        <v>79</v>
      </c>
      <c r="AT388" s="120"/>
      <c r="AU388" s="120"/>
      <c r="AV388" s="120"/>
      <c r="AW388" s="120"/>
      <c r="AX388" s="127"/>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c r="BX388" s="33"/>
      <c r="BY388" s="33"/>
      <c r="BZ388" s="33"/>
      <c r="CA388" s="33"/>
      <c r="CB388" s="33"/>
      <c r="CC388" s="33"/>
      <c r="CD388" s="33"/>
      <c r="CE388" s="33"/>
      <c r="CF388" s="33"/>
      <c r="CG388" s="33"/>
      <c r="CH388" s="33"/>
      <c r="CI388" s="33"/>
      <c r="CJ388" s="33"/>
      <c r="CK388" s="33"/>
      <c r="CL388" s="33"/>
      <c r="CM388" s="33"/>
      <c r="CN388" s="33"/>
      <c r="CO388" s="33"/>
      <c r="CP388" s="33"/>
      <c r="CQ388" s="33"/>
      <c r="CR388" s="33"/>
      <c r="CS388" s="33"/>
      <c r="CT388" s="33"/>
      <c r="CU388" s="33"/>
      <c r="CV388" s="33"/>
      <c r="CW388" s="33"/>
      <c r="CX388" s="33"/>
      <c r="CY388" s="33"/>
      <c r="CZ388" s="33"/>
      <c r="DA388" s="33"/>
      <c r="DB388" s="33"/>
      <c r="DC388" s="33"/>
      <c r="DD388" s="33"/>
      <c r="DE388" s="33"/>
      <c r="DF388" s="33"/>
      <c r="DG388" s="33"/>
      <c r="DH388" s="33"/>
      <c r="DI388" s="33"/>
      <c r="DJ388" s="33"/>
      <c r="DK388" s="33"/>
      <c r="DL388" s="33"/>
      <c r="DM388" s="33"/>
      <c r="DN388" s="33"/>
      <c r="DO388" s="33"/>
      <c r="DP388" s="33"/>
      <c r="DQ388" s="33"/>
      <c r="DR388" s="33"/>
      <c r="DS388" s="33"/>
      <c r="DT388" s="33"/>
      <c r="DU388" s="33"/>
      <c r="DV388" s="33"/>
      <c r="DW388" s="33"/>
      <c r="DX388" s="33"/>
      <c r="DY388" s="33"/>
      <c r="DZ388" s="33"/>
      <c r="EA388" s="33"/>
      <c r="EB388" s="33"/>
      <c r="EC388" s="33"/>
      <c r="ED388" s="33"/>
      <c r="EE388" s="33"/>
      <c r="EF388" s="33"/>
      <c r="EG388" s="33"/>
      <c r="EH388" s="33"/>
      <c r="EI388" s="33"/>
      <c r="EJ388" s="33"/>
      <c r="EK388" s="33"/>
      <c r="EL388" s="33"/>
      <c r="EM388" s="33"/>
      <c r="EN388" s="33"/>
      <c r="EO388" s="33"/>
      <c r="EP388" s="33"/>
      <c r="EQ388" s="33"/>
      <c r="ER388" s="33"/>
      <c r="ES388" s="33"/>
      <c r="ET388" s="33"/>
      <c r="EU388" s="33"/>
      <c r="EV388" s="33"/>
      <c r="EW388" s="33"/>
      <c r="EX388" s="33"/>
      <c r="EY388" s="33"/>
      <c r="EZ388" s="33"/>
      <c r="FA388" s="33"/>
      <c r="FB388" s="33"/>
      <c r="FC388" s="33"/>
      <c r="FD388" s="33"/>
      <c r="FE388" s="33"/>
      <c r="FF388" s="33"/>
      <c r="FG388" s="33"/>
      <c r="FH388" s="33"/>
      <c r="FI388" s="33"/>
      <c r="FJ388" s="33"/>
      <c r="FK388" s="33"/>
      <c r="FL388" s="33"/>
      <c r="FM388" s="33"/>
      <c r="FN388" s="33"/>
      <c r="FO388" s="33"/>
      <c r="FP388" s="33"/>
      <c r="FQ388" s="33"/>
      <c r="FR388" s="33"/>
      <c r="FS388" s="33"/>
      <c r="FT388" s="33"/>
      <c r="FU388" s="33"/>
      <c r="FV388" s="33"/>
      <c r="FW388" s="33"/>
      <c r="FX388" s="33"/>
      <c r="FY388" s="33"/>
      <c r="FZ388" s="33"/>
      <c r="GA388" s="33"/>
      <c r="GB388" s="33"/>
      <c r="GC388" s="33"/>
      <c r="GD388" s="33"/>
      <c r="GE388" s="33"/>
      <c r="GF388" s="33"/>
      <c r="GG388" s="33"/>
      <c r="GH388" s="33"/>
      <c r="GI388" s="33"/>
      <c r="GJ388" s="33"/>
      <c r="GK388" s="33"/>
      <c r="GL388" s="33"/>
      <c r="GM388" s="33"/>
      <c r="GN388" s="33"/>
      <c r="GO388" s="33"/>
      <c r="GP388" s="33"/>
      <c r="GQ388" s="33"/>
      <c r="GR388" s="33"/>
      <c r="GS388" s="33"/>
      <c r="GT388" s="33"/>
      <c r="GU388" s="33"/>
      <c r="GV388" s="33"/>
      <c r="GW388" s="33"/>
      <c r="GX388" s="33"/>
      <c r="GY388" s="33"/>
      <c r="GZ388" s="33"/>
      <c r="HA388" s="33"/>
      <c r="HB388" s="33"/>
      <c r="HC388" s="33"/>
      <c r="HD388" s="33"/>
      <c r="HE388" s="33"/>
      <c r="HF388" s="33"/>
      <c r="HG388" s="33"/>
      <c r="HH388" s="33"/>
      <c r="HI388" s="33"/>
      <c r="HJ388" s="33"/>
      <c r="HK388" s="33"/>
      <c r="HL388" s="33"/>
      <c r="HM388" s="33"/>
      <c r="HN388" s="33"/>
      <c r="HO388" s="33"/>
      <c r="HP388" s="33"/>
      <c r="HQ388" s="33"/>
      <c r="HR388" s="33"/>
      <c r="HS388" s="33"/>
      <c r="HT388" s="33"/>
      <c r="HU388" s="33"/>
      <c r="HV388" s="33"/>
      <c r="HW388" s="33"/>
      <c r="HX388" s="33"/>
      <c r="HY388" s="33"/>
      <c r="HZ388" s="33"/>
      <c r="IA388" s="33"/>
      <c r="IB388" s="33"/>
      <c r="IC388" s="33"/>
      <c r="ID388" s="33"/>
      <c r="IE388" s="33"/>
      <c r="IF388" s="33"/>
      <c r="IG388" s="33"/>
      <c r="IH388" s="33"/>
      <c r="II388" s="33"/>
      <c r="IJ388" s="33"/>
      <c r="IK388" s="33"/>
      <c r="IL388" s="33"/>
      <c r="IM388" s="33"/>
      <c r="IN388" s="33"/>
      <c r="IO388" s="33"/>
      <c r="IP388" s="33"/>
      <c r="IQ388" s="33"/>
    </row>
    <row r="389" spans="1:251" s="47" customFormat="1" ht="13.5">
      <c r="A389" s="39"/>
      <c r="B389" s="122"/>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4"/>
      <c r="AA389" s="126"/>
      <c r="AB389" s="123"/>
      <c r="AC389" s="123"/>
      <c r="AD389" s="123"/>
      <c r="AE389" s="123"/>
      <c r="AF389" s="123"/>
      <c r="AG389" s="123"/>
      <c r="AH389" s="123"/>
      <c r="AI389" s="124"/>
      <c r="AJ389" s="126"/>
      <c r="AK389" s="123"/>
      <c r="AL389" s="123"/>
      <c r="AM389" s="123"/>
      <c r="AN389" s="123"/>
      <c r="AO389" s="123"/>
      <c r="AP389" s="123"/>
      <c r="AQ389" s="123"/>
      <c r="AR389" s="124"/>
      <c r="AS389" s="126"/>
      <c r="AT389" s="123"/>
      <c r="AU389" s="123"/>
      <c r="AV389" s="123"/>
      <c r="AW389" s="123"/>
      <c r="AX389" s="128"/>
      <c r="AY389" s="33"/>
      <c r="AZ389" s="33"/>
      <c r="BA389" s="33"/>
      <c r="BB389" s="54"/>
      <c r="BC389" s="55"/>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row>
    <row r="390" spans="1:251" s="47" customFormat="1" ht="18.75" customHeight="1">
      <c r="A390" s="39"/>
      <c r="B390" s="56"/>
      <c r="C390" s="91" t="s">
        <v>125</v>
      </c>
      <c r="D390" s="92"/>
      <c r="E390" s="92"/>
      <c r="F390" s="92"/>
      <c r="G390" s="92"/>
      <c r="H390" s="92"/>
      <c r="I390" s="92"/>
      <c r="J390" s="92"/>
      <c r="K390" s="92"/>
      <c r="L390" s="92"/>
      <c r="M390" s="92"/>
      <c r="N390" s="92"/>
      <c r="O390" s="92"/>
      <c r="P390" s="92"/>
      <c r="Q390" s="92"/>
      <c r="R390" s="92"/>
      <c r="S390" s="92"/>
      <c r="T390" s="92"/>
      <c r="U390" s="92"/>
      <c r="V390" s="92"/>
      <c r="W390" s="92"/>
      <c r="X390" s="92"/>
      <c r="Y390" s="92"/>
      <c r="Z390" s="93"/>
      <c r="AA390" s="94">
        <v>769</v>
      </c>
      <c r="AB390" s="95"/>
      <c r="AC390" s="95"/>
      <c r="AD390" s="95"/>
      <c r="AE390" s="95"/>
      <c r="AF390" s="95"/>
      <c r="AG390" s="95"/>
      <c r="AH390" s="95"/>
      <c r="AI390" s="96"/>
      <c r="AJ390" s="94">
        <v>769</v>
      </c>
      <c r="AK390" s="95"/>
      <c r="AL390" s="95"/>
      <c r="AM390" s="95"/>
      <c r="AN390" s="95"/>
      <c r="AO390" s="95"/>
      <c r="AP390" s="95"/>
      <c r="AQ390" s="95"/>
      <c r="AR390" s="96"/>
      <c r="AS390" s="97"/>
      <c r="AT390" s="98"/>
      <c r="AU390" s="98"/>
      <c r="AV390" s="98"/>
      <c r="AW390" s="98"/>
      <c r="AX390" s="99"/>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row>
    <row r="391" spans="1:251" s="47" customFormat="1" ht="18.75" customHeight="1" thickBot="1">
      <c r="A391" s="48"/>
      <c r="B391" s="100" t="s">
        <v>81</v>
      </c>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2"/>
      <c r="AA391" s="103">
        <f>SUM($AA$390:$AA$390)</f>
        <v>769</v>
      </c>
      <c r="AB391" s="104"/>
      <c r="AC391" s="104"/>
      <c r="AD391" s="104"/>
      <c r="AE391" s="104"/>
      <c r="AF391" s="104"/>
      <c r="AG391" s="104"/>
      <c r="AH391" s="104"/>
      <c r="AI391" s="105"/>
      <c r="AJ391" s="103">
        <f>SUM($AJ$390:$AJ$390)</f>
        <v>769</v>
      </c>
      <c r="AK391" s="104"/>
      <c r="AL391" s="104"/>
      <c r="AM391" s="104"/>
      <c r="AN391" s="104"/>
      <c r="AO391" s="104"/>
      <c r="AP391" s="104"/>
      <c r="AQ391" s="104"/>
      <c r="AR391" s="105"/>
      <c r="AS391" s="106"/>
      <c r="AT391" s="107"/>
      <c r="AU391" s="107"/>
      <c r="AV391" s="107"/>
      <c r="AW391" s="107"/>
      <c r="AX391" s="108"/>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row>
    <row r="393" spans="1:251" ht="18.75">
      <c r="A393" s="32" t="s">
        <v>67</v>
      </c>
      <c r="AW393" s="34"/>
      <c r="AX393" s="35"/>
      <c r="AY393" s="34"/>
    </row>
    <row r="395" spans="1:251" ht="18.75">
      <c r="B395" s="109" t="s">
        <v>0</v>
      </c>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c r="AA395" s="129"/>
      <c r="AB395" s="129"/>
      <c r="AC395" s="129"/>
      <c r="AD395" s="129"/>
      <c r="AE395" s="129"/>
      <c r="AF395" s="129"/>
      <c r="AG395" s="129"/>
      <c r="AH395" s="129"/>
      <c r="AI395" s="129"/>
      <c r="AJ395" s="129"/>
      <c r="AK395" s="129"/>
      <c r="AL395" s="129"/>
      <c r="AM395" s="129"/>
      <c r="AN395" s="129"/>
      <c r="AO395" s="129"/>
      <c r="AP395" s="129"/>
      <c r="AQ395" s="129"/>
      <c r="AR395" s="129"/>
      <c r="AS395" s="129"/>
      <c r="AT395" s="129"/>
      <c r="AU395" s="129"/>
      <c r="AV395" s="129"/>
      <c r="AW395" s="129"/>
      <c r="AX395" s="129"/>
    </row>
    <row r="396" spans="1:251">
      <c r="Z396" s="36"/>
      <c r="AD396" s="36"/>
      <c r="AE396" s="36"/>
      <c r="AF396" s="36"/>
      <c r="AG396" s="36"/>
      <c r="AH396" s="36"/>
      <c r="AI396" s="36"/>
      <c r="AO396" s="36"/>
    </row>
    <row r="397" spans="1:251" ht="13.5" thickBot="1">
      <c r="Z397" s="36"/>
      <c r="AD397" s="36"/>
      <c r="AE397" s="36"/>
      <c r="AF397" s="36"/>
      <c r="AG397" s="36"/>
      <c r="AH397" s="36"/>
      <c r="AI397" s="36"/>
      <c r="AO397" s="36"/>
      <c r="DI397" s="37"/>
    </row>
    <row r="398" spans="1:251" ht="24.75" customHeight="1" thickBot="1">
      <c r="B398" s="111" t="s">
        <v>68</v>
      </c>
      <c r="C398" s="112"/>
      <c r="D398" s="112"/>
      <c r="E398" s="112"/>
      <c r="F398" s="112"/>
      <c r="G398" s="112"/>
      <c r="H398" s="113" t="s">
        <v>126</v>
      </c>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c r="AO398" s="114"/>
      <c r="AP398" s="114"/>
      <c r="AQ398" s="114"/>
      <c r="AR398" s="114"/>
      <c r="AS398" s="114"/>
      <c r="AT398" s="114"/>
      <c r="AU398" s="114"/>
      <c r="AV398" s="114"/>
      <c r="AW398" s="114"/>
      <c r="AX398" s="115"/>
      <c r="DI398" s="37"/>
    </row>
    <row r="399" spans="1:251" ht="14.25">
      <c r="B399" s="38"/>
      <c r="C399" s="38"/>
      <c r="D399" s="38"/>
      <c r="E399" s="38"/>
      <c r="F399" s="38"/>
      <c r="G399" s="38"/>
      <c r="H399" s="39"/>
      <c r="I399" s="39"/>
      <c r="J399" s="39"/>
      <c r="K399" s="39"/>
      <c r="L399" s="40"/>
      <c r="M399" s="40"/>
      <c r="N399" s="40"/>
      <c r="O399" s="40"/>
      <c r="P399" s="39"/>
      <c r="Q399" s="39"/>
      <c r="R399" s="39"/>
      <c r="S399" s="39"/>
      <c r="T399" s="39"/>
      <c r="U399" s="39"/>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DI399" s="37"/>
    </row>
    <row r="400" spans="1:251" ht="15" thickBot="1">
      <c r="A400" s="42"/>
      <c r="B400" s="41" t="s">
        <v>70</v>
      </c>
      <c r="C400" s="39"/>
      <c r="D400" s="39"/>
      <c r="E400" s="39"/>
      <c r="F400" s="39"/>
      <c r="G400" s="39"/>
      <c r="H400" s="39"/>
      <c r="I400" s="39"/>
      <c r="J400" s="39"/>
      <c r="K400" s="39"/>
      <c r="L400" s="40"/>
      <c r="M400" s="40"/>
      <c r="N400" s="40"/>
      <c r="O400" s="40"/>
      <c r="P400" s="39"/>
      <c r="Q400" s="39"/>
      <c r="R400" s="39"/>
      <c r="S400" s="39"/>
      <c r="T400" s="39"/>
      <c r="U400" s="39"/>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DI400" s="37"/>
    </row>
    <row r="401" spans="1:113" ht="14.25">
      <c r="A401" s="39"/>
      <c r="B401" s="43"/>
      <c r="C401" s="38"/>
      <c r="D401" s="38"/>
      <c r="E401" s="38"/>
      <c r="F401" s="38"/>
      <c r="G401" s="38"/>
      <c r="H401" s="38"/>
      <c r="I401" s="38"/>
      <c r="J401" s="38"/>
      <c r="K401" s="38"/>
      <c r="L401" s="44"/>
      <c r="M401" s="44"/>
      <c r="N401" s="44"/>
      <c r="O401" s="44"/>
      <c r="P401" s="38"/>
      <c r="Q401" s="38"/>
      <c r="R401" s="38"/>
      <c r="S401" s="38"/>
      <c r="T401" s="38"/>
      <c r="U401" s="38"/>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6"/>
    </row>
    <row r="402" spans="1:113" ht="12" customHeight="1">
      <c r="A402" s="39"/>
      <c r="B402" s="116" t="s">
        <v>127</v>
      </c>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8"/>
    </row>
    <row r="403" spans="1:113" ht="12" customHeight="1">
      <c r="A403" s="39"/>
      <c r="B403" s="116"/>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7"/>
      <c r="AL403" s="117"/>
      <c r="AM403" s="117"/>
      <c r="AN403" s="117"/>
      <c r="AO403" s="117"/>
      <c r="AP403" s="117"/>
      <c r="AQ403" s="117"/>
      <c r="AR403" s="117"/>
      <c r="AS403" s="117"/>
      <c r="AT403" s="117"/>
      <c r="AU403" s="117"/>
      <c r="AV403" s="117"/>
      <c r="AW403" s="117"/>
      <c r="AX403" s="118"/>
      <c r="BC403" s="47"/>
    </row>
    <row r="404" spans="1:113" ht="12" customHeight="1">
      <c r="A404" s="39"/>
      <c r="B404" s="116"/>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7"/>
      <c r="AL404" s="117"/>
      <c r="AM404" s="117"/>
      <c r="AN404" s="117"/>
      <c r="AO404" s="117"/>
      <c r="AP404" s="117"/>
      <c r="AQ404" s="117"/>
      <c r="AR404" s="117"/>
      <c r="AS404" s="117"/>
      <c r="AT404" s="117"/>
      <c r="AU404" s="117"/>
      <c r="AV404" s="117"/>
      <c r="AW404" s="117"/>
      <c r="AX404" s="118"/>
    </row>
    <row r="405" spans="1:113" ht="12" customHeight="1">
      <c r="A405" s="39"/>
      <c r="B405" s="116"/>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7"/>
      <c r="AL405" s="117"/>
      <c r="AM405" s="117"/>
      <c r="AN405" s="117"/>
      <c r="AO405" s="117"/>
      <c r="AP405" s="117"/>
      <c r="AQ405" s="117"/>
      <c r="AR405" s="117"/>
      <c r="AS405" s="117"/>
      <c r="AT405" s="117"/>
      <c r="AU405" s="117"/>
      <c r="AV405" s="117"/>
      <c r="AW405" s="117"/>
      <c r="AX405" s="118"/>
    </row>
    <row r="406" spans="1:113" ht="12" customHeight="1">
      <c r="A406" s="39"/>
      <c r="B406" s="116"/>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8"/>
    </row>
    <row r="407" spans="1:113" ht="15" thickBot="1">
      <c r="A407" s="48"/>
      <c r="B407" s="49"/>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1"/>
    </row>
    <row r="408" spans="1:113">
      <c r="B408" s="52"/>
    </row>
    <row r="409" spans="1:113" ht="15" thickBot="1">
      <c r="A409" s="42"/>
      <c r="B409" s="41" t="s">
        <v>72</v>
      </c>
      <c r="C409" s="39"/>
      <c r="D409" s="39"/>
      <c r="E409" s="39"/>
      <c r="F409" s="39"/>
      <c r="G409" s="39"/>
      <c r="H409" s="39"/>
      <c r="I409" s="39"/>
      <c r="J409" s="39"/>
      <c r="K409" s="39"/>
      <c r="L409" s="40"/>
      <c r="M409" s="40"/>
      <c r="N409" s="40"/>
      <c r="O409" s="40"/>
      <c r="P409" s="39"/>
      <c r="Q409" s="39"/>
      <c r="R409" s="39"/>
      <c r="S409" s="39"/>
      <c r="T409" s="39"/>
      <c r="U409" s="39"/>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DI409" s="37"/>
    </row>
    <row r="410" spans="1:113" ht="14.25">
      <c r="A410" s="39"/>
      <c r="B410" s="43"/>
      <c r="C410" s="38"/>
      <c r="D410" s="38"/>
      <c r="E410" s="38"/>
      <c r="F410" s="38"/>
      <c r="G410" s="38"/>
      <c r="H410" s="38"/>
      <c r="I410" s="38"/>
      <c r="J410" s="38"/>
      <c r="K410" s="38"/>
      <c r="L410" s="44"/>
      <c r="M410" s="44"/>
      <c r="N410" s="44"/>
      <c r="O410" s="44"/>
      <c r="P410" s="38"/>
      <c r="Q410" s="38"/>
      <c r="R410" s="38"/>
      <c r="S410" s="38"/>
      <c r="T410" s="38"/>
      <c r="U410" s="38"/>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6"/>
    </row>
    <row r="411" spans="1:113" ht="12" customHeight="1">
      <c r="A411" s="39"/>
      <c r="B411" s="116" t="s">
        <v>128</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39"/>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row>
    <row r="413" spans="1:113" ht="12" customHeight="1">
      <c r="A413" s="39"/>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c r="BC413" s="47"/>
    </row>
    <row r="414" spans="1:113" ht="12" customHeight="1">
      <c r="A414" s="39"/>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39"/>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2" customHeight="1">
      <c r="A416" s="39"/>
      <c r="B416" s="116"/>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8"/>
    </row>
    <row r="417" spans="1:251" ht="15" thickBot="1">
      <c r="A417" s="48"/>
      <c r="B417" s="49"/>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1"/>
    </row>
    <row r="418" spans="1:251">
      <c r="B418" s="52"/>
    </row>
    <row r="419" spans="1:251" ht="14.25">
      <c r="B419" s="41" t="s">
        <v>74</v>
      </c>
      <c r="C419" s="39"/>
      <c r="D419" s="39"/>
      <c r="E419" s="39"/>
      <c r="F419" s="39"/>
      <c r="G419" s="39"/>
      <c r="H419" s="39"/>
      <c r="I419" s="39"/>
      <c r="J419" s="39"/>
      <c r="K419" s="39"/>
      <c r="L419" s="40"/>
      <c r="M419" s="40"/>
      <c r="N419" s="40"/>
      <c r="O419" s="40"/>
      <c r="P419" s="39"/>
      <c r="Q419" s="39"/>
      <c r="R419" s="39"/>
      <c r="S419" s="39"/>
      <c r="T419" s="39"/>
      <c r="U419" s="39"/>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row>
    <row r="420" spans="1:251" ht="15" thickBot="1">
      <c r="B420" s="39"/>
      <c r="C420" s="39"/>
      <c r="D420" s="39"/>
      <c r="E420" s="39"/>
      <c r="F420" s="39"/>
      <c r="G420" s="39"/>
      <c r="H420" s="39"/>
      <c r="I420" s="39"/>
      <c r="J420" s="39"/>
      <c r="K420" s="39"/>
      <c r="L420" s="40"/>
      <c r="M420" s="40"/>
      <c r="N420" s="40"/>
      <c r="O420" s="40"/>
      <c r="P420" s="39"/>
      <c r="Q420" s="39"/>
      <c r="R420" s="39"/>
      <c r="S420" s="39"/>
      <c r="T420" s="39"/>
      <c r="U420" s="39"/>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53" t="s">
        <v>75</v>
      </c>
    </row>
    <row r="421" spans="1:251" s="47" customFormat="1" ht="13.5" customHeight="1">
      <c r="A421" s="39"/>
      <c r="B421" s="119" t="s">
        <v>76</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1"/>
      <c r="AA421" s="125" t="s">
        <v>77</v>
      </c>
      <c r="AB421" s="120"/>
      <c r="AC421" s="120"/>
      <c r="AD421" s="120"/>
      <c r="AE421" s="120"/>
      <c r="AF421" s="120"/>
      <c r="AG421" s="120"/>
      <c r="AH421" s="120"/>
      <c r="AI421" s="121"/>
      <c r="AJ421" s="125" t="s">
        <v>78</v>
      </c>
      <c r="AK421" s="120"/>
      <c r="AL421" s="120"/>
      <c r="AM421" s="120"/>
      <c r="AN421" s="120"/>
      <c r="AO421" s="120"/>
      <c r="AP421" s="120"/>
      <c r="AQ421" s="120"/>
      <c r="AR421" s="121"/>
      <c r="AS421" s="125" t="s">
        <v>79</v>
      </c>
      <c r="AT421" s="120"/>
      <c r="AU421" s="120"/>
      <c r="AV421" s="120"/>
      <c r="AW421" s="120"/>
      <c r="AX421" s="127"/>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row>
    <row r="422" spans="1:251" s="47" customFormat="1" ht="13.5">
      <c r="A422" s="39"/>
      <c r="B422" s="122"/>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4"/>
      <c r="AA422" s="126"/>
      <c r="AB422" s="123"/>
      <c r="AC422" s="123"/>
      <c r="AD422" s="123"/>
      <c r="AE422" s="123"/>
      <c r="AF422" s="123"/>
      <c r="AG422" s="123"/>
      <c r="AH422" s="123"/>
      <c r="AI422" s="124"/>
      <c r="AJ422" s="126"/>
      <c r="AK422" s="123"/>
      <c r="AL422" s="123"/>
      <c r="AM422" s="123"/>
      <c r="AN422" s="123"/>
      <c r="AO422" s="123"/>
      <c r="AP422" s="123"/>
      <c r="AQ422" s="123"/>
      <c r="AR422" s="124"/>
      <c r="AS422" s="126"/>
      <c r="AT422" s="123"/>
      <c r="AU422" s="123"/>
      <c r="AV422" s="123"/>
      <c r="AW422" s="123"/>
      <c r="AX422" s="128"/>
      <c r="AY422" s="33"/>
      <c r="AZ422" s="33"/>
      <c r="BA422" s="33"/>
      <c r="BB422" s="54"/>
      <c r="BC422" s="55"/>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c r="IB422" s="33"/>
      <c r="IC422" s="33"/>
      <c r="ID422" s="33"/>
      <c r="IE422" s="33"/>
      <c r="IF422" s="33"/>
      <c r="IG422" s="33"/>
      <c r="IH422" s="33"/>
      <c r="II422" s="33"/>
      <c r="IJ422" s="33"/>
      <c r="IK422" s="33"/>
      <c r="IL422" s="33"/>
      <c r="IM422" s="33"/>
      <c r="IN422" s="33"/>
      <c r="IO422" s="33"/>
      <c r="IP422" s="33"/>
      <c r="IQ422" s="33"/>
    </row>
    <row r="423" spans="1:251" s="47" customFormat="1" ht="18.75" customHeight="1">
      <c r="A423" s="39"/>
      <c r="B423" s="56"/>
      <c r="C423" s="91" t="s">
        <v>129</v>
      </c>
      <c r="D423" s="92"/>
      <c r="E423" s="92"/>
      <c r="F423" s="92"/>
      <c r="G423" s="92"/>
      <c r="H423" s="92"/>
      <c r="I423" s="92"/>
      <c r="J423" s="92"/>
      <c r="K423" s="92"/>
      <c r="L423" s="92"/>
      <c r="M423" s="92"/>
      <c r="N423" s="92"/>
      <c r="O423" s="92"/>
      <c r="P423" s="92"/>
      <c r="Q423" s="92"/>
      <c r="R423" s="92"/>
      <c r="S423" s="92"/>
      <c r="T423" s="92"/>
      <c r="U423" s="92"/>
      <c r="V423" s="92"/>
      <c r="W423" s="92"/>
      <c r="X423" s="92"/>
      <c r="Y423" s="92"/>
      <c r="Z423" s="93"/>
      <c r="AA423" s="94">
        <v>0</v>
      </c>
      <c r="AB423" s="95"/>
      <c r="AC423" s="95"/>
      <c r="AD423" s="95"/>
      <c r="AE423" s="95"/>
      <c r="AF423" s="95"/>
      <c r="AG423" s="95"/>
      <c r="AH423" s="95"/>
      <c r="AI423" s="96"/>
      <c r="AJ423" s="94">
        <v>37717</v>
      </c>
      <c r="AK423" s="95"/>
      <c r="AL423" s="95"/>
      <c r="AM423" s="95"/>
      <c r="AN423" s="95"/>
      <c r="AO423" s="95"/>
      <c r="AP423" s="95"/>
      <c r="AQ423" s="95"/>
      <c r="AR423" s="96"/>
      <c r="AS423" s="97"/>
      <c r="AT423" s="98"/>
      <c r="AU423" s="98"/>
      <c r="AV423" s="98"/>
      <c r="AW423" s="98"/>
      <c r="AX423" s="99"/>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c r="IB423" s="33"/>
      <c r="IC423" s="33"/>
      <c r="ID423" s="33"/>
      <c r="IE423" s="33"/>
      <c r="IF423" s="33"/>
      <c r="IG423" s="33"/>
      <c r="IH423" s="33"/>
      <c r="II423" s="33"/>
      <c r="IJ423" s="33"/>
      <c r="IK423" s="33"/>
      <c r="IL423" s="33"/>
      <c r="IM423" s="33"/>
      <c r="IN423" s="33"/>
      <c r="IO423" s="33"/>
      <c r="IP423" s="33"/>
      <c r="IQ423" s="33"/>
    </row>
    <row r="424" spans="1:251" s="47" customFormat="1" ht="18.75" customHeight="1" thickBot="1">
      <c r="A424" s="48"/>
      <c r="B424" s="100" t="s">
        <v>81</v>
      </c>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2"/>
      <c r="AA424" s="103">
        <f>SUM($AA$423:$AA$423)</f>
        <v>0</v>
      </c>
      <c r="AB424" s="104"/>
      <c r="AC424" s="104"/>
      <c r="AD424" s="104"/>
      <c r="AE424" s="104"/>
      <c r="AF424" s="104"/>
      <c r="AG424" s="104"/>
      <c r="AH424" s="104"/>
      <c r="AI424" s="105"/>
      <c r="AJ424" s="103">
        <f>SUM($AJ$423:$AJ$423)</f>
        <v>37717</v>
      </c>
      <c r="AK424" s="104"/>
      <c r="AL424" s="104"/>
      <c r="AM424" s="104"/>
      <c r="AN424" s="104"/>
      <c r="AO424" s="104"/>
      <c r="AP424" s="104"/>
      <c r="AQ424" s="104"/>
      <c r="AR424" s="105"/>
      <c r="AS424" s="106"/>
      <c r="AT424" s="107"/>
      <c r="AU424" s="107"/>
      <c r="AV424" s="107"/>
      <c r="AW424" s="107"/>
      <c r="AX424" s="108"/>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c r="IB424" s="33"/>
      <c r="IC424" s="33"/>
      <c r="ID424" s="33"/>
      <c r="IE424" s="33"/>
      <c r="IF424" s="33"/>
      <c r="IG424" s="33"/>
      <c r="IH424" s="33"/>
      <c r="II424" s="33"/>
      <c r="IJ424" s="33"/>
      <c r="IK424" s="33"/>
      <c r="IL424" s="33"/>
      <c r="IM424" s="33"/>
      <c r="IN424" s="33"/>
      <c r="IO424" s="33"/>
      <c r="IP424" s="33"/>
      <c r="IQ424" s="33"/>
    </row>
    <row r="426" spans="1:251" ht="18.75">
      <c r="A426" s="32" t="s">
        <v>67</v>
      </c>
      <c r="AW426" s="34"/>
      <c r="AX426" s="35"/>
      <c r="AY426" s="34"/>
    </row>
    <row r="428" spans="1:251" ht="18.75">
      <c r="B428" s="109" t="s">
        <v>0</v>
      </c>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c r="AA428" s="129"/>
      <c r="AB428" s="129"/>
      <c r="AC428" s="129"/>
      <c r="AD428" s="129"/>
      <c r="AE428" s="129"/>
      <c r="AF428" s="129"/>
      <c r="AG428" s="129"/>
      <c r="AH428" s="129"/>
      <c r="AI428" s="129"/>
      <c r="AJ428" s="129"/>
      <c r="AK428" s="129"/>
      <c r="AL428" s="129"/>
      <c r="AM428" s="129"/>
      <c r="AN428" s="129"/>
      <c r="AO428" s="129"/>
      <c r="AP428" s="129"/>
      <c r="AQ428" s="129"/>
      <c r="AR428" s="129"/>
      <c r="AS428" s="129"/>
      <c r="AT428" s="129"/>
      <c r="AU428" s="129"/>
      <c r="AV428" s="129"/>
      <c r="AW428" s="129"/>
      <c r="AX428" s="129"/>
    </row>
    <row r="429" spans="1:251">
      <c r="Z429" s="36"/>
      <c r="AD429" s="36"/>
      <c r="AE429" s="36"/>
      <c r="AF429" s="36"/>
      <c r="AG429" s="36"/>
      <c r="AH429" s="36"/>
      <c r="AI429" s="36"/>
      <c r="AO429" s="36"/>
    </row>
    <row r="430" spans="1:251" ht="13.5" thickBot="1">
      <c r="Z430" s="36"/>
      <c r="AD430" s="36"/>
      <c r="AE430" s="36"/>
      <c r="AF430" s="36"/>
      <c r="AG430" s="36"/>
      <c r="AH430" s="36"/>
      <c r="AI430" s="36"/>
      <c r="AO430" s="36"/>
      <c r="DI430" s="37"/>
    </row>
    <row r="431" spans="1:251" ht="24.75" customHeight="1" thickBot="1">
      <c r="B431" s="111" t="s">
        <v>68</v>
      </c>
      <c r="C431" s="112"/>
      <c r="D431" s="112"/>
      <c r="E431" s="112"/>
      <c r="F431" s="112"/>
      <c r="G431" s="112"/>
      <c r="H431" s="113" t="s">
        <v>130</v>
      </c>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c r="AO431" s="114"/>
      <c r="AP431" s="114"/>
      <c r="AQ431" s="114"/>
      <c r="AR431" s="114"/>
      <c r="AS431" s="114"/>
      <c r="AT431" s="114"/>
      <c r="AU431" s="114"/>
      <c r="AV431" s="114"/>
      <c r="AW431" s="114"/>
      <c r="AX431" s="115"/>
      <c r="DI431" s="37"/>
    </row>
    <row r="432" spans="1:251" ht="14.25">
      <c r="B432" s="38"/>
      <c r="C432" s="38"/>
      <c r="D432" s="38"/>
      <c r="E432" s="38"/>
      <c r="F432" s="38"/>
      <c r="G432" s="38"/>
      <c r="H432" s="39"/>
      <c r="I432" s="39"/>
      <c r="J432" s="39"/>
      <c r="K432" s="39"/>
      <c r="L432" s="40"/>
      <c r="M432" s="40"/>
      <c r="N432" s="40"/>
      <c r="O432" s="40"/>
      <c r="P432" s="39"/>
      <c r="Q432" s="39"/>
      <c r="R432" s="39"/>
      <c r="S432" s="39"/>
      <c r="T432" s="39"/>
      <c r="U432" s="39"/>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DI432" s="37"/>
    </row>
    <row r="433" spans="1:113" ht="15" thickBot="1">
      <c r="A433" s="42"/>
      <c r="B433" s="41" t="s">
        <v>70</v>
      </c>
      <c r="C433" s="39"/>
      <c r="D433" s="39"/>
      <c r="E433" s="39"/>
      <c r="F433" s="39"/>
      <c r="G433" s="39"/>
      <c r="H433" s="39"/>
      <c r="I433" s="39"/>
      <c r="J433" s="39"/>
      <c r="K433" s="39"/>
      <c r="L433" s="40"/>
      <c r="M433" s="40"/>
      <c r="N433" s="40"/>
      <c r="O433" s="40"/>
      <c r="P433" s="39"/>
      <c r="Q433" s="39"/>
      <c r="R433" s="39"/>
      <c r="S433" s="39"/>
      <c r="T433" s="39"/>
      <c r="U433" s="39"/>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DI433" s="37"/>
    </row>
    <row r="434" spans="1:113" ht="14.25">
      <c r="A434" s="39"/>
      <c r="B434" s="43"/>
      <c r="C434" s="38"/>
      <c r="D434" s="38"/>
      <c r="E434" s="38"/>
      <c r="F434" s="38"/>
      <c r="G434" s="38"/>
      <c r="H434" s="38"/>
      <c r="I434" s="38"/>
      <c r="J434" s="38"/>
      <c r="K434" s="38"/>
      <c r="L434" s="44"/>
      <c r="M434" s="44"/>
      <c r="N434" s="44"/>
      <c r="O434" s="44"/>
      <c r="P434" s="38"/>
      <c r="Q434" s="38"/>
      <c r="R434" s="38"/>
      <c r="S434" s="38"/>
      <c r="T434" s="38"/>
      <c r="U434" s="38"/>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6"/>
    </row>
    <row r="435" spans="1:113" ht="12" customHeight="1">
      <c r="A435" s="39"/>
      <c r="B435" s="116" t="s">
        <v>131</v>
      </c>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c r="AR435" s="117"/>
      <c r="AS435" s="117"/>
      <c r="AT435" s="117"/>
      <c r="AU435" s="117"/>
      <c r="AV435" s="117"/>
      <c r="AW435" s="117"/>
      <c r="AX435" s="118"/>
    </row>
    <row r="436" spans="1:113" ht="12" customHeight="1">
      <c r="A436" s="39"/>
      <c r="B436" s="116"/>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7"/>
      <c r="AL436" s="117"/>
      <c r="AM436" s="117"/>
      <c r="AN436" s="117"/>
      <c r="AO436" s="117"/>
      <c r="AP436" s="117"/>
      <c r="AQ436" s="117"/>
      <c r="AR436" s="117"/>
      <c r="AS436" s="117"/>
      <c r="AT436" s="117"/>
      <c r="AU436" s="117"/>
      <c r="AV436" s="117"/>
      <c r="AW436" s="117"/>
      <c r="AX436" s="118"/>
      <c r="BC436" s="47"/>
    </row>
    <row r="437" spans="1:113" ht="12" customHeight="1">
      <c r="A437" s="39"/>
      <c r="B437" s="116"/>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7"/>
      <c r="AL437" s="117"/>
      <c r="AM437" s="117"/>
      <c r="AN437" s="117"/>
      <c r="AO437" s="117"/>
      <c r="AP437" s="117"/>
      <c r="AQ437" s="117"/>
      <c r="AR437" s="117"/>
      <c r="AS437" s="117"/>
      <c r="AT437" s="117"/>
      <c r="AU437" s="117"/>
      <c r="AV437" s="117"/>
      <c r="AW437" s="117"/>
      <c r="AX437" s="118"/>
    </row>
    <row r="438" spans="1:113" ht="12" customHeight="1">
      <c r="A438" s="39"/>
      <c r="B438" s="116"/>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7"/>
      <c r="AL438" s="117"/>
      <c r="AM438" s="117"/>
      <c r="AN438" s="117"/>
      <c r="AO438" s="117"/>
      <c r="AP438" s="117"/>
      <c r="AQ438" s="117"/>
      <c r="AR438" s="117"/>
      <c r="AS438" s="117"/>
      <c r="AT438" s="117"/>
      <c r="AU438" s="117"/>
      <c r="AV438" s="117"/>
      <c r="AW438" s="117"/>
      <c r="AX438" s="118"/>
    </row>
    <row r="439" spans="1:113" ht="12" customHeight="1">
      <c r="A439" s="39"/>
      <c r="B439" s="116"/>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7"/>
      <c r="AL439" s="117"/>
      <c r="AM439" s="117"/>
      <c r="AN439" s="117"/>
      <c r="AO439" s="117"/>
      <c r="AP439" s="117"/>
      <c r="AQ439" s="117"/>
      <c r="AR439" s="117"/>
      <c r="AS439" s="117"/>
      <c r="AT439" s="117"/>
      <c r="AU439" s="117"/>
      <c r="AV439" s="117"/>
      <c r="AW439" s="117"/>
      <c r="AX439" s="118"/>
    </row>
    <row r="440" spans="1:113" ht="15" thickBot="1">
      <c r="A440" s="48"/>
      <c r="B440" s="49"/>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1"/>
    </row>
    <row r="441" spans="1:113">
      <c r="B441" s="52"/>
    </row>
    <row r="442" spans="1:113" ht="15" thickBot="1">
      <c r="A442" s="42"/>
      <c r="B442" s="41" t="s">
        <v>72</v>
      </c>
      <c r="C442" s="39"/>
      <c r="D442" s="39"/>
      <c r="E442" s="39"/>
      <c r="F442" s="39"/>
      <c r="G442" s="39"/>
      <c r="H442" s="39"/>
      <c r="I442" s="39"/>
      <c r="J442" s="39"/>
      <c r="K442" s="39"/>
      <c r="L442" s="40"/>
      <c r="M442" s="40"/>
      <c r="N442" s="40"/>
      <c r="O442" s="40"/>
      <c r="P442" s="39"/>
      <c r="Q442" s="39"/>
      <c r="R442" s="39"/>
      <c r="S442" s="39"/>
      <c r="T442" s="39"/>
      <c r="U442" s="39"/>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DI442" s="37"/>
    </row>
    <row r="443" spans="1:113" ht="14.25">
      <c r="A443" s="39"/>
      <c r="B443" s="43"/>
      <c r="C443" s="38"/>
      <c r="D443" s="38"/>
      <c r="E443" s="38"/>
      <c r="F443" s="38"/>
      <c r="G443" s="38"/>
      <c r="H443" s="38"/>
      <c r="I443" s="38"/>
      <c r="J443" s="38"/>
      <c r="K443" s="38"/>
      <c r="L443" s="44"/>
      <c r="M443" s="44"/>
      <c r="N443" s="44"/>
      <c r="O443" s="44"/>
      <c r="P443" s="38"/>
      <c r="Q443" s="38"/>
      <c r="R443" s="38"/>
      <c r="S443" s="38"/>
      <c r="T443" s="38"/>
      <c r="U443" s="38"/>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6"/>
    </row>
    <row r="444" spans="1:113" ht="12" customHeight="1">
      <c r="A444" s="39"/>
      <c r="B444" s="116" t="s">
        <v>132</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8"/>
    </row>
    <row r="445" spans="1:113" ht="12" customHeight="1">
      <c r="A445" s="39"/>
      <c r="B445" s="116"/>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c r="BC445" s="47"/>
    </row>
    <row r="446" spans="1:113" ht="12" customHeight="1">
      <c r="A446" s="39"/>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row>
    <row r="447" spans="1:113" ht="12" customHeight="1">
      <c r="A447" s="39"/>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113" ht="12" customHeight="1">
      <c r="A448" s="39"/>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251" ht="15" thickBot="1">
      <c r="A449" s="48"/>
      <c r="B449" s="49"/>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50"/>
      <c r="AX449" s="51"/>
    </row>
    <row r="450" spans="1:251">
      <c r="B450" s="52"/>
    </row>
    <row r="451" spans="1:251" ht="14.25">
      <c r="B451" s="41" t="s">
        <v>74</v>
      </c>
      <c r="C451" s="39"/>
      <c r="D451" s="39"/>
      <c r="E451" s="39"/>
      <c r="F451" s="39"/>
      <c r="G451" s="39"/>
      <c r="H451" s="39"/>
      <c r="I451" s="39"/>
      <c r="J451" s="39"/>
      <c r="K451" s="39"/>
      <c r="L451" s="40"/>
      <c r="M451" s="40"/>
      <c r="N451" s="40"/>
      <c r="O451" s="40"/>
      <c r="P451" s="39"/>
      <c r="Q451" s="39"/>
      <c r="R451" s="39"/>
      <c r="S451" s="39"/>
      <c r="T451" s="39"/>
      <c r="U451" s="39"/>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row>
    <row r="452" spans="1:251" ht="15" thickBot="1">
      <c r="B452" s="39"/>
      <c r="C452" s="39"/>
      <c r="D452" s="39"/>
      <c r="E452" s="39"/>
      <c r="F452" s="39"/>
      <c r="G452" s="39"/>
      <c r="H452" s="39"/>
      <c r="I452" s="39"/>
      <c r="J452" s="39"/>
      <c r="K452" s="39"/>
      <c r="L452" s="40"/>
      <c r="M452" s="40"/>
      <c r="N452" s="40"/>
      <c r="O452" s="40"/>
      <c r="P452" s="39"/>
      <c r="Q452" s="39"/>
      <c r="R452" s="39"/>
      <c r="S452" s="39"/>
      <c r="T452" s="39"/>
      <c r="U452" s="39"/>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53" t="s">
        <v>75</v>
      </c>
    </row>
    <row r="453" spans="1:251" s="47" customFormat="1" ht="13.5" customHeight="1">
      <c r="A453" s="39"/>
      <c r="B453" s="119" t="s">
        <v>76</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1"/>
      <c r="AA453" s="125" t="s">
        <v>77</v>
      </c>
      <c r="AB453" s="120"/>
      <c r="AC453" s="120"/>
      <c r="AD453" s="120"/>
      <c r="AE453" s="120"/>
      <c r="AF453" s="120"/>
      <c r="AG453" s="120"/>
      <c r="AH453" s="120"/>
      <c r="AI453" s="121"/>
      <c r="AJ453" s="125" t="s">
        <v>78</v>
      </c>
      <c r="AK453" s="120"/>
      <c r="AL453" s="120"/>
      <c r="AM453" s="120"/>
      <c r="AN453" s="120"/>
      <c r="AO453" s="120"/>
      <c r="AP453" s="120"/>
      <c r="AQ453" s="120"/>
      <c r="AR453" s="121"/>
      <c r="AS453" s="125" t="s">
        <v>79</v>
      </c>
      <c r="AT453" s="120"/>
      <c r="AU453" s="120"/>
      <c r="AV453" s="120"/>
      <c r="AW453" s="120"/>
      <c r="AX453" s="127"/>
      <c r="AY453" s="33"/>
      <c r="AZ453" s="33"/>
      <c r="BA453" s="33"/>
      <c r="BB453" s="33"/>
      <c r="BC453" s="33"/>
      <c r="BD453" s="33"/>
      <c r="BE453" s="33"/>
      <c r="BF453" s="33"/>
      <c r="BG453" s="33"/>
      <c r="BH453" s="33"/>
      <c r="BI453" s="33"/>
      <c r="BJ453" s="33"/>
      <c r="BK453" s="33"/>
      <c r="BL453" s="33"/>
      <c r="BM453" s="33"/>
      <c r="BN453" s="33"/>
      <c r="BO453" s="33"/>
      <c r="BP453" s="33"/>
      <c r="BQ453" s="33"/>
      <c r="BR453" s="33"/>
      <c r="BS453" s="33"/>
      <c r="BT453" s="33"/>
      <c r="BU453" s="33"/>
      <c r="BV453" s="33"/>
      <c r="BW453" s="33"/>
      <c r="BX453" s="33"/>
      <c r="BY453" s="33"/>
      <c r="BZ453" s="33"/>
      <c r="CA453" s="33"/>
      <c r="CB453" s="33"/>
      <c r="CC453" s="33"/>
      <c r="CD453" s="33"/>
      <c r="CE453" s="33"/>
      <c r="CF453" s="33"/>
      <c r="CG453" s="33"/>
      <c r="CH453" s="33"/>
      <c r="CI453" s="33"/>
      <c r="CJ453" s="33"/>
      <c r="CK453" s="33"/>
      <c r="CL453" s="33"/>
      <c r="CM453" s="33"/>
      <c r="CN453" s="33"/>
      <c r="CO453" s="33"/>
      <c r="CP453" s="33"/>
      <c r="CQ453" s="33"/>
      <c r="CR453" s="33"/>
      <c r="CS453" s="33"/>
      <c r="CT453" s="33"/>
      <c r="CU453" s="33"/>
      <c r="CV453" s="33"/>
      <c r="CW453" s="33"/>
      <c r="CX453" s="33"/>
      <c r="CY453" s="33"/>
      <c r="CZ453" s="33"/>
      <c r="DA453" s="33"/>
      <c r="DB453" s="33"/>
      <c r="DC453" s="33"/>
      <c r="DD453" s="33"/>
      <c r="DE453" s="33"/>
      <c r="DF453" s="33"/>
      <c r="DG453" s="33"/>
      <c r="DH453" s="33"/>
      <c r="DI453" s="33"/>
      <c r="DJ453" s="33"/>
      <c r="DK453" s="33"/>
      <c r="DL453" s="33"/>
      <c r="DM453" s="33"/>
      <c r="DN453" s="33"/>
      <c r="DO453" s="33"/>
      <c r="DP453" s="33"/>
      <c r="DQ453" s="33"/>
      <c r="DR453" s="33"/>
      <c r="DS453" s="33"/>
      <c r="DT453" s="33"/>
      <c r="DU453" s="33"/>
      <c r="DV453" s="33"/>
      <c r="DW453" s="33"/>
      <c r="DX453" s="33"/>
      <c r="DY453" s="33"/>
      <c r="DZ453" s="33"/>
      <c r="EA453" s="33"/>
      <c r="EB453" s="33"/>
      <c r="EC453" s="33"/>
      <c r="ED453" s="33"/>
      <c r="EE453" s="33"/>
      <c r="EF453" s="33"/>
      <c r="EG453" s="33"/>
      <c r="EH453" s="33"/>
      <c r="EI453" s="33"/>
      <c r="EJ453" s="33"/>
      <c r="EK453" s="33"/>
      <c r="EL453" s="33"/>
      <c r="EM453" s="33"/>
      <c r="EN453" s="33"/>
      <c r="EO453" s="33"/>
      <c r="EP453" s="33"/>
      <c r="EQ453" s="33"/>
      <c r="ER453" s="33"/>
      <c r="ES453" s="33"/>
      <c r="ET453" s="33"/>
      <c r="EU453" s="33"/>
      <c r="EV453" s="33"/>
      <c r="EW453" s="33"/>
      <c r="EX453" s="33"/>
      <c r="EY453" s="33"/>
      <c r="EZ453" s="33"/>
      <c r="FA453" s="33"/>
      <c r="FB453" s="33"/>
      <c r="FC453" s="33"/>
      <c r="FD453" s="33"/>
      <c r="FE453" s="33"/>
      <c r="FF453" s="33"/>
      <c r="FG453" s="33"/>
      <c r="FH453" s="33"/>
      <c r="FI453" s="33"/>
      <c r="FJ453" s="33"/>
      <c r="FK453" s="33"/>
      <c r="FL453" s="33"/>
      <c r="FM453" s="33"/>
      <c r="FN453" s="33"/>
      <c r="FO453" s="33"/>
      <c r="FP453" s="33"/>
      <c r="FQ453" s="33"/>
      <c r="FR453" s="33"/>
      <c r="FS453" s="33"/>
      <c r="FT453" s="33"/>
      <c r="FU453" s="33"/>
      <c r="FV453" s="33"/>
      <c r="FW453" s="33"/>
      <c r="FX453" s="33"/>
      <c r="FY453" s="33"/>
      <c r="FZ453" s="33"/>
      <c r="GA453" s="33"/>
      <c r="GB453" s="33"/>
      <c r="GC453" s="33"/>
      <c r="GD453" s="33"/>
      <c r="GE453" s="33"/>
      <c r="GF453" s="33"/>
      <c r="GG453" s="33"/>
      <c r="GH453" s="33"/>
      <c r="GI453" s="33"/>
      <c r="GJ453" s="33"/>
      <c r="GK453" s="33"/>
      <c r="GL453" s="33"/>
      <c r="GM453" s="33"/>
      <c r="GN453" s="33"/>
      <c r="GO453" s="33"/>
      <c r="GP453" s="33"/>
      <c r="GQ453" s="33"/>
      <c r="GR453" s="33"/>
      <c r="GS453" s="33"/>
      <c r="GT453" s="33"/>
      <c r="GU453" s="33"/>
      <c r="GV453" s="33"/>
      <c r="GW453" s="33"/>
      <c r="GX453" s="33"/>
      <c r="GY453" s="33"/>
      <c r="GZ453" s="33"/>
      <c r="HA453" s="33"/>
      <c r="HB453" s="33"/>
      <c r="HC453" s="33"/>
      <c r="HD453" s="33"/>
      <c r="HE453" s="33"/>
      <c r="HF453" s="33"/>
      <c r="HG453" s="33"/>
      <c r="HH453" s="33"/>
      <c r="HI453" s="33"/>
      <c r="HJ453" s="33"/>
      <c r="HK453" s="33"/>
      <c r="HL453" s="33"/>
      <c r="HM453" s="33"/>
      <c r="HN453" s="33"/>
      <c r="HO453" s="33"/>
      <c r="HP453" s="33"/>
      <c r="HQ453" s="33"/>
      <c r="HR453" s="33"/>
      <c r="HS453" s="33"/>
      <c r="HT453" s="33"/>
      <c r="HU453" s="33"/>
      <c r="HV453" s="33"/>
      <c r="HW453" s="33"/>
      <c r="HX453" s="33"/>
      <c r="HY453" s="33"/>
      <c r="HZ453" s="33"/>
      <c r="IA453" s="33"/>
      <c r="IB453" s="33"/>
      <c r="IC453" s="33"/>
      <c r="ID453" s="33"/>
      <c r="IE453" s="33"/>
      <c r="IF453" s="33"/>
      <c r="IG453" s="33"/>
      <c r="IH453" s="33"/>
      <c r="II453" s="33"/>
      <c r="IJ453" s="33"/>
      <c r="IK453" s="33"/>
      <c r="IL453" s="33"/>
      <c r="IM453" s="33"/>
      <c r="IN453" s="33"/>
      <c r="IO453" s="33"/>
      <c r="IP453" s="33"/>
      <c r="IQ453" s="33"/>
    </row>
    <row r="454" spans="1:251" s="47" customFormat="1" ht="13.5">
      <c r="A454" s="39"/>
      <c r="B454" s="122"/>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4"/>
      <c r="AA454" s="126"/>
      <c r="AB454" s="123"/>
      <c r="AC454" s="123"/>
      <c r="AD454" s="123"/>
      <c r="AE454" s="123"/>
      <c r="AF454" s="123"/>
      <c r="AG454" s="123"/>
      <c r="AH454" s="123"/>
      <c r="AI454" s="124"/>
      <c r="AJ454" s="126"/>
      <c r="AK454" s="123"/>
      <c r="AL454" s="123"/>
      <c r="AM454" s="123"/>
      <c r="AN454" s="123"/>
      <c r="AO454" s="123"/>
      <c r="AP454" s="123"/>
      <c r="AQ454" s="123"/>
      <c r="AR454" s="124"/>
      <c r="AS454" s="126"/>
      <c r="AT454" s="123"/>
      <c r="AU454" s="123"/>
      <c r="AV454" s="123"/>
      <c r="AW454" s="123"/>
      <c r="AX454" s="128"/>
      <c r="AY454" s="33"/>
      <c r="AZ454" s="33"/>
      <c r="BA454" s="33"/>
      <c r="BB454" s="54"/>
      <c r="BC454" s="55"/>
      <c r="BE454" s="33"/>
      <c r="BF454" s="33"/>
      <c r="BG454" s="33"/>
      <c r="BH454" s="33"/>
      <c r="BI454" s="33"/>
      <c r="BJ454" s="33"/>
      <c r="BK454" s="33"/>
      <c r="BL454" s="33"/>
      <c r="BM454" s="33"/>
      <c r="BN454" s="33"/>
      <c r="BO454" s="33"/>
      <c r="BP454" s="33"/>
      <c r="BQ454" s="33"/>
      <c r="BR454" s="33"/>
      <c r="BS454" s="33"/>
      <c r="BT454" s="33"/>
      <c r="BU454" s="33"/>
      <c r="BV454" s="33"/>
      <c r="BW454" s="33"/>
      <c r="BX454" s="33"/>
      <c r="BY454" s="33"/>
      <c r="BZ454" s="33"/>
      <c r="CA454" s="33"/>
      <c r="CB454" s="33"/>
      <c r="CC454" s="33"/>
      <c r="CD454" s="33"/>
      <c r="CE454" s="33"/>
      <c r="CF454" s="33"/>
      <c r="CG454" s="33"/>
      <c r="CH454" s="33"/>
      <c r="CI454" s="33"/>
      <c r="CJ454" s="33"/>
      <c r="CK454" s="33"/>
      <c r="CL454" s="33"/>
      <c r="CM454" s="33"/>
      <c r="CN454" s="33"/>
      <c r="CO454" s="33"/>
      <c r="CP454" s="33"/>
      <c r="CQ454" s="33"/>
      <c r="CR454" s="33"/>
      <c r="CS454" s="33"/>
      <c r="CT454" s="33"/>
      <c r="CU454" s="33"/>
      <c r="CV454" s="33"/>
      <c r="CW454" s="33"/>
      <c r="CX454" s="33"/>
      <c r="CY454" s="33"/>
      <c r="CZ454" s="33"/>
      <c r="DA454" s="33"/>
      <c r="DB454" s="33"/>
      <c r="DC454" s="33"/>
      <c r="DD454" s="33"/>
      <c r="DE454" s="33"/>
      <c r="DF454" s="33"/>
      <c r="DG454" s="33"/>
      <c r="DH454" s="33"/>
      <c r="DI454" s="33"/>
      <c r="DJ454" s="33"/>
      <c r="DK454" s="33"/>
      <c r="DL454" s="33"/>
      <c r="DM454" s="33"/>
      <c r="DN454" s="33"/>
      <c r="DO454" s="33"/>
      <c r="DP454" s="33"/>
      <c r="DQ454" s="33"/>
      <c r="DR454" s="33"/>
      <c r="DS454" s="33"/>
      <c r="DT454" s="33"/>
      <c r="DU454" s="33"/>
      <c r="DV454" s="33"/>
      <c r="DW454" s="33"/>
      <c r="DX454" s="33"/>
      <c r="DY454" s="33"/>
      <c r="DZ454" s="33"/>
      <c r="EA454" s="33"/>
      <c r="EB454" s="33"/>
      <c r="EC454" s="33"/>
      <c r="ED454" s="33"/>
      <c r="EE454" s="33"/>
      <c r="EF454" s="33"/>
      <c r="EG454" s="33"/>
      <c r="EH454" s="33"/>
      <c r="EI454" s="33"/>
      <c r="EJ454" s="33"/>
      <c r="EK454" s="33"/>
      <c r="EL454" s="33"/>
      <c r="EM454" s="33"/>
      <c r="EN454" s="33"/>
      <c r="EO454" s="33"/>
      <c r="EP454" s="33"/>
      <c r="EQ454" s="33"/>
      <c r="ER454" s="33"/>
      <c r="ES454" s="33"/>
      <c r="ET454" s="33"/>
      <c r="EU454" s="33"/>
      <c r="EV454" s="33"/>
      <c r="EW454" s="33"/>
      <c r="EX454" s="33"/>
      <c r="EY454" s="33"/>
      <c r="EZ454" s="33"/>
      <c r="FA454" s="33"/>
      <c r="FB454" s="33"/>
      <c r="FC454" s="33"/>
      <c r="FD454" s="33"/>
      <c r="FE454" s="33"/>
      <c r="FF454" s="33"/>
      <c r="FG454" s="33"/>
      <c r="FH454" s="33"/>
      <c r="FI454" s="33"/>
      <c r="FJ454" s="33"/>
      <c r="FK454" s="33"/>
      <c r="FL454" s="33"/>
      <c r="FM454" s="33"/>
      <c r="FN454" s="33"/>
      <c r="FO454" s="33"/>
      <c r="FP454" s="33"/>
      <c r="FQ454" s="33"/>
      <c r="FR454" s="33"/>
      <c r="FS454" s="33"/>
      <c r="FT454" s="33"/>
      <c r="FU454" s="33"/>
      <c r="FV454" s="33"/>
      <c r="FW454" s="33"/>
      <c r="FX454" s="33"/>
      <c r="FY454" s="33"/>
      <c r="FZ454" s="33"/>
      <c r="GA454" s="33"/>
      <c r="GB454" s="33"/>
      <c r="GC454" s="33"/>
      <c r="GD454" s="33"/>
      <c r="GE454" s="33"/>
      <c r="GF454" s="33"/>
      <c r="GG454" s="33"/>
      <c r="GH454" s="33"/>
      <c r="GI454" s="33"/>
      <c r="GJ454" s="33"/>
      <c r="GK454" s="33"/>
      <c r="GL454" s="33"/>
      <c r="GM454" s="33"/>
      <c r="GN454" s="33"/>
      <c r="GO454" s="33"/>
      <c r="GP454" s="33"/>
      <c r="GQ454" s="33"/>
      <c r="GR454" s="33"/>
      <c r="GS454" s="33"/>
      <c r="GT454" s="33"/>
      <c r="GU454" s="33"/>
      <c r="GV454" s="33"/>
      <c r="GW454" s="33"/>
      <c r="GX454" s="33"/>
      <c r="GY454" s="33"/>
      <c r="GZ454" s="33"/>
      <c r="HA454" s="33"/>
      <c r="HB454" s="33"/>
      <c r="HC454" s="33"/>
      <c r="HD454" s="33"/>
      <c r="HE454" s="33"/>
      <c r="HF454" s="33"/>
      <c r="HG454" s="33"/>
      <c r="HH454" s="33"/>
      <c r="HI454" s="33"/>
      <c r="HJ454" s="33"/>
      <c r="HK454" s="33"/>
      <c r="HL454" s="33"/>
      <c r="HM454" s="33"/>
      <c r="HN454" s="33"/>
      <c r="HO454" s="33"/>
      <c r="HP454" s="33"/>
      <c r="HQ454" s="33"/>
      <c r="HR454" s="33"/>
      <c r="HS454" s="33"/>
      <c r="HT454" s="33"/>
      <c r="HU454" s="33"/>
      <c r="HV454" s="33"/>
      <c r="HW454" s="33"/>
      <c r="HX454" s="33"/>
      <c r="HY454" s="33"/>
      <c r="HZ454" s="33"/>
      <c r="IA454" s="33"/>
      <c r="IB454" s="33"/>
      <c r="IC454" s="33"/>
      <c r="ID454" s="33"/>
      <c r="IE454" s="33"/>
      <c r="IF454" s="33"/>
      <c r="IG454" s="33"/>
      <c r="IH454" s="33"/>
      <c r="II454" s="33"/>
      <c r="IJ454" s="33"/>
      <c r="IK454" s="33"/>
      <c r="IL454" s="33"/>
      <c r="IM454" s="33"/>
      <c r="IN454" s="33"/>
      <c r="IO454" s="33"/>
      <c r="IP454" s="33"/>
      <c r="IQ454" s="33"/>
    </row>
    <row r="455" spans="1:251" s="47" customFormat="1" ht="18.75" customHeight="1">
      <c r="A455" s="39"/>
      <c r="B455" s="56"/>
      <c r="C455" s="91" t="s">
        <v>133</v>
      </c>
      <c r="D455" s="92"/>
      <c r="E455" s="92"/>
      <c r="F455" s="92"/>
      <c r="G455" s="92"/>
      <c r="H455" s="92"/>
      <c r="I455" s="92"/>
      <c r="J455" s="92"/>
      <c r="K455" s="92"/>
      <c r="L455" s="92"/>
      <c r="M455" s="92"/>
      <c r="N455" s="92"/>
      <c r="O455" s="92"/>
      <c r="P455" s="92"/>
      <c r="Q455" s="92"/>
      <c r="R455" s="92"/>
      <c r="S455" s="92"/>
      <c r="T455" s="92"/>
      <c r="U455" s="92"/>
      <c r="V455" s="92"/>
      <c r="W455" s="92"/>
      <c r="X455" s="92"/>
      <c r="Y455" s="92"/>
      <c r="Z455" s="93"/>
      <c r="AA455" s="94">
        <v>2815</v>
      </c>
      <c r="AB455" s="95"/>
      <c r="AC455" s="95"/>
      <c r="AD455" s="95"/>
      <c r="AE455" s="95"/>
      <c r="AF455" s="95"/>
      <c r="AG455" s="95"/>
      <c r="AH455" s="95"/>
      <c r="AI455" s="96"/>
      <c r="AJ455" s="94">
        <v>2539</v>
      </c>
      <c r="AK455" s="95"/>
      <c r="AL455" s="95"/>
      <c r="AM455" s="95"/>
      <c r="AN455" s="95"/>
      <c r="AO455" s="95"/>
      <c r="AP455" s="95"/>
      <c r="AQ455" s="95"/>
      <c r="AR455" s="96"/>
      <c r="AS455" s="97"/>
      <c r="AT455" s="98"/>
      <c r="AU455" s="98"/>
      <c r="AV455" s="98"/>
      <c r="AW455" s="98"/>
      <c r="AX455" s="99"/>
      <c r="AY455" s="33"/>
      <c r="AZ455" s="33"/>
      <c r="BA455" s="33"/>
      <c r="BB455" s="33"/>
      <c r="BC455" s="33"/>
      <c r="BD455" s="33"/>
      <c r="BE455" s="33"/>
      <c r="BF455" s="33"/>
      <c r="BG455" s="33"/>
      <c r="BH455" s="33"/>
      <c r="BI455" s="33"/>
      <c r="BJ455" s="33"/>
      <c r="BK455" s="33"/>
      <c r="BL455" s="33"/>
      <c r="BM455" s="33"/>
      <c r="BN455" s="33"/>
      <c r="BO455" s="33"/>
      <c r="BP455" s="33"/>
      <c r="BQ455" s="33"/>
      <c r="BR455" s="33"/>
      <c r="BS455" s="33"/>
      <c r="BT455" s="33"/>
      <c r="BU455" s="33"/>
      <c r="BV455" s="33"/>
      <c r="BW455" s="33"/>
      <c r="BX455" s="33"/>
      <c r="BY455" s="33"/>
      <c r="BZ455" s="33"/>
      <c r="CA455" s="33"/>
      <c r="CB455" s="33"/>
      <c r="CC455" s="33"/>
      <c r="CD455" s="33"/>
      <c r="CE455" s="33"/>
      <c r="CF455" s="33"/>
      <c r="CG455" s="33"/>
      <c r="CH455" s="33"/>
      <c r="CI455" s="33"/>
      <c r="CJ455" s="33"/>
      <c r="CK455" s="33"/>
      <c r="CL455" s="33"/>
      <c r="CM455" s="33"/>
      <c r="CN455" s="33"/>
      <c r="CO455" s="33"/>
      <c r="CP455" s="33"/>
      <c r="CQ455" s="33"/>
      <c r="CR455" s="33"/>
      <c r="CS455" s="33"/>
      <c r="CT455" s="33"/>
      <c r="CU455" s="33"/>
      <c r="CV455" s="33"/>
      <c r="CW455" s="33"/>
      <c r="CX455" s="33"/>
      <c r="CY455" s="33"/>
      <c r="CZ455" s="33"/>
      <c r="DA455" s="33"/>
      <c r="DB455" s="33"/>
      <c r="DC455" s="33"/>
      <c r="DD455" s="33"/>
      <c r="DE455" s="33"/>
      <c r="DF455" s="33"/>
      <c r="DG455" s="33"/>
      <c r="DH455" s="33"/>
      <c r="DI455" s="33"/>
      <c r="DJ455" s="33"/>
      <c r="DK455" s="33"/>
      <c r="DL455" s="33"/>
      <c r="DM455" s="33"/>
      <c r="DN455" s="33"/>
      <c r="DO455" s="33"/>
      <c r="DP455" s="33"/>
      <c r="DQ455" s="33"/>
      <c r="DR455" s="33"/>
      <c r="DS455" s="33"/>
      <c r="DT455" s="33"/>
      <c r="DU455" s="33"/>
      <c r="DV455" s="33"/>
      <c r="DW455" s="33"/>
      <c r="DX455" s="33"/>
      <c r="DY455" s="33"/>
      <c r="DZ455" s="33"/>
      <c r="EA455" s="33"/>
      <c r="EB455" s="33"/>
      <c r="EC455" s="33"/>
      <c r="ED455" s="33"/>
      <c r="EE455" s="33"/>
      <c r="EF455" s="33"/>
      <c r="EG455" s="33"/>
      <c r="EH455" s="33"/>
      <c r="EI455" s="33"/>
      <c r="EJ455" s="33"/>
      <c r="EK455" s="33"/>
      <c r="EL455" s="33"/>
      <c r="EM455" s="33"/>
      <c r="EN455" s="33"/>
      <c r="EO455" s="33"/>
      <c r="EP455" s="33"/>
      <c r="EQ455" s="33"/>
      <c r="ER455" s="33"/>
      <c r="ES455" s="33"/>
      <c r="ET455" s="33"/>
      <c r="EU455" s="33"/>
      <c r="EV455" s="33"/>
      <c r="EW455" s="33"/>
      <c r="EX455" s="33"/>
      <c r="EY455" s="33"/>
      <c r="EZ455" s="33"/>
      <c r="FA455" s="33"/>
      <c r="FB455" s="33"/>
      <c r="FC455" s="33"/>
      <c r="FD455" s="33"/>
      <c r="FE455" s="33"/>
      <c r="FF455" s="33"/>
      <c r="FG455" s="33"/>
      <c r="FH455" s="33"/>
      <c r="FI455" s="33"/>
      <c r="FJ455" s="33"/>
      <c r="FK455" s="33"/>
      <c r="FL455" s="33"/>
      <c r="FM455" s="33"/>
      <c r="FN455" s="33"/>
      <c r="FO455" s="33"/>
      <c r="FP455" s="33"/>
      <c r="FQ455" s="33"/>
      <c r="FR455" s="33"/>
      <c r="FS455" s="33"/>
      <c r="FT455" s="33"/>
      <c r="FU455" s="33"/>
      <c r="FV455" s="33"/>
      <c r="FW455" s="33"/>
      <c r="FX455" s="33"/>
      <c r="FY455" s="33"/>
      <c r="FZ455" s="33"/>
      <c r="GA455" s="33"/>
      <c r="GB455" s="33"/>
      <c r="GC455" s="33"/>
      <c r="GD455" s="33"/>
      <c r="GE455" s="33"/>
      <c r="GF455" s="33"/>
      <c r="GG455" s="33"/>
      <c r="GH455" s="33"/>
      <c r="GI455" s="33"/>
      <c r="GJ455" s="33"/>
      <c r="GK455" s="33"/>
      <c r="GL455" s="33"/>
      <c r="GM455" s="33"/>
      <c r="GN455" s="33"/>
      <c r="GO455" s="33"/>
      <c r="GP455" s="33"/>
      <c r="GQ455" s="33"/>
      <c r="GR455" s="33"/>
      <c r="GS455" s="33"/>
      <c r="GT455" s="33"/>
      <c r="GU455" s="33"/>
      <c r="GV455" s="33"/>
      <c r="GW455" s="33"/>
      <c r="GX455" s="33"/>
      <c r="GY455" s="33"/>
      <c r="GZ455" s="33"/>
      <c r="HA455" s="33"/>
      <c r="HB455" s="33"/>
      <c r="HC455" s="33"/>
      <c r="HD455" s="33"/>
      <c r="HE455" s="33"/>
      <c r="HF455" s="33"/>
      <c r="HG455" s="33"/>
      <c r="HH455" s="33"/>
      <c r="HI455" s="33"/>
      <c r="HJ455" s="33"/>
      <c r="HK455" s="33"/>
      <c r="HL455" s="33"/>
      <c r="HM455" s="33"/>
      <c r="HN455" s="33"/>
      <c r="HO455" s="33"/>
      <c r="HP455" s="33"/>
      <c r="HQ455" s="33"/>
      <c r="HR455" s="33"/>
      <c r="HS455" s="33"/>
      <c r="HT455" s="33"/>
      <c r="HU455" s="33"/>
      <c r="HV455" s="33"/>
      <c r="HW455" s="33"/>
      <c r="HX455" s="33"/>
      <c r="HY455" s="33"/>
      <c r="HZ455" s="33"/>
      <c r="IA455" s="33"/>
      <c r="IB455" s="33"/>
      <c r="IC455" s="33"/>
      <c r="ID455" s="33"/>
      <c r="IE455" s="33"/>
      <c r="IF455" s="33"/>
      <c r="IG455" s="33"/>
      <c r="IH455" s="33"/>
      <c r="II455" s="33"/>
      <c r="IJ455" s="33"/>
      <c r="IK455" s="33"/>
      <c r="IL455" s="33"/>
      <c r="IM455" s="33"/>
      <c r="IN455" s="33"/>
      <c r="IO455" s="33"/>
      <c r="IP455" s="33"/>
      <c r="IQ455" s="33"/>
    </row>
    <row r="456" spans="1:251" s="47" customFormat="1" ht="18.75" customHeight="1" thickBot="1">
      <c r="A456" s="48"/>
      <c r="B456" s="100" t="s">
        <v>81</v>
      </c>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2"/>
      <c r="AA456" s="103">
        <f>SUM($AA$455:$AA$455)</f>
        <v>2815</v>
      </c>
      <c r="AB456" s="104"/>
      <c r="AC456" s="104"/>
      <c r="AD456" s="104"/>
      <c r="AE456" s="104"/>
      <c r="AF456" s="104"/>
      <c r="AG456" s="104"/>
      <c r="AH456" s="104"/>
      <c r="AI456" s="105"/>
      <c r="AJ456" s="103">
        <f>SUM($AJ$455:$AJ$455)</f>
        <v>2539</v>
      </c>
      <c r="AK456" s="104"/>
      <c r="AL456" s="104"/>
      <c r="AM456" s="104"/>
      <c r="AN456" s="104"/>
      <c r="AO456" s="104"/>
      <c r="AP456" s="104"/>
      <c r="AQ456" s="104"/>
      <c r="AR456" s="105"/>
      <c r="AS456" s="106"/>
      <c r="AT456" s="107"/>
      <c r="AU456" s="107"/>
      <c r="AV456" s="107"/>
      <c r="AW456" s="107"/>
      <c r="AX456" s="108"/>
      <c r="AY456" s="33"/>
      <c r="AZ456" s="33"/>
      <c r="BA456" s="33"/>
      <c r="BB456" s="33"/>
      <c r="BC456" s="33"/>
      <c r="BD456" s="33"/>
      <c r="BE456" s="33"/>
      <c r="BF456" s="33"/>
      <c r="BG456" s="33"/>
      <c r="BH456" s="33"/>
      <c r="BI456" s="33"/>
      <c r="BJ456" s="33"/>
      <c r="BK456" s="33"/>
      <c r="BL456" s="33"/>
      <c r="BM456" s="33"/>
      <c r="BN456" s="33"/>
      <c r="BO456" s="33"/>
      <c r="BP456" s="33"/>
      <c r="BQ456" s="33"/>
      <c r="BR456" s="33"/>
      <c r="BS456" s="33"/>
      <c r="BT456" s="33"/>
      <c r="BU456" s="33"/>
      <c r="BV456" s="33"/>
      <c r="BW456" s="33"/>
      <c r="BX456" s="33"/>
      <c r="BY456" s="33"/>
      <c r="BZ456" s="33"/>
      <c r="CA456" s="33"/>
      <c r="CB456" s="33"/>
      <c r="CC456" s="33"/>
      <c r="CD456" s="33"/>
      <c r="CE456" s="33"/>
      <c r="CF456" s="33"/>
      <c r="CG456" s="33"/>
      <c r="CH456" s="33"/>
      <c r="CI456" s="33"/>
      <c r="CJ456" s="33"/>
      <c r="CK456" s="33"/>
      <c r="CL456" s="33"/>
      <c r="CM456" s="33"/>
      <c r="CN456" s="33"/>
      <c r="CO456" s="33"/>
      <c r="CP456" s="33"/>
      <c r="CQ456" s="33"/>
      <c r="CR456" s="33"/>
      <c r="CS456" s="33"/>
      <c r="CT456" s="33"/>
      <c r="CU456" s="33"/>
      <c r="CV456" s="33"/>
      <c r="CW456" s="33"/>
      <c r="CX456" s="33"/>
      <c r="CY456" s="33"/>
      <c r="CZ456" s="33"/>
      <c r="DA456" s="33"/>
      <c r="DB456" s="33"/>
      <c r="DC456" s="33"/>
      <c r="DD456" s="33"/>
      <c r="DE456" s="33"/>
      <c r="DF456" s="33"/>
      <c r="DG456" s="33"/>
      <c r="DH456" s="33"/>
      <c r="DI456" s="33"/>
      <c r="DJ456" s="33"/>
      <c r="DK456" s="33"/>
      <c r="DL456" s="33"/>
      <c r="DM456" s="33"/>
      <c r="DN456" s="33"/>
      <c r="DO456" s="33"/>
      <c r="DP456" s="33"/>
      <c r="DQ456" s="33"/>
      <c r="DR456" s="33"/>
      <c r="DS456" s="33"/>
      <c r="DT456" s="33"/>
      <c r="DU456" s="33"/>
      <c r="DV456" s="33"/>
      <c r="DW456" s="33"/>
      <c r="DX456" s="33"/>
      <c r="DY456" s="33"/>
      <c r="DZ456" s="33"/>
      <c r="EA456" s="33"/>
      <c r="EB456" s="33"/>
      <c r="EC456" s="33"/>
      <c r="ED456" s="33"/>
      <c r="EE456" s="33"/>
      <c r="EF456" s="33"/>
      <c r="EG456" s="33"/>
      <c r="EH456" s="33"/>
      <c r="EI456" s="33"/>
      <c r="EJ456" s="33"/>
      <c r="EK456" s="33"/>
      <c r="EL456" s="33"/>
      <c r="EM456" s="33"/>
      <c r="EN456" s="33"/>
      <c r="EO456" s="33"/>
      <c r="EP456" s="33"/>
      <c r="EQ456" s="33"/>
      <c r="ER456" s="33"/>
      <c r="ES456" s="33"/>
      <c r="ET456" s="33"/>
      <c r="EU456" s="33"/>
      <c r="EV456" s="33"/>
      <c r="EW456" s="33"/>
      <c r="EX456" s="33"/>
      <c r="EY456" s="33"/>
      <c r="EZ456" s="33"/>
      <c r="FA456" s="33"/>
      <c r="FB456" s="33"/>
      <c r="FC456" s="33"/>
      <c r="FD456" s="33"/>
      <c r="FE456" s="33"/>
      <c r="FF456" s="33"/>
      <c r="FG456" s="33"/>
      <c r="FH456" s="33"/>
      <c r="FI456" s="33"/>
      <c r="FJ456" s="33"/>
      <c r="FK456" s="33"/>
      <c r="FL456" s="33"/>
      <c r="FM456" s="33"/>
      <c r="FN456" s="33"/>
      <c r="FO456" s="33"/>
      <c r="FP456" s="33"/>
      <c r="FQ456" s="33"/>
      <c r="FR456" s="33"/>
      <c r="FS456" s="33"/>
      <c r="FT456" s="33"/>
      <c r="FU456" s="33"/>
      <c r="FV456" s="33"/>
      <c r="FW456" s="33"/>
      <c r="FX456" s="33"/>
      <c r="FY456" s="33"/>
      <c r="FZ456" s="33"/>
      <c r="GA456" s="33"/>
      <c r="GB456" s="33"/>
      <c r="GC456" s="33"/>
      <c r="GD456" s="33"/>
      <c r="GE456" s="33"/>
      <c r="GF456" s="33"/>
      <c r="GG456" s="33"/>
      <c r="GH456" s="33"/>
      <c r="GI456" s="33"/>
      <c r="GJ456" s="33"/>
      <c r="GK456" s="33"/>
      <c r="GL456" s="33"/>
      <c r="GM456" s="33"/>
      <c r="GN456" s="33"/>
      <c r="GO456" s="33"/>
      <c r="GP456" s="33"/>
      <c r="GQ456" s="33"/>
      <c r="GR456" s="33"/>
      <c r="GS456" s="33"/>
      <c r="GT456" s="33"/>
      <c r="GU456" s="33"/>
      <c r="GV456" s="33"/>
      <c r="GW456" s="33"/>
      <c r="GX456" s="33"/>
      <c r="GY456" s="33"/>
      <c r="GZ456" s="33"/>
      <c r="HA456" s="33"/>
      <c r="HB456" s="33"/>
      <c r="HC456" s="33"/>
      <c r="HD456" s="33"/>
      <c r="HE456" s="33"/>
      <c r="HF456" s="33"/>
      <c r="HG456" s="33"/>
      <c r="HH456" s="33"/>
      <c r="HI456" s="33"/>
      <c r="HJ456" s="33"/>
      <c r="HK456" s="33"/>
      <c r="HL456" s="33"/>
      <c r="HM456" s="33"/>
      <c r="HN456" s="33"/>
      <c r="HO456" s="33"/>
      <c r="HP456" s="33"/>
      <c r="HQ456" s="33"/>
      <c r="HR456" s="33"/>
      <c r="HS456" s="33"/>
      <c r="HT456" s="33"/>
      <c r="HU456" s="33"/>
      <c r="HV456" s="33"/>
      <c r="HW456" s="33"/>
      <c r="HX456" s="33"/>
      <c r="HY456" s="33"/>
      <c r="HZ456" s="33"/>
      <c r="IA456" s="33"/>
      <c r="IB456" s="33"/>
      <c r="IC456" s="33"/>
      <c r="ID456" s="33"/>
      <c r="IE456" s="33"/>
      <c r="IF456" s="33"/>
      <c r="IG456" s="33"/>
      <c r="IH456" s="33"/>
      <c r="II456" s="33"/>
      <c r="IJ456" s="33"/>
      <c r="IK456" s="33"/>
      <c r="IL456" s="33"/>
      <c r="IM456" s="33"/>
      <c r="IN456" s="33"/>
      <c r="IO456" s="33"/>
      <c r="IP456" s="33"/>
      <c r="IQ456" s="33"/>
    </row>
    <row r="458" spans="1:251" ht="18.75">
      <c r="A458" s="32" t="s">
        <v>67</v>
      </c>
      <c r="AW458" s="34"/>
      <c r="AX458" s="35"/>
      <c r="AY458" s="34"/>
    </row>
    <row r="460" spans="1:251" ht="18.75">
      <c r="B460" s="109" t="s">
        <v>0</v>
      </c>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c r="AA460" s="129"/>
      <c r="AB460" s="129"/>
      <c r="AC460" s="129"/>
      <c r="AD460" s="129"/>
      <c r="AE460" s="129"/>
      <c r="AF460" s="129"/>
      <c r="AG460" s="129"/>
      <c r="AH460" s="129"/>
      <c r="AI460" s="129"/>
      <c r="AJ460" s="129"/>
      <c r="AK460" s="129"/>
      <c r="AL460" s="129"/>
      <c r="AM460" s="129"/>
      <c r="AN460" s="129"/>
      <c r="AO460" s="129"/>
      <c r="AP460" s="129"/>
      <c r="AQ460" s="129"/>
      <c r="AR460" s="129"/>
      <c r="AS460" s="129"/>
      <c r="AT460" s="129"/>
      <c r="AU460" s="129"/>
      <c r="AV460" s="129"/>
      <c r="AW460" s="129"/>
      <c r="AX460" s="129"/>
    </row>
    <row r="461" spans="1:251">
      <c r="Z461" s="36"/>
      <c r="AD461" s="36"/>
      <c r="AE461" s="36"/>
      <c r="AF461" s="36"/>
      <c r="AG461" s="36"/>
      <c r="AH461" s="36"/>
      <c r="AI461" s="36"/>
      <c r="AO461" s="36"/>
    </row>
    <row r="462" spans="1:251" ht="13.5" thickBot="1">
      <c r="Z462" s="36"/>
      <c r="AD462" s="36"/>
      <c r="AE462" s="36"/>
      <c r="AF462" s="36"/>
      <c r="AG462" s="36"/>
      <c r="AH462" s="36"/>
      <c r="AI462" s="36"/>
      <c r="AO462" s="36"/>
      <c r="DI462" s="37"/>
    </row>
    <row r="463" spans="1:251" ht="24.75" customHeight="1" thickBot="1">
      <c r="B463" s="111" t="s">
        <v>68</v>
      </c>
      <c r="C463" s="112"/>
      <c r="D463" s="112"/>
      <c r="E463" s="112"/>
      <c r="F463" s="112"/>
      <c r="G463" s="112"/>
      <c r="H463" s="113" t="s">
        <v>134</v>
      </c>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c r="AO463" s="114"/>
      <c r="AP463" s="114"/>
      <c r="AQ463" s="114"/>
      <c r="AR463" s="114"/>
      <c r="AS463" s="114"/>
      <c r="AT463" s="114"/>
      <c r="AU463" s="114"/>
      <c r="AV463" s="114"/>
      <c r="AW463" s="114"/>
      <c r="AX463" s="115"/>
      <c r="DI463" s="37"/>
    </row>
    <row r="464" spans="1:251" ht="14.25">
      <c r="B464" s="38"/>
      <c r="C464" s="38"/>
      <c r="D464" s="38"/>
      <c r="E464" s="38"/>
      <c r="F464" s="38"/>
      <c r="G464" s="38"/>
      <c r="H464" s="39"/>
      <c r="I464" s="39"/>
      <c r="J464" s="39"/>
      <c r="K464" s="39"/>
      <c r="L464" s="40"/>
      <c r="M464" s="40"/>
      <c r="N464" s="40"/>
      <c r="O464" s="40"/>
      <c r="P464" s="39"/>
      <c r="Q464" s="39"/>
      <c r="R464" s="39"/>
      <c r="S464" s="39"/>
      <c r="T464" s="39"/>
      <c r="U464" s="39"/>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DI464" s="37"/>
    </row>
    <row r="465" spans="1:113" ht="15" thickBot="1">
      <c r="A465" s="42"/>
      <c r="B465" s="41" t="s">
        <v>70</v>
      </c>
      <c r="C465" s="39"/>
      <c r="D465" s="39"/>
      <c r="E465" s="39"/>
      <c r="F465" s="39"/>
      <c r="G465" s="39"/>
      <c r="H465" s="39"/>
      <c r="I465" s="39"/>
      <c r="J465" s="39"/>
      <c r="K465" s="39"/>
      <c r="L465" s="40"/>
      <c r="M465" s="40"/>
      <c r="N465" s="40"/>
      <c r="O465" s="40"/>
      <c r="P465" s="39"/>
      <c r="Q465" s="39"/>
      <c r="R465" s="39"/>
      <c r="S465" s="39"/>
      <c r="T465" s="39"/>
      <c r="U465" s="39"/>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DI465" s="37"/>
    </row>
    <row r="466" spans="1:113" ht="14.25">
      <c r="A466" s="39"/>
      <c r="B466" s="43"/>
      <c r="C466" s="38"/>
      <c r="D466" s="38"/>
      <c r="E466" s="38"/>
      <c r="F466" s="38"/>
      <c r="G466" s="38"/>
      <c r="H466" s="38"/>
      <c r="I466" s="38"/>
      <c r="J466" s="38"/>
      <c r="K466" s="38"/>
      <c r="L466" s="44"/>
      <c r="M466" s="44"/>
      <c r="N466" s="44"/>
      <c r="O466" s="44"/>
      <c r="P466" s="38"/>
      <c r="Q466" s="38"/>
      <c r="R466" s="38"/>
      <c r="S466" s="38"/>
      <c r="T466" s="38"/>
      <c r="U466" s="38"/>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6"/>
    </row>
    <row r="467" spans="1:113" ht="12" customHeight="1">
      <c r="A467" s="39"/>
      <c r="B467" s="116" t="s">
        <v>135</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8"/>
    </row>
    <row r="468" spans="1:113" ht="12" customHeight="1">
      <c r="A468" s="39"/>
      <c r="B468" s="116"/>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7"/>
      <c r="AL468" s="117"/>
      <c r="AM468" s="117"/>
      <c r="AN468" s="117"/>
      <c r="AO468" s="117"/>
      <c r="AP468" s="117"/>
      <c r="AQ468" s="117"/>
      <c r="AR468" s="117"/>
      <c r="AS468" s="117"/>
      <c r="AT468" s="117"/>
      <c r="AU468" s="117"/>
      <c r="AV468" s="117"/>
      <c r="AW468" s="117"/>
      <c r="AX468" s="118"/>
      <c r="BC468" s="47"/>
    </row>
    <row r="469" spans="1:113" ht="12" customHeight="1">
      <c r="A469" s="39"/>
      <c r="B469" s="116"/>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7"/>
      <c r="AL469" s="117"/>
      <c r="AM469" s="117"/>
      <c r="AN469" s="117"/>
      <c r="AO469" s="117"/>
      <c r="AP469" s="117"/>
      <c r="AQ469" s="117"/>
      <c r="AR469" s="117"/>
      <c r="AS469" s="117"/>
      <c r="AT469" s="117"/>
      <c r="AU469" s="117"/>
      <c r="AV469" s="117"/>
      <c r="AW469" s="117"/>
      <c r="AX469" s="118"/>
    </row>
    <row r="470" spans="1:113" ht="12" customHeight="1">
      <c r="A470" s="39"/>
      <c r="B470" s="116"/>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7"/>
      <c r="AL470" s="117"/>
      <c r="AM470" s="117"/>
      <c r="AN470" s="117"/>
      <c r="AO470" s="117"/>
      <c r="AP470" s="117"/>
      <c r="AQ470" s="117"/>
      <c r="AR470" s="117"/>
      <c r="AS470" s="117"/>
      <c r="AT470" s="117"/>
      <c r="AU470" s="117"/>
      <c r="AV470" s="117"/>
      <c r="AW470" s="117"/>
      <c r="AX470" s="118"/>
    </row>
    <row r="471" spans="1:113" ht="12" customHeight="1">
      <c r="A471" s="39"/>
      <c r="B471" s="116"/>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c r="AI471" s="117"/>
      <c r="AJ471" s="117"/>
      <c r="AK471" s="117"/>
      <c r="AL471" s="117"/>
      <c r="AM471" s="117"/>
      <c r="AN471" s="117"/>
      <c r="AO471" s="117"/>
      <c r="AP471" s="117"/>
      <c r="AQ471" s="117"/>
      <c r="AR471" s="117"/>
      <c r="AS471" s="117"/>
      <c r="AT471" s="117"/>
      <c r="AU471" s="117"/>
      <c r="AV471" s="117"/>
      <c r="AW471" s="117"/>
      <c r="AX471" s="118"/>
    </row>
    <row r="472" spans="1:113" ht="15" thickBot="1">
      <c r="A472" s="48"/>
      <c r="B472" s="49"/>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c r="AV472" s="50"/>
      <c r="AW472" s="50"/>
      <c r="AX472" s="51"/>
    </row>
    <row r="473" spans="1:113">
      <c r="B473" s="52"/>
    </row>
    <row r="474" spans="1:113" ht="15" thickBot="1">
      <c r="A474" s="42"/>
      <c r="B474" s="41" t="s">
        <v>72</v>
      </c>
      <c r="C474" s="39"/>
      <c r="D474" s="39"/>
      <c r="E474" s="39"/>
      <c r="F474" s="39"/>
      <c r="G474" s="39"/>
      <c r="H474" s="39"/>
      <c r="I474" s="39"/>
      <c r="J474" s="39"/>
      <c r="K474" s="39"/>
      <c r="L474" s="40"/>
      <c r="M474" s="40"/>
      <c r="N474" s="40"/>
      <c r="O474" s="40"/>
      <c r="P474" s="39"/>
      <c r="Q474" s="39"/>
      <c r="R474" s="39"/>
      <c r="S474" s="39"/>
      <c r="T474" s="39"/>
      <c r="U474" s="39"/>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DI474" s="37"/>
    </row>
    <row r="475" spans="1:113" ht="14.25">
      <c r="A475" s="39"/>
      <c r="B475" s="43"/>
      <c r="C475" s="38"/>
      <c r="D475" s="38"/>
      <c r="E475" s="38"/>
      <c r="F475" s="38"/>
      <c r="G475" s="38"/>
      <c r="H475" s="38"/>
      <c r="I475" s="38"/>
      <c r="J475" s="38"/>
      <c r="K475" s="38"/>
      <c r="L475" s="44"/>
      <c r="M475" s="44"/>
      <c r="N475" s="44"/>
      <c r="O475" s="44"/>
      <c r="P475" s="38"/>
      <c r="Q475" s="38"/>
      <c r="R475" s="38"/>
      <c r="S475" s="38"/>
      <c r="T475" s="38"/>
      <c r="U475" s="38"/>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6"/>
    </row>
    <row r="476" spans="1:113" ht="12" customHeight="1">
      <c r="A476" s="39"/>
      <c r="B476" s="116" t="s">
        <v>136</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7"/>
      <c r="AL476" s="117"/>
      <c r="AM476" s="117"/>
      <c r="AN476" s="117"/>
      <c r="AO476" s="117"/>
      <c r="AP476" s="117"/>
      <c r="AQ476" s="117"/>
      <c r="AR476" s="117"/>
      <c r="AS476" s="117"/>
      <c r="AT476" s="117"/>
      <c r="AU476" s="117"/>
      <c r="AV476" s="117"/>
      <c r="AW476" s="117"/>
      <c r="AX476" s="118"/>
    </row>
    <row r="477" spans="1:113" ht="12" customHeight="1">
      <c r="A477" s="39"/>
      <c r="B477" s="116"/>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7"/>
      <c r="AL477" s="117"/>
      <c r="AM477" s="117"/>
      <c r="AN477" s="117"/>
      <c r="AO477" s="117"/>
      <c r="AP477" s="117"/>
      <c r="AQ477" s="117"/>
      <c r="AR477" s="117"/>
      <c r="AS477" s="117"/>
      <c r="AT477" s="117"/>
      <c r="AU477" s="117"/>
      <c r="AV477" s="117"/>
      <c r="AW477" s="117"/>
      <c r="AX477" s="118"/>
      <c r="BC477" s="47"/>
    </row>
    <row r="478" spans="1:113" ht="12" customHeight="1">
      <c r="A478" s="39"/>
      <c r="B478" s="116"/>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7"/>
      <c r="AL478" s="117"/>
      <c r="AM478" s="117"/>
      <c r="AN478" s="117"/>
      <c r="AO478" s="117"/>
      <c r="AP478" s="117"/>
      <c r="AQ478" s="117"/>
      <c r="AR478" s="117"/>
      <c r="AS478" s="117"/>
      <c r="AT478" s="117"/>
      <c r="AU478" s="117"/>
      <c r="AV478" s="117"/>
      <c r="AW478" s="117"/>
      <c r="AX478" s="118"/>
    </row>
    <row r="479" spans="1:113" ht="12" customHeight="1">
      <c r="A479" s="39"/>
      <c r="B479" s="116"/>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7"/>
      <c r="AL479" s="117"/>
      <c r="AM479" s="117"/>
      <c r="AN479" s="117"/>
      <c r="AO479" s="117"/>
      <c r="AP479" s="117"/>
      <c r="AQ479" s="117"/>
      <c r="AR479" s="117"/>
      <c r="AS479" s="117"/>
      <c r="AT479" s="117"/>
      <c r="AU479" s="117"/>
      <c r="AV479" s="117"/>
      <c r="AW479" s="117"/>
      <c r="AX479" s="118"/>
    </row>
    <row r="480" spans="1:113" ht="12" customHeight="1">
      <c r="A480" s="39"/>
      <c r="B480" s="116"/>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251" ht="15" thickBot="1">
      <c r="A481" s="48"/>
      <c r="B481" s="49"/>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c r="AV481" s="50"/>
      <c r="AW481" s="50"/>
      <c r="AX481" s="51"/>
    </row>
    <row r="482" spans="1:251">
      <c r="B482" s="52"/>
    </row>
    <row r="483" spans="1:251" ht="14.25">
      <c r="B483" s="41" t="s">
        <v>74</v>
      </c>
      <c r="C483" s="39"/>
      <c r="D483" s="39"/>
      <c r="E483" s="39"/>
      <c r="F483" s="39"/>
      <c r="G483" s="39"/>
      <c r="H483" s="39"/>
      <c r="I483" s="39"/>
      <c r="J483" s="39"/>
      <c r="K483" s="39"/>
      <c r="L483" s="40"/>
      <c r="M483" s="40"/>
      <c r="N483" s="40"/>
      <c r="O483" s="40"/>
      <c r="P483" s="39"/>
      <c r="Q483" s="39"/>
      <c r="R483" s="39"/>
      <c r="S483" s="39"/>
      <c r="T483" s="39"/>
      <c r="U483" s="39"/>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row>
    <row r="484" spans="1:251" ht="15" thickBot="1">
      <c r="B484" s="39"/>
      <c r="C484" s="39"/>
      <c r="D484" s="39"/>
      <c r="E484" s="39"/>
      <c r="F484" s="39"/>
      <c r="G484" s="39"/>
      <c r="H484" s="39"/>
      <c r="I484" s="39"/>
      <c r="J484" s="39"/>
      <c r="K484" s="39"/>
      <c r="L484" s="40"/>
      <c r="M484" s="40"/>
      <c r="N484" s="40"/>
      <c r="O484" s="40"/>
      <c r="P484" s="39"/>
      <c r="Q484" s="39"/>
      <c r="R484" s="39"/>
      <c r="S484" s="39"/>
      <c r="T484" s="39"/>
      <c r="U484" s="39"/>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53" t="s">
        <v>75</v>
      </c>
    </row>
    <row r="485" spans="1:251" s="47" customFormat="1" ht="13.5" customHeight="1">
      <c r="A485" s="39"/>
      <c r="B485" s="119" t="s">
        <v>76</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1"/>
      <c r="AA485" s="125" t="s">
        <v>77</v>
      </c>
      <c r="AB485" s="120"/>
      <c r="AC485" s="120"/>
      <c r="AD485" s="120"/>
      <c r="AE485" s="120"/>
      <c r="AF485" s="120"/>
      <c r="AG485" s="120"/>
      <c r="AH485" s="120"/>
      <c r="AI485" s="121"/>
      <c r="AJ485" s="125" t="s">
        <v>78</v>
      </c>
      <c r="AK485" s="120"/>
      <c r="AL485" s="120"/>
      <c r="AM485" s="120"/>
      <c r="AN485" s="120"/>
      <c r="AO485" s="120"/>
      <c r="AP485" s="120"/>
      <c r="AQ485" s="120"/>
      <c r="AR485" s="121"/>
      <c r="AS485" s="125" t="s">
        <v>79</v>
      </c>
      <c r="AT485" s="120"/>
      <c r="AU485" s="120"/>
      <c r="AV485" s="120"/>
      <c r="AW485" s="120"/>
      <c r="AX485" s="127"/>
      <c r="AY485" s="33"/>
      <c r="AZ485" s="33"/>
      <c r="BA485" s="33"/>
      <c r="BB485" s="33"/>
      <c r="BC485" s="33"/>
      <c r="BD485" s="33"/>
      <c r="BE485" s="33"/>
      <c r="BF485" s="33"/>
      <c r="BG485" s="33"/>
      <c r="BH485" s="33"/>
      <c r="BI485" s="33"/>
      <c r="BJ485" s="33"/>
      <c r="BK485" s="33"/>
      <c r="BL485" s="33"/>
      <c r="BM485" s="33"/>
      <c r="BN485" s="33"/>
      <c r="BO485" s="33"/>
      <c r="BP485" s="33"/>
      <c r="BQ485" s="33"/>
      <c r="BR485" s="33"/>
      <c r="BS485" s="33"/>
      <c r="BT485" s="33"/>
      <c r="BU485" s="33"/>
      <c r="BV485" s="33"/>
      <c r="BW485" s="33"/>
      <c r="BX485" s="33"/>
      <c r="BY485" s="33"/>
      <c r="BZ485" s="33"/>
      <c r="CA485" s="33"/>
      <c r="CB485" s="33"/>
      <c r="CC485" s="33"/>
      <c r="CD485" s="33"/>
      <c r="CE485" s="33"/>
      <c r="CF485" s="33"/>
      <c r="CG485" s="33"/>
      <c r="CH485" s="33"/>
      <c r="CI485" s="33"/>
      <c r="CJ485" s="33"/>
      <c r="CK485" s="33"/>
      <c r="CL485" s="33"/>
      <c r="CM485" s="33"/>
      <c r="CN485" s="33"/>
      <c r="CO485" s="33"/>
      <c r="CP485" s="33"/>
      <c r="CQ485" s="33"/>
      <c r="CR485" s="33"/>
      <c r="CS485" s="33"/>
      <c r="CT485" s="33"/>
      <c r="CU485" s="33"/>
      <c r="CV485" s="33"/>
      <c r="CW485" s="33"/>
      <c r="CX485" s="33"/>
      <c r="CY485" s="33"/>
      <c r="CZ485" s="33"/>
      <c r="DA485" s="33"/>
      <c r="DB485" s="33"/>
      <c r="DC485" s="33"/>
      <c r="DD485" s="33"/>
      <c r="DE485" s="33"/>
      <c r="DF485" s="33"/>
      <c r="DG485" s="33"/>
      <c r="DH485" s="33"/>
      <c r="DI485" s="33"/>
      <c r="DJ485" s="33"/>
      <c r="DK485" s="33"/>
      <c r="DL485" s="33"/>
      <c r="DM485" s="33"/>
      <c r="DN485" s="33"/>
      <c r="DO485" s="33"/>
      <c r="DP485" s="33"/>
      <c r="DQ485" s="33"/>
      <c r="DR485" s="33"/>
      <c r="DS485" s="33"/>
      <c r="DT485" s="33"/>
      <c r="DU485" s="33"/>
      <c r="DV485" s="33"/>
      <c r="DW485" s="33"/>
      <c r="DX485" s="33"/>
      <c r="DY485" s="33"/>
      <c r="DZ485" s="33"/>
      <c r="EA485" s="33"/>
      <c r="EB485" s="33"/>
      <c r="EC485" s="33"/>
      <c r="ED485" s="33"/>
      <c r="EE485" s="33"/>
      <c r="EF485" s="33"/>
      <c r="EG485" s="33"/>
      <c r="EH485" s="33"/>
      <c r="EI485" s="33"/>
      <c r="EJ485" s="33"/>
      <c r="EK485" s="33"/>
      <c r="EL485" s="33"/>
      <c r="EM485" s="33"/>
      <c r="EN485" s="33"/>
      <c r="EO485" s="33"/>
      <c r="EP485" s="33"/>
      <c r="EQ485" s="33"/>
      <c r="ER485" s="33"/>
      <c r="ES485" s="33"/>
      <c r="ET485" s="33"/>
      <c r="EU485" s="33"/>
      <c r="EV485" s="33"/>
      <c r="EW485" s="33"/>
      <c r="EX485" s="33"/>
      <c r="EY485" s="33"/>
      <c r="EZ485" s="33"/>
      <c r="FA485" s="33"/>
      <c r="FB485" s="33"/>
      <c r="FC485" s="33"/>
      <c r="FD485" s="33"/>
      <c r="FE485" s="33"/>
      <c r="FF485" s="33"/>
      <c r="FG485" s="33"/>
      <c r="FH485" s="33"/>
      <c r="FI485" s="33"/>
      <c r="FJ485" s="33"/>
      <c r="FK485" s="33"/>
      <c r="FL485" s="33"/>
      <c r="FM485" s="33"/>
      <c r="FN485" s="33"/>
      <c r="FO485" s="33"/>
      <c r="FP485" s="33"/>
      <c r="FQ485" s="33"/>
      <c r="FR485" s="33"/>
      <c r="FS485" s="33"/>
      <c r="FT485" s="33"/>
      <c r="FU485" s="33"/>
      <c r="FV485" s="33"/>
      <c r="FW485" s="33"/>
      <c r="FX485" s="33"/>
      <c r="FY485" s="33"/>
      <c r="FZ485" s="33"/>
      <c r="GA485" s="33"/>
      <c r="GB485" s="33"/>
      <c r="GC485" s="33"/>
      <c r="GD485" s="33"/>
      <c r="GE485" s="33"/>
      <c r="GF485" s="33"/>
      <c r="GG485" s="33"/>
      <c r="GH485" s="33"/>
      <c r="GI485" s="33"/>
      <c r="GJ485" s="33"/>
      <c r="GK485" s="33"/>
      <c r="GL485" s="33"/>
      <c r="GM485" s="33"/>
      <c r="GN485" s="33"/>
      <c r="GO485" s="33"/>
      <c r="GP485" s="33"/>
      <c r="GQ485" s="33"/>
      <c r="GR485" s="33"/>
      <c r="GS485" s="33"/>
      <c r="GT485" s="33"/>
      <c r="GU485" s="33"/>
      <c r="GV485" s="33"/>
      <c r="GW485" s="33"/>
      <c r="GX485" s="33"/>
      <c r="GY485" s="33"/>
      <c r="GZ485" s="33"/>
      <c r="HA485" s="33"/>
      <c r="HB485" s="33"/>
      <c r="HC485" s="33"/>
      <c r="HD485" s="33"/>
      <c r="HE485" s="33"/>
      <c r="HF485" s="33"/>
      <c r="HG485" s="33"/>
      <c r="HH485" s="33"/>
      <c r="HI485" s="33"/>
      <c r="HJ485" s="33"/>
      <c r="HK485" s="33"/>
      <c r="HL485" s="33"/>
      <c r="HM485" s="33"/>
      <c r="HN485" s="33"/>
      <c r="HO485" s="33"/>
      <c r="HP485" s="33"/>
      <c r="HQ485" s="33"/>
      <c r="HR485" s="33"/>
      <c r="HS485" s="33"/>
      <c r="HT485" s="33"/>
      <c r="HU485" s="33"/>
      <c r="HV485" s="33"/>
      <c r="HW485" s="33"/>
      <c r="HX485" s="33"/>
      <c r="HY485" s="33"/>
      <c r="HZ485" s="33"/>
      <c r="IA485" s="33"/>
      <c r="IB485" s="33"/>
      <c r="IC485" s="33"/>
      <c r="ID485" s="33"/>
      <c r="IE485" s="33"/>
      <c r="IF485" s="33"/>
      <c r="IG485" s="33"/>
      <c r="IH485" s="33"/>
      <c r="II485" s="33"/>
      <c r="IJ485" s="33"/>
      <c r="IK485" s="33"/>
      <c r="IL485" s="33"/>
      <c r="IM485" s="33"/>
      <c r="IN485" s="33"/>
      <c r="IO485" s="33"/>
      <c r="IP485" s="33"/>
      <c r="IQ485" s="33"/>
    </row>
    <row r="486" spans="1:251" s="47" customFormat="1" ht="13.5">
      <c r="A486" s="39"/>
      <c r="B486" s="122"/>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4"/>
      <c r="AA486" s="126"/>
      <c r="AB486" s="123"/>
      <c r="AC486" s="123"/>
      <c r="AD486" s="123"/>
      <c r="AE486" s="123"/>
      <c r="AF486" s="123"/>
      <c r="AG486" s="123"/>
      <c r="AH486" s="123"/>
      <c r="AI486" s="124"/>
      <c r="AJ486" s="126"/>
      <c r="AK486" s="123"/>
      <c r="AL486" s="123"/>
      <c r="AM486" s="123"/>
      <c r="AN486" s="123"/>
      <c r="AO486" s="123"/>
      <c r="AP486" s="123"/>
      <c r="AQ486" s="123"/>
      <c r="AR486" s="124"/>
      <c r="AS486" s="126"/>
      <c r="AT486" s="123"/>
      <c r="AU486" s="123"/>
      <c r="AV486" s="123"/>
      <c r="AW486" s="123"/>
      <c r="AX486" s="128"/>
      <c r="AY486" s="33"/>
      <c r="AZ486" s="33"/>
      <c r="BA486" s="33"/>
      <c r="BB486" s="54"/>
      <c r="BC486" s="55"/>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3"/>
      <c r="EV486" s="33"/>
      <c r="EW486" s="33"/>
      <c r="EX486" s="33"/>
      <c r="EY486" s="33"/>
      <c r="EZ486" s="33"/>
      <c r="FA486" s="33"/>
      <c r="FB486" s="33"/>
      <c r="FC486" s="33"/>
      <c r="FD486" s="33"/>
      <c r="FE486" s="33"/>
      <c r="FF486" s="33"/>
      <c r="FG486" s="33"/>
      <c r="FH486" s="33"/>
      <c r="FI486" s="33"/>
      <c r="FJ486" s="33"/>
      <c r="FK486" s="33"/>
      <c r="FL486" s="33"/>
      <c r="FM486" s="33"/>
      <c r="FN486" s="33"/>
      <c r="FO486" s="33"/>
      <c r="FP486" s="33"/>
      <c r="FQ486" s="33"/>
      <c r="FR486" s="33"/>
      <c r="FS486" s="33"/>
      <c r="FT486" s="33"/>
      <c r="FU486" s="33"/>
      <c r="FV486" s="33"/>
      <c r="FW486" s="33"/>
      <c r="FX486" s="33"/>
      <c r="FY486" s="33"/>
      <c r="FZ486" s="33"/>
      <c r="GA486" s="33"/>
      <c r="GB486" s="33"/>
      <c r="GC486" s="33"/>
      <c r="GD486" s="33"/>
      <c r="GE486" s="33"/>
      <c r="GF486" s="33"/>
      <c r="GG486" s="33"/>
      <c r="GH486" s="33"/>
      <c r="GI486" s="33"/>
      <c r="GJ486" s="33"/>
      <c r="GK486" s="33"/>
      <c r="GL486" s="33"/>
      <c r="GM486" s="33"/>
      <c r="GN486" s="33"/>
      <c r="GO486" s="33"/>
      <c r="GP486" s="33"/>
      <c r="GQ486" s="33"/>
      <c r="GR486" s="33"/>
      <c r="GS486" s="33"/>
      <c r="GT486" s="33"/>
      <c r="GU486" s="33"/>
      <c r="GV486" s="33"/>
      <c r="GW486" s="33"/>
      <c r="GX486" s="33"/>
      <c r="GY486" s="33"/>
      <c r="GZ486" s="33"/>
      <c r="HA486" s="33"/>
      <c r="HB486" s="33"/>
      <c r="HC486" s="33"/>
      <c r="HD486" s="33"/>
      <c r="HE486" s="33"/>
      <c r="HF486" s="33"/>
      <c r="HG486" s="33"/>
      <c r="HH486" s="33"/>
      <c r="HI486" s="33"/>
      <c r="HJ486" s="33"/>
      <c r="HK486" s="33"/>
      <c r="HL486" s="33"/>
      <c r="HM486" s="33"/>
      <c r="HN486" s="33"/>
      <c r="HO486" s="33"/>
      <c r="HP486" s="33"/>
      <c r="HQ486" s="33"/>
      <c r="HR486" s="33"/>
      <c r="HS486" s="33"/>
      <c r="HT486" s="33"/>
      <c r="HU486" s="33"/>
      <c r="HV486" s="33"/>
      <c r="HW486" s="33"/>
      <c r="HX486" s="33"/>
      <c r="HY486" s="33"/>
      <c r="HZ486" s="33"/>
      <c r="IA486" s="33"/>
      <c r="IB486" s="33"/>
      <c r="IC486" s="33"/>
      <c r="ID486" s="33"/>
      <c r="IE486" s="33"/>
      <c r="IF486" s="33"/>
      <c r="IG486" s="33"/>
      <c r="IH486" s="33"/>
      <c r="II486" s="33"/>
      <c r="IJ486" s="33"/>
      <c r="IK486" s="33"/>
      <c r="IL486" s="33"/>
      <c r="IM486" s="33"/>
      <c r="IN486" s="33"/>
      <c r="IO486" s="33"/>
      <c r="IP486" s="33"/>
      <c r="IQ486" s="33"/>
    </row>
    <row r="487" spans="1:251" s="47" customFormat="1" ht="18.75" customHeight="1">
      <c r="A487" s="39"/>
      <c r="B487" s="56"/>
      <c r="C487" s="91" t="s">
        <v>137</v>
      </c>
      <c r="D487" s="92"/>
      <c r="E487" s="92"/>
      <c r="F487" s="92"/>
      <c r="G487" s="92"/>
      <c r="H487" s="92"/>
      <c r="I487" s="92"/>
      <c r="J487" s="92"/>
      <c r="K487" s="92"/>
      <c r="L487" s="92"/>
      <c r="M487" s="92"/>
      <c r="N487" s="92"/>
      <c r="O487" s="92"/>
      <c r="P487" s="92"/>
      <c r="Q487" s="92"/>
      <c r="R487" s="92"/>
      <c r="S487" s="92"/>
      <c r="T487" s="92"/>
      <c r="U487" s="92"/>
      <c r="V487" s="92"/>
      <c r="W487" s="92"/>
      <c r="X487" s="92"/>
      <c r="Y487" s="92"/>
      <c r="Z487" s="93"/>
      <c r="AA487" s="94">
        <v>1175</v>
      </c>
      <c r="AB487" s="95"/>
      <c r="AC487" s="95"/>
      <c r="AD487" s="95"/>
      <c r="AE487" s="95"/>
      <c r="AF487" s="95"/>
      <c r="AG487" s="95"/>
      <c r="AH487" s="95"/>
      <c r="AI487" s="96"/>
      <c r="AJ487" s="94">
        <v>1231</v>
      </c>
      <c r="AK487" s="95"/>
      <c r="AL487" s="95"/>
      <c r="AM487" s="95"/>
      <c r="AN487" s="95"/>
      <c r="AO487" s="95"/>
      <c r="AP487" s="95"/>
      <c r="AQ487" s="95"/>
      <c r="AR487" s="96"/>
      <c r="AS487" s="97"/>
      <c r="AT487" s="98"/>
      <c r="AU487" s="98"/>
      <c r="AV487" s="98"/>
      <c r="AW487" s="98"/>
      <c r="AX487" s="99"/>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33"/>
      <c r="BV487" s="33"/>
      <c r="BW487" s="33"/>
      <c r="BX487" s="33"/>
      <c r="BY487" s="33"/>
      <c r="BZ487" s="33"/>
      <c r="CA487" s="33"/>
      <c r="CB487" s="33"/>
      <c r="CC487" s="33"/>
      <c r="CD487" s="33"/>
      <c r="CE487" s="33"/>
      <c r="CF487" s="33"/>
      <c r="CG487" s="33"/>
      <c r="CH487" s="33"/>
      <c r="CI487" s="33"/>
      <c r="CJ487" s="33"/>
      <c r="CK487" s="33"/>
      <c r="CL487" s="33"/>
      <c r="CM487" s="33"/>
      <c r="CN487" s="33"/>
      <c r="CO487" s="33"/>
      <c r="CP487" s="33"/>
      <c r="CQ487" s="33"/>
      <c r="CR487" s="33"/>
      <c r="CS487" s="33"/>
      <c r="CT487" s="33"/>
      <c r="CU487" s="33"/>
      <c r="CV487" s="33"/>
      <c r="CW487" s="33"/>
      <c r="CX487" s="33"/>
      <c r="CY487" s="33"/>
      <c r="CZ487" s="33"/>
      <c r="DA487" s="33"/>
      <c r="DB487" s="33"/>
      <c r="DC487" s="33"/>
      <c r="DD487" s="33"/>
      <c r="DE487" s="33"/>
      <c r="DF487" s="33"/>
      <c r="DG487" s="33"/>
      <c r="DH487" s="33"/>
      <c r="DI487" s="33"/>
      <c r="DJ487" s="33"/>
      <c r="DK487" s="33"/>
      <c r="DL487" s="33"/>
      <c r="DM487" s="33"/>
      <c r="DN487" s="33"/>
      <c r="DO487" s="33"/>
      <c r="DP487" s="33"/>
      <c r="DQ487" s="33"/>
      <c r="DR487" s="33"/>
      <c r="DS487" s="33"/>
      <c r="DT487" s="33"/>
      <c r="DU487" s="33"/>
      <c r="DV487" s="33"/>
      <c r="DW487" s="33"/>
      <c r="DX487" s="33"/>
      <c r="DY487" s="33"/>
      <c r="DZ487" s="33"/>
      <c r="EA487" s="33"/>
      <c r="EB487" s="33"/>
      <c r="EC487" s="33"/>
      <c r="ED487" s="33"/>
      <c r="EE487" s="33"/>
      <c r="EF487" s="33"/>
      <c r="EG487" s="33"/>
      <c r="EH487" s="33"/>
      <c r="EI487" s="33"/>
      <c r="EJ487" s="33"/>
      <c r="EK487" s="33"/>
      <c r="EL487" s="33"/>
      <c r="EM487" s="33"/>
      <c r="EN487" s="33"/>
      <c r="EO487" s="33"/>
      <c r="EP487" s="33"/>
      <c r="EQ487" s="33"/>
      <c r="ER487" s="33"/>
      <c r="ES487" s="33"/>
      <c r="ET487" s="33"/>
      <c r="EU487" s="33"/>
      <c r="EV487" s="33"/>
      <c r="EW487" s="33"/>
      <c r="EX487" s="33"/>
      <c r="EY487" s="33"/>
      <c r="EZ487" s="33"/>
      <c r="FA487" s="33"/>
      <c r="FB487" s="33"/>
      <c r="FC487" s="33"/>
      <c r="FD487" s="33"/>
      <c r="FE487" s="33"/>
      <c r="FF487" s="33"/>
      <c r="FG487" s="33"/>
      <c r="FH487" s="33"/>
      <c r="FI487" s="33"/>
      <c r="FJ487" s="33"/>
      <c r="FK487" s="33"/>
      <c r="FL487" s="33"/>
      <c r="FM487" s="33"/>
      <c r="FN487" s="33"/>
      <c r="FO487" s="33"/>
      <c r="FP487" s="33"/>
      <c r="FQ487" s="33"/>
      <c r="FR487" s="33"/>
      <c r="FS487" s="33"/>
      <c r="FT487" s="33"/>
      <c r="FU487" s="33"/>
      <c r="FV487" s="33"/>
      <c r="FW487" s="33"/>
      <c r="FX487" s="33"/>
      <c r="FY487" s="33"/>
      <c r="FZ487" s="33"/>
      <c r="GA487" s="33"/>
      <c r="GB487" s="33"/>
      <c r="GC487" s="33"/>
      <c r="GD487" s="33"/>
      <c r="GE487" s="33"/>
      <c r="GF487" s="33"/>
      <c r="GG487" s="33"/>
      <c r="GH487" s="33"/>
      <c r="GI487" s="33"/>
      <c r="GJ487" s="33"/>
      <c r="GK487" s="33"/>
      <c r="GL487" s="33"/>
      <c r="GM487" s="33"/>
      <c r="GN487" s="33"/>
      <c r="GO487" s="33"/>
      <c r="GP487" s="33"/>
      <c r="GQ487" s="33"/>
      <c r="GR487" s="33"/>
      <c r="GS487" s="33"/>
      <c r="GT487" s="33"/>
      <c r="GU487" s="33"/>
      <c r="GV487" s="33"/>
      <c r="GW487" s="33"/>
      <c r="GX487" s="33"/>
      <c r="GY487" s="33"/>
      <c r="GZ487" s="33"/>
      <c r="HA487" s="33"/>
      <c r="HB487" s="33"/>
      <c r="HC487" s="33"/>
      <c r="HD487" s="33"/>
      <c r="HE487" s="33"/>
      <c r="HF487" s="33"/>
      <c r="HG487" s="33"/>
      <c r="HH487" s="33"/>
      <c r="HI487" s="33"/>
      <c r="HJ487" s="33"/>
      <c r="HK487" s="33"/>
      <c r="HL487" s="33"/>
      <c r="HM487" s="33"/>
      <c r="HN487" s="33"/>
      <c r="HO487" s="33"/>
      <c r="HP487" s="33"/>
      <c r="HQ487" s="33"/>
      <c r="HR487" s="33"/>
      <c r="HS487" s="33"/>
      <c r="HT487" s="33"/>
      <c r="HU487" s="33"/>
      <c r="HV487" s="33"/>
      <c r="HW487" s="33"/>
      <c r="HX487" s="33"/>
      <c r="HY487" s="33"/>
      <c r="HZ487" s="33"/>
      <c r="IA487" s="33"/>
      <c r="IB487" s="33"/>
      <c r="IC487" s="33"/>
      <c r="ID487" s="33"/>
      <c r="IE487" s="33"/>
      <c r="IF487" s="33"/>
      <c r="IG487" s="33"/>
      <c r="IH487" s="33"/>
      <c r="II487" s="33"/>
      <c r="IJ487" s="33"/>
      <c r="IK487" s="33"/>
      <c r="IL487" s="33"/>
      <c r="IM487" s="33"/>
      <c r="IN487" s="33"/>
      <c r="IO487" s="33"/>
      <c r="IP487" s="33"/>
      <c r="IQ487" s="33"/>
    </row>
    <row r="488" spans="1:251" s="47" customFormat="1" ht="18.75" customHeight="1" thickBot="1">
      <c r="A488" s="48"/>
      <c r="B488" s="100" t="s">
        <v>81</v>
      </c>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2"/>
      <c r="AA488" s="103">
        <f>SUM($AA$487:$AA$487)</f>
        <v>1175</v>
      </c>
      <c r="AB488" s="104"/>
      <c r="AC488" s="104"/>
      <c r="AD488" s="104"/>
      <c r="AE488" s="104"/>
      <c r="AF488" s="104"/>
      <c r="AG488" s="104"/>
      <c r="AH488" s="104"/>
      <c r="AI488" s="105"/>
      <c r="AJ488" s="103">
        <f>SUM($AJ$487:$AJ$487)</f>
        <v>1231</v>
      </c>
      <c r="AK488" s="104"/>
      <c r="AL488" s="104"/>
      <c r="AM488" s="104"/>
      <c r="AN488" s="104"/>
      <c r="AO488" s="104"/>
      <c r="AP488" s="104"/>
      <c r="AQ488" s="104"/>
      <c r="AR488" s="105"/>
      <c r="AS488" s="106"/>
      <c r="AT488" s="107"/>
      <c r="AU488" s="107"/>
      <c r="AV488" s="107"/>
      <c r="AW488" s="107"/>
      <c r="AX488" s="108"/>
      <c r="AY488" s="33"/>
      <c r="AZ488" s="33"/>
      <c r="BA488" s="33"/>
      <c r="BB488" s="33"/>
      <c r="BC488" s="33"/>
      <c r="BD488" s="33"/>
      <c r="BE488" s="33"/>
      <c r="BF488" s="33"/>
      <c r="BG488" s="33"/>
      <c r="BH488" s="33"/>
      <c r="BI488" s="33"/>
      <c r="BJ488" s="33"/>
      <c r="BK488" s="33"/>
      <c r="BL488" s="33"/>
      <c r="BM488" s="33"/>
      <c r="BN488" s="33"/>
      <c r="BO488" s="33"/>
      <c r="BP488" s="33"/>
      <c r="BQ488" s="33"/>
      <c r="BR488" s="33"/>
      <c r="BS488" s="33"/>
      <c r="BT488" s="33"/>
      <c r="BU488" s="33"/>
      <c r="BV488" s="33"/>
      <c r="BW488" s="33"/>
      <c r="BX488" s="33"/>
      <c r="BY488" s="33"/>
      <c r="BZ488" s="33"/>
      <c r="CA488" s="33"/>
      <c r="CB488" s="33"/>
      <c r="CC488" s="33"/>
      <c r="CD488" s="33"/>
      <c r="CE488" s="33"/>
      <c r="CF488" s="33"/>
      <c r="CG488" s="33"/>
      <c r="CH488" s="33"/>
      <c r="CI488" s="33"/>
      <c r="CJ488" s="33"/>
      <c r="CK488" s="33"/>
      <c r="CL488" s="33"/>
      <c r="CM488" s="33"/>
      <c r="CN488" s="33"/>
      <c r="CO488" s="33"/>
      <c r="CP488" s="33"/>
      <c r="CQ488" s="33"/>
      <c r="CR488" s="33"/>
      <c r="CS488" s="33"/>
      <c r="CT488" s="33"/>
      <c r="CU488" s="33"/>
      <c r="CV488" s="33"/>
      <c r="CW488" s="33"/>
      <c r="CX488" s="33"/>
      <c r="CY488" s="33"/>
      <c r="CZ488" s="33"/>
      <c r="DA488" s="33"/>
      <c r="DB488" s="33"/>
      <c r="DC488" s="33"/>
      <c r="DD488" s="33"/>
      <c r="DE488" s="33"/>
      <c r="DF488" s="33"/>
      <c r="DG488" s="33"/>
      <c r="DH488" s="33"/>
      <c r="DI488" s="33"/>
      <c r="DJ488" s="33"/>
      <c r="DK488" s="33"/>
      <c r="DL488" s="33"/>
      <c r="DM488" s="33"/>
      <c r="DN488" s="33"/>
      <c r="DO488" s="33"/>
      <c r="DP488" s="33"/>
      <c r="DQ488" s="33"/>
      <c r="DR488" s="33"/>
      <c r="DS488" s="33"/>
      <c r="DT488" s="33"/>
      <c r="DU488" s="33"/>
      <c r="DV488" s="33"/>
      <c r="DW488" s="33"/>
      <c r="DX488" s="33"/>
      <c r="DY488" s="33"/>
      <c r="DZ488" s="33"/>
      <c r="EA488" s="33"/>
      <c r="EB488" s="33"/>
      <c r="EC488" s="33"/>
      <c r="ED488" s="33"/>
      <c r="EE488" s="33"/>
      <c r="EF488" s="33"/>
      <c r="EG488" s="33"/>
      <c r="EH488" s="33"/>
      <c r="EI488" s="33"/>
      <c r="EJ488" s="33"/>
      <c r="EK488" s="33"/>
      <c r="EL488" s="33"/>
      <c r="EM488" s="33"/>
      <c r="EN488" s="33"/>
      <c r="EO488" s="33"/>
      <c r="EP488" s="33"/>
      <c r="EQ488" s="33"/>
      <c r="ER488" s="33"/>
      <c r="ES488" s="33"/>
      <c r="ET488" s="33"/>
      <c r="EU488" s="33"/>
      <c r="EV488" s="33"/>
      <c r="EW488" s="33"/>
      <c r="EX488" s="33"/>
      <c r="EY488" s="33"/>
      <c r="EZ488" s="33"/>
      <c r="FA488" s="33"/>
      <c r="FB488" s="33"/>
      <c r="FC488" s="33"/>
      <c r="FD488" s="33"/>
      <c r="FE488" s="33"/>
      <c r="FF488" s="33"/>
      <c r="FG488" s="33"/>
      <c r="FH488" s="33"/>
      <c r="FI488" s="33"/>
      <c r="FJ488" s="33"/>
      <c r="FK488" s="33"/>
      <c r="FL488" s="33"/>
      <c r="FM488" s="33"/>
      <c r="FN488" s="33"/>
      <c r="FO488" s="33"/>
      <c r="FP488" s="33"/>
      <c r="FQ488" s="33"/>
      <c r="FR488" s="33"/>
      <c r="FS488" s="33"/>
      <c r="FT488" s="33"/>
      <c r="FU488" s="33"/>
      <c r="FV488" s="33"/>
      <c r="FW488" s="33"/>
      <c r="FX488" s="33"/>
      <c r="FY488" s="33"/>
      <c r="FZ488" s="33"/>
      <c r="GA488" s="33"/>
      <c r="GB488" s="33"/>
      <c r="GC488" s="33"/>
      <c r="GD488" s="33"/>
      <c r="GE488" s="33"/>
      <c r="GF488" s="33"/>
      <c r="GG488" s="33"/>
      <c r="GH488" s="33"/>
      <c r="GI488" s="33"/>
      <c r="GJ488" s="33"/>
      <c r="GK488" s="33"/>
      <c r="GL488" s="33"/>
      <c r="GM488" s="33"/>
      <c r="GN488" s="33"/>
      <c r="GO488" s="33"/>
      <c r="GP488" s="33"/>
      <c r="GQ488" s="33"/>
      <c r="GR488" s="33"/>
      <c r="GS488" s="33"/>
      <c r="GT488" s="33"/>
      <c r="GU488" s="33"/>
      <c r="GV488" s="33"/>
      <c r="GW488" s="33"/>
      <c r="GX488" s="33"/>
      <c r="GY488" s="33"/>
      <c r="GZ488" s="33"/>
      <c r="HA488" s="33"/>
      <c r="HB488" s="33"/>
      <c r="HC488" s="33"/>
      <c r="HD488" s="33"/>
      <c r="HE488" s="33"/>
      <c r="HF488" s="33"/>
      <c r="HG488" s="33"/>
      <c r="HH488" s="33"/>
      <c r="HI488" s="33"/>
      <c r="HJ488" s="33"/>
      <c r="HK488" s="33"/>
      <c r="HL488" s="33"/>
      <c r="HM488" s="33"/>
      <c r="HN488" s="33"/>
      <c r="HO488" s="33"/>
      <c r="HP488" s="33"/>
      <c r="HQ488" s="33"/>
      <c r="HR488" s="33"/>
      <c r="HS488" s="33"/>
      <c r="HT488" s="33"/>
      <c r="HU488" s="33"/>
      <c r="HV488" s="33"/>
      <c r="HW488" s="33"/>
      <c r="HX488" s="33"/>
      <c r="HY488" s="33"/>
      <c r="HZ488" s="33"/>
      <c r="IA488" s="33"/>
      <c r="IB488" s="33"/>
      <c r="IC488" s="33"/>
      <c r="ID488" s="33"/>
      <c r="IE488" s="33"/>
      <c r="IF488" s="33"/>
      <c r="IG488" s="33"/>
      <c r="IH488" s="33"/>
      <c r="II488" s="33"/>
      <c r="IJ488" s="33"/>
      <c r="IK488" s="33"/>
      <c r="IL488" s="33"/>
      <c r="IM488" s="33"/>
      <c r="IN488" s="33"/>
      <c r="IO488" s="33"/>
      <c r="IP488" s="33"/>
      <c r="IQ488" s="33"/>
    </row>
    <row r="490" spans="1:251" ht="18.75">
      <c r="A490" s="32" t="s">
        <v>67</v>
      </c>
      <c r="AW490" s="34"/>
      <c r="AX490" s="35"/>
      <c r="AY490" s="34"/>
    </row>
    <row r="492" spans="1:251" ht="18.75">
      <c r="B492" s="109" t="s">
        <v>0</v>
      </c>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c r="AA492" s="129"/>
      <c r="AB492" s="129"/>
      <c r="AC492" s="129"/>
      <c r="AD492" s="129"/>
      <c r="AE492" s="129"/>
      <c r="AF492" s="129"/>
      <c r="AG492" s="129"/>
      <c r="AH492" s="129"/>
      <c r="AI492" s="129"/>
      <c r="AJ492" s="129"/>
      <c r="AK492" s="129"/>
      <c r="AL492" s="129"/>
      <c r="AM492" s="129"/>
      <c r="AN492" s="129"/>
      <c r="AO492" s="129"/>
      <c r="AP492" s="129"/>
      <c r="AQ492" s="129"/>
      <c r="AR492" s="129"/>
      <c r="AS492" s="129"/>
      <c r="AT492" s="129"/>
      <c r="AU492" s="129"/>
      <c r="AV492" s="129"/>
      <c r="AW492" s="129"/>
      <c r="AX492" s="129"/>
    </row>
    <row r="493" spans="1:251">
      <c r="Z493" s="36"/>
      <c r="AD493" s="36"/>
      <c r="AE493" s="36"/>
      <c r="AF493" s="36"/>
      <c r="AG493" s="36"/>
      <c r="AH493" s="36"/>
      <c r="AI493" s="36"/>
      <c r="AO493" s="36"/>
    </row>
    <row r="494" spans="1:251" ht="13.5" thickBot="1">
      <c r="Z494" s="36"/>
      <c r="AD494" s="36"/>
      <c r="AE494" s="36"/>
      <c r="AF494" s="36"/>
      <c r="AG494" s="36"/>
      <c r="AH494" s="36"/>
      <c r="AI494" s="36"/>
      <c r="AO494" s="36"/>
      <c r="DI494" s="37"/>
    </row>
    <row r="495" spans="1:251" ht="24.75" customHeight="1" thickBot="1">
      <c r="B495" s="111" t="s">
        <v>68</v>
      </c>
      <c r="C495" s="112"/>
      <c r="D495" s="112"/>
      <c r="E495" s="112"/>
      <c r="F495" s="112"/>
      <c r="G495" s="112"/>
      <c r="H495" s="113" t="s">
        <v>138</v>
      </c>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c r="AO495" s="114"/>
      <c r="AP495" s="114"/>
      <c r="AQ495" s="114"/>
      <c r="AR495" s="114"/>
      <c r="AS495" s="114"/>
      <c r="AT495" s="114"/>
      <c r="AU495" s="114"/>
      <c r="AV495" s="114"/>
      <c r="AW495" s="114"/>
      <c r="AX495" s="115"/>
      <c r="DI495" s="37"/>
    </row>
    <row r="496" spans="1:251" ht="14.25">
      <c r="B496" s="38"/>
      <c r="C496" s="38"/>
      <c r="D496" s="38"/>
      <c r="E496" s="38"/>
      <c r="F496" s="38"/>
      <c r="G496" s="38"/>
      <c r="H496" s="39"/>
      <c r="I496" s="39"/>
      <c r="J496" s="39"/>
      <c r="K496" s="39"/>
      <c r="L496" s="40"/>
      <c r="M496" s="40"/>
      <c r="N496" s="40"/>
      <c r="O496" s="40"/>
      <c r="P496" s="39"/>
      <c r="Q496" s="39"/>
      <c r="R496" s="39"/>
      <c r="S496" s="39"/>
      <c r="T496" s="39"/>
      <c r="U496" s="39"/>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DI496" s="37"/>
    </row>
    <row r="497" spans="1:113" ht="15" thickBot="1">
      <c r="A497" s="42"/>
      <c r="B497" s="41" t="s">
        <v>70</v>
      </c>
      <c r="C497" s="39"/>
      <c r="D497" s="39"/>
      <c r="E497" s="39"/>
      <c r="F497" s="39"/>
      <c r="G497" s="39"/>
      <c r="H497" s="39"/>
      <c r="I497" s="39"/>
      <c r="J497" s="39"/>
      <c r="K497" s="39"/>
      <c r="L497" s="40"/>
      <c r="M497" s="40"/>
      <c r="N497" s="40"/>
      <c r="O497" s="40"/>
      <c r="P497" s="39"/>
      <c r="Q497" s="39"/>
      <c r="R497" s="39"/>
      <c r="S497" s="39"/>
      <c r="T497" s="39"/>
      <c r="U497" s="39"/>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DI497" s="37"/>
    </row>
    <row r="498" spans="1:113" ht="14.25">
      <c r="A498" s="39"/>
      <c r="B498" s="43"/>
      <c r="C498" s="38"/>
      <c r="D498" s="38"/>
      <c r="E498" s="38"/>
      <c r="F498" s="38"/>
      <c r="G498" s="38"/>
      <c r="H498" s="38"/>
      <c r="I498" s="38"/>
      <c r="J498" s="38"/>
      <c r="K498" s="38"/>
      <c r="L498" s="44"/>
      <c r="M498" s="44"/>
      <c r="N498" s="44"/>
      <c r="O498" s="44"/>
      <c r="P498" s="38"/>
      <c r="Q498" s="38"/>
      <c r="R498" s="38"/>
      <c r="S498" s="38"/>
      <c r="T498" s="38"/>
      <c r="U498" s="38"/>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6"/>
    </row>
    <row r="499" spans="1:113" ht="12" customHeight="1">
      <c r="A499" s="39"/>
      <c r="B499" s="116" t="s">
        <v>139</v>
      </c>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8"/>
    </row>
    <row r="500" spans="1:113" ht="12" customHeight="1">
      <c r="A500" s="39"/>
      <c r="B500" s="116"/>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8"/>
      <c r="BC500" s="47"/>
    </row>
    <row r="501" spans="1:113" ht="12" customHeight="1">
      <c r="A501" s="39"/>
      <c r="B501" s="116"/>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c r="AA501" s="117"/>
      <c r="AB501" s="117"/>
      <c r="AC501" s="117"/>
      <c r="AD501" s="117"/>
      <c r="AE501" s="117"/>
      <c r="AF501" s="117"/>
      <c r="AG501" s="117"/>
      <c r="AH501" s="117"/>
      <c r="AI501" s="117"/>
      <c r="AJ501" s="117"/>
      <c r="AK501" s="117"/>
      <c r="AL501" s="117"/>
      <c r="AM501" s="117"/>
      <c r="AN501" s="117"/>
      <c r="AO501" s="117"/>
      <c r="AP501" s="117"/>
      <c r="AQ501" s="117"/>
      <c r="AR501" s="117"/>
      <c r="AS501" s="117"/>
      <c r="AT501" s="117"/>
      <c r="AU501" s="117"/>
      <c r="AV501" s="117"/>
      <c r="AW501" s="117"/>
      <c r="AX501" s="118"/>
    </row>
    <row r="502" spans="1:113" ht="12" customHeight="1">
      <c r="A502" s="39"/>
      <c r="B502" s="116"/>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c r="AR502" s="117"/>
      <c r="AS502" s="117"/>
      <c r="AT502" s="117"/>
      <c r="AU502" s="117"/>
      <c r="AV502" s="117"/>
      <c r="AW502" s="117"/>
      <c r="AX502" s="118"/>
    </row>
    <row r="503" spans="1:113" ht="12" customHeight="1">
      <c r="A503" s="39"/>
      <c r="B503" s="116"/>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c r="AR503" s="117"/>
      <c r="AS503" s="117"/>
      <c r="AT503" s="117"/>
      <c r="AU503" s="117"/>
      <c r="AV503" s="117"/>
      <c r="AW503" s="117"/>
      <c r="AX503" s="118"/>
    </row>
    <row r="504" spans="1:113" ht="15" thickBot="1">
      <c r="A504" s="48"/>
      <c r="B504" s="49"/>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c r="AV504" s="50"/>
      <c r="AW504" s="50"/>
      <c r="AX504" s="51"/>
    </row>
    <row r="505" spans="1:113">
      <c r="B505" s="52"/>
    </row>
    <row r="506" spans="1:113" ht="15" thickBot="1">
      <c r="A506" s="42"/>
      <c r="B506" s="41" t="s">
        <v>72</v>
      </c>
      <c r="C506" s="39"/>
      <c r="D506" s="39"/>
      <c r="E506" s="39"/>
      <c r="F506" s="39"/>
      <c r="G506" s="39"/>
      <c r="H506" s="39"/>
      <c r="I506" s="39"/>
      <c r="J506" s="39"/>
      <c r="K506" s="39"/>
      <c r="L506" s="40"/>
      <c r="M506" s="40"/>
      <c r="N506" s="40"/>
      <c r="O506" s="40"/>
      <c r="P506" s="39"/>
      <c r="Q506" s="39"/>
      <c r="R506" s="39"/>
      <c r="S506" s="39"/>
      <c r="T506" s="39"/>
      <c r="U506" s="39"/>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DI506" s="37"/>
    </row>
    <row r="507" spans="1:113" ht="14.25">
      <c r="A507" s="39"/>
      <c r="B507" s="43"/>
      <c r="C507" s="38"/>
      <c r="D507" s="38"/>
      <c r="E507" s="38"/>
      <c r="F507" s="38"/>
      <c r="G507" s="38"/>
      <c r="H507" s="38"/>
      <c r="I507" s="38"/>
      <c r="J507" s="38"/>
      <c r="K507" s="38"/>
      <c r="L507" s="44"/>
      <c r="M507" s="44"/>
      <c r="N507" s="44"/>
      <c r="O507" s="44"/>
      <c r="P507" s="38"/>
      <c r="Q507" s="38"/>
      <c r="R507" s="38"/>
      <c r="S507" s="38"/>
      <c r="T507" s="38"/>
      <c r="U507" s="38"/>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6"/>
    </row>
    <row r="508" spans="1:113" ht="12" customHeight="1">
      <c r="A508" s="39"/>
      <c r="B508" s="116" t="s">
        <v>140</v>
      </c>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c r="AI508" s="117"/>
      <c r="AJ508" s="117"/>
      <c r="AK508" s="117"/>
      <c r="AL508" s="117"/>
      <c r="AM508" s="117"/>
      <c r="AN508" s="117"/>
      <c r="AO508" s="117"/>
      <c r="AP508" s="117"/>
      <c r="AQ508" s="117"/>
      <c r="AR508" s="117"/>
      <c r="AS508" s="117"/>
      <c r="AT508" s="117"/>
      <c r="AU508" s="117"/>
      <c r="AV508" s="117"/>
      <c r="AW508" s="117"/>
      <c r="AX508" s="118"/>
    </row>
    <row r="509" spans="1:113" ht="12" customHeight="1">
      <c r="A509" s="39"/>
      <c r="B509" s="116"/>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7"/>
      <c r="AI509" s="117"/>
      <c r="AJ509" s="117"/>
      <c r="AK509" s="117"/>
      <c r="AL509" s="117"/>
      <c r="AM509" s="117"/>
      <c r="AN509" s="117"/>
      <c r="AO509" s="117"/>
      <c r="AP509" s="117"/>
      <c r="AQ509" s="117"/>
      <c r="AR509" s="117"/>
      <c r="AS509" s="117"/>
      <c r="AT509" s="117"/>
      <c r="AU509" s="117"/>
      <c r="AV509" s="117"/>
      <c r="AW509" s="117"/>
      <c r="AX509" s="118"/>
      <c r="BC509" s="47"/>
    </row>
    <row r="510" spans="1:113" ht="12" customHeight="1">
      <c r="A510" s="39"/>
      <c r="B510" s="116"/>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c r="AR510" s="117"/>
      <c r="AS510" s="117"/>
      <c r="AT510" s="117"/>
      <c r="AU510" s="117"/>
      <c r="AV510" s="117"/>
      <c r="AW510" s="117"/>
      <c r="AX510" s="118"/>
    </row>
    <row r="511" spans="1:113" ht="12" customHeight="1">
      <c r="A511" s="39"/>
      <c r="B511" s="116"/>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8"/>
    </row>
    <row r="512" spans="1:113" ht="12" customHeight="1">
      <c r="A512" s="39"/>
      <c r="B512" s="116"/>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7"/>
      <c r="AI512" s="117"/>
      <c r="AJ512" s="117"/>
      <c r="AK512" s="117"/>
      <c r="AL512" s="117"/>
      <c r="AM512" s="117"/>
      <c r="AN512" s="117"/>
      <c r="AO512" s="117"/>
      <c r="AP512" s="117"/>
      <c r="AQ512" s="117"/>
      <c r="AR512" s="117"/>
      <c r="AS512" s="117"/>
      <c r="AT512" s="117"/>
      <c r="AU512" s="117"/>
      <c r="AV512" s="117"/>
      <c r="AW512" s="117"/>
      <c r="AX512" s="118"/>
    </row>
    <row r="513" spans="1:251" ht="15" thickBot="1">
      <c r="A513" s="48"/>
      <c r="B513" s="49"/>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c r="AV513" s="50"/>
      <c r="AW513" s="50"/>
      <c r="AX513" s="51"/>
    </row>
    <row r="514" spans="1:251">
      <c r="B514" s="52"/>
    </row>
    <row r="515" spans="1:251" ht="14.25">
      <c r="B515" s="41" t="s">
        <v>74</v>
      </c>
      <c r="C515" s="39"/>
      <c r="D515" s="39"/>
      <c r="E515" s="39"/>
      <c r="F515" s="39"/>
      <c r="G515" s="39"/>
      <c r="H515" s="39"/>
      <c r="I515" s="39"/>
      <c r="J515" s="39"/>
      <c r="K515" s="39"/>
      <c r="L515" s="40"/>
      <c r="M515" s="40"/>
      <c r="N515" s="40"/>
      <c r="O515" s="40"/>
      <c r="P515" s="39"/>
      <c r="Q515" s="39"/>
      <c r="R515" s="39"/>
      <c r="S515" s="39"/>
      <c r="T515" s="39"/>
      <c r="U515" s="39"/>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row>
    <row r="516" spans="1:251" ht="15" thickBot="1">
      <c r="B516" s="39"/>
      <c r="C516" s="39"/>
      <c r="D516" s="39"/>
      <c r="E516" s="39"/>
      <c r="F516" s="39"/>
      <c r="G516" s="39"/>
      <c r="H516" s="39"/>
      <c r="I516" s="39"/>
      <c r="J516" s="39"/>
      <c r="K516" s="39"/>
      <c r="L516" s="40"/>
      <c r="M516" s="40"/>
      <c r="N516" s="40"/>
      <c r="O516" s="40"/>
      <c r="P516" s="39"/>
      <c r="Q516" s="39"/>
      <c r="R516" s="39"/>
      <c r="S516" s="39"/>
      <c r="T516" s="39"/>
      <c r="U516" s="39"/>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53" t="s">
        <v>75</v>
      </c>
    </row>
    <row r="517" spans="1:251" s="47" customFormat="1" ht="13.5" customHeight="1">
      <c r="A517" s="39"/>
      <c r="B517" s="119" t="s">
        <v>76</v>
      </c>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1"/>
      <c r="AA517" s="125" t="s">
        <v>77</v>
      </c>
      <c r="AB517" s="120"/>
      <c r="AC517" s="120"/>
      <c r="AD517" s="120"/>
      <c r="AE517" s="120"/>
      <c r="AF517" s="120"/>
      <c r="AG517" s="120"/>
      <c r="AH517" s="120"/>
      <c r="AI517" s="121"/>
      <c r="AJ517" s="125" t="s">
        <v>78</v>
      </c>
      <c r="AK517" s="120"/>
      <c r="AL517" s="120"/>
      <c r="AM517" s="120"/>
      <c r="AN517" s="120"/>
      <c r="AO517" s="120"/>
      <c r="AP517" s="120"/>
      <c r="AQ517" s="120"/>
      <c r="AR517" s="121"/>
      <c r="AS517" s="125" t="s">
        <v>79</v>
      </c>
      <c r="AT517" s="120"/>
      <c r="AU517" s="120"/>
      <c r="AV517" s="120"/>
      <c r="AW517" s="120"/>
      <c r="AX517" s="127"/>
      <c r="AY517" s="33"/>
      <c r="AZ517" s="33"/>
      <c r="BA517" s="33"/>
      <c r="BB517" s="33"/>
      <c r="BC517" s="33"/>
      <c r="BD517" s="33"/>
      <c r="BE517" s="33"/>
      <c r="BF517" s="33"/>
      <c r="BG517" s="33"/>
      <c r="BH517" s="33"/>
      <c r="BI517" s="33"/>
      <c r="BJ517" s="33"/>
      <c r="BK517" s="33"/>
      <c r="BL517" s="33"/>
      <c r="BM517" s="33"/>
      <c r="BN517" s="33"/>
      <c r="BO517" s="33"/>
      <c r="BP517" s="33"/>
      <c r="BQ517" s="33"/>
      <c r="BR517" s="33"/>
      <c r="BS517" s="33"/>
      <c r="BT517" s="33"/>
      <c r="BU517" s="33"/>
      <c r="BV517" s="33"/>
      <c r="BW517" s="33"/>
      <c r="BX517" s="33"/>
      <c r="BY517" s="33"/>
      <c r="BZ517" s="33"/>
      <c r="CA517" s="33"/>
      <c r="CB517" s="33"/>
      <c r="CC517" s="33"/>
      <c r="CD517" s="33"/>
      <c r="CE517" s="33"/>
      <c r="CF517" s="33"/>
      <c r="CG517" s="33"/>
      <c r="CH517" s="33"/>
      <c r="CI517" s="33"/>
      <c r="CJ517" s="33"/>
      <c r="CK517" s="33"/>
      <c r="CL517" s="33"/>
      <c r="CM517" s="33"/>
      <c r="CN517" s="33"/>
      <c r="CO517" s="33"/>
      <c r="CP517" s="33"/>
      <c r="CQ517" s="33"/>
      <c r="CR517" s="33"/>
      <c r="CS517" s="33"/>
      <c r="CT517" s="33"/>
      <c r="CU517" s="33"/>
      <c r="CV517" s="33"/>
      <c r="CW517" s="33"/>
      <c r="CX517" s="33"/>
      <c r="CY517" s="33"/>
      <c r="CZ517" s="33"/>
      <c r="DA517" s="33"/>
      <c r="DB517" s="33"/>
      <c r="DC517" s="33"/>
      <c r="DD517" s="33"/>
      <c r="DE517" s="33"/>
      <c r="DF517" s="33"/>
      <c r="DG517" s="33"/>
      <c r="DH517" s="33"/>
      <c r="DI517" s="33"/>
      <c r="DJ517" s="33"/>
      <c r="DK517" s="33"/>
      <c r="DL517" s="33"/>
      <c r="DM517" s="33"/>
      <c r="DN517" s="33"/>
      <c r="DO517" s="33"/>
      <c r="DP517" s="33"/>
      <c r="DQ517" s="33"/>
      <c r="DR517" s="33"/>
      <c r="DS517" s="33"/>
      <c r="DT517" s="33"/>
      <c r="DU517" s="33"/>
      <c r="DV517" s="33"/>
      <c r="DW517" s="33"/>
      <c r="DX517" s="33"/>
      <c r="DY517" s="33"/>
      <c r="DZ517" s="33"/>
      <c r="EA517" s="33"/>
      <c r="EB517" s="33"/>
      <c r="EC517" s="33"/>
      <c r="ED517" s="33"/>
      <c r="EE517" s="33"/>
      <c r="EF517" s="33"/>
      <c r="EG517" s="33"/>
      <c r="EH517" s="33"/>
      <c r="EI517" s="33"/>
      <c r="EJ517" s="33"/>
      <c r="EK517" s="33"/>
      <c r="EL517" s="33"/>
      <c r="EM517" s="33"/>
      <c r="EN517" s="33"/>
      <c r="EO517" s="33"/>
      <c r="EP517" s="33"/>
      <c r="EQ517" s="33"/>
      <c r="ER517" s="33"/>
      <c r="ES517" s="33"/>
      <c r="ET517" s="33"/>
      <c r="EU517" s="33"/>
      <c r="EV517" s="33"/>
      <c r="EW517" s="33"/>
      <c r="EX517" s="33"/>
      <c r="EY517" s="33"/>
      <c r="EZ517" s="33"/>
      <c r="FA517" s="33"/>
      <c r="FB517" s="33"/>
      <c r="FC517" s="33"/>
      <c r="FD517" s="33"/>
      <c r="FE517" s="33"/>
      <c r="FF517" s="33"/>
      <c r="FG517" s="33"/>
      <c r="FH517" s="33"/>
      <c r="FI517" s="33"/>
      <c r="FJ517" s="33"/>
      <c r="FK517" s="33"/>
      <c r="FL517" s="33"/>
      <c r="FM517" s="33"/>
      <c r="FN517" s="33"/>
      <c r="FO517" s="33"/>
      <c r="FP517" s="33"/>
      <c r="FQ517" s="33"/>
      <c r="FR517" s="33"/>
      <c r="FS517" s="33"/>
      <c r="FT517" s="33"/>
      <c r="FU517" s="33"/>
      <c r="FV517" s="33"/>
      <c r="FW517" s="33"/>
      <c r="FX517" s="33"/>
      <c r="FY517" s="33"/>
      <c r="FZ517" s="33"/>
      <c r="GA517" s="33"/>
      <c r="GB517" s="33"/>
      <c r="GC517" s="33"/>
      <c r="GD517" s="33"/>
      <c r="GE517" s="33"/>
      <c r="GF517" s="33"/>
      <c r="GG517" s="33"/>
      <c r="GH517" s="33"/>
      <c r="GI517" s="33"/>
      <c r="GJ517" s="33"/>
      <c r="GK517" s="33"/>
      <c r="GL517" s="33"/>
      <c r="GM517" s="33"/>
      <c r="GN517" s="33"/>
      <c r="GO517" s="33"/>
      <c r="GP517" s="33"/>
      <c r="GQ517" s="33"/>
      <c r="GR517" s="33"/>
      <c r="GS517" s="33"/>
      <c r="GT517" s="33"/>
      <c r="GU517" s="33"/>
      <c r="GV517" s="33"/>
      <c r="GW517" s="33"/>
      <c r="GX517" s="33"/>
      <c r="GY517" s="33"/>
      <c r="GZ517" s="33"/>
      <c r="HA517" s="33"/>
      <c r="HB517" s="33"/>
      <c r="HC517" s="33"/>
      <c r="HD517" s="33"/>
      <c r="HE517" s="33"/>
      <c r="HF517" s="33"/>
      <c r="HG517" s="33"/>
      <c r="HH517" s="33"/>
      <c r="HI517" s="33"/>
      <c r="HJ517" s="33"/>
      <c r="HK517" s="33"/>
      <c r="HL517" s="33"/>
      <c r="HM517" s="33"/>
      <c r="HN517" s="33"/>
      <c r="HO517" s="33"/>
      <c r="HP517" s="33"/>
      <c r="HQ517" s="33"/>
      <c r="HR517" s="33"/>
      <c r="HS517" s="33"/>
      <c r="HT517" s="33"/>
      <c r="HU517" s="33"/>
      <c r="HV517" s="33"/>
      <c r="HW517" s="33"/>
      <c r="HX517" s="33"/>
      <c r="HY517" s="33"/>
      <c r="HZ517" s="33"/>
      <c r="IA517" s="33"/>
      <c r="IB517" s="33"/>
      <c r="IC517" s="33"/>
      <c r="ID517" s="33"/>
      <c r="IE517" s="33"/>
      <c r="IF517" s="33"/>
      <c r="IG517" s="33"/>
      <c r="IH517" s="33"/>
      <c r="II517" s="33"/>
      <c r="IJ517" s="33"/>
      <c r="IK517" s="33"/>
      <c r="IL517" s="33"/>
      <c r="IM517" s="33"/>
      <c r="IN517" s="33"/>
      <c r="IO517" s="33"/>
      <c r="IP517" s="33"/>
      <c r="IQ517" s="33"/>
    </row>
    <row r="518" spans="1:251" s="47" customFormat="1" ht="13.5">
      <c r="A518" s="39"/>
      <c r="B518" s="122"/>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4"/>
      <c r="AA518" s="126"/>
      <c r="AB518" s="123"/>
      <c r="AC518" s="123"/>
      <c r="AD518" s="123"/>
      <c r="AE518" s="123"/>
      <c r="AF518" s="123"/>
      <c r="AG518" s="123"/>
      <c r="AH518" s="123"/>
      <c r="AI518" s="124"/>
      <c r="AJ518" s="126"/>
      <c r="AK518" s="123"/>
      <c r="AL518" s="123"/>
      <c r="AM518" s="123"/>
      <c r="AN518" s="123"/>
      <c r="AO518" s="123"/>
      <c r="AP518" s="123"/>
      <c r="AQ518" s="123"/>
      <c r="AR518" s="124"/>
      <c r="AS518" s="126"/>
      <c r="AT518" s="123"/>
      <c r="AU518" s="123"/>
      <c r="AV518" s="123"/>
      <c r="AW518" s="123"/>
      <c r="AX518" s="128"/>
      <c r="AY518" s="33"/>
      <c r="AZ518" s="33"/>
      <c r="BA518" s="33"/>
      <c r="BB518" s="54"/>
      <c r="BC518" s="55"/>
      <c r="BE518" s="33"/>
      <c r="BF518" s="33"/>
      <c r="BG518" s="33"/>
      <c r="BH518" s="33"/>
      <c r="BI518" s="33"/>
      <c r="BJ518" s="33"/>
      <c r="BK518" s="33"/>
      <c r="BL518" s="33"/>
      <c r="BM518" s="33"/>
      <c r="BN518" s="33"/>
      <c r="BO518" s="33"/>
      <c r="BP518" s="33"/>
      <c r="BQ518" s="33"/>
      <c r="BR518" s="33"/>
      <c r="BS518" s="33"/>
      <c r="BT518" s="33"/>
      <c r="BU518" s="33"/>
      <c r="BV518" s="33"/>
      <c r="BW518" s="33"/>
      <c r="BX518" s="33"/>
      <c r="BY518" s="33"/>
      <c r="BZ518" s="33"/>
      <c r="CA518" s="33"/>
      <c r="CB518" s="33"/>
      <c r="CC518" s="33"/>
      <c r="CD518" s="33"/>
      <c r="CE518" s="33"/>
      <c r="CF518" s="33"/>
      <c r="CG518" s="33"/>
      <c r="CH518" s="33"/>
      <c r="CI518" s="33"/>
      <c r="CJ518" s="33"/>
      <c r="CK518" s="33"/>
      <c r="CL518" s="33"/>
      <c r="CM518" s="33"/>
      <c r="CN518" s="33"/>
      <c r="CO518" s="33"/>
      <c r="CP518" s="33"/>
      <c r="CQ518" s="33"/>
      <c r="CR518" s="33"/>
      <c r="CS518" s="33"/>
      <c r="CT518" s="33"/>
      <c r="CU518" s="33"/>
      <c r="CV518" s="33"/>
      <c r="CW518" s="33"/>
      <c r="CX518" s="33"/>
      <c r="CY518" s="33"/>
      <c r="CZ518" s="33"/>
      <c r="DA518" s="33"/>
      <c r="DB518" s="33"/>
      <c r="DC518" s="33"/>
      <c r="DD518" s="33"/>
      <c r="DE518" s="33"/>
      <c r="DF518" s="33"/>
      <c r="DG518" s="33"/>
      <c r="DH518" s="33"/>
      <c r="DI518" s="33"/>
      <c r="DJ518" s="33"/>
      <c r="DK518" s="33"/>
      <c r="DL518" s="33"/>
      <c r="DM518" s="33"/>
      <c r="DN518" s="33"/>
      <c r="DO518" s="33"/>
      <c r="DP518" s="33"/>
      <c r="DQ518" s="33"/>
      <c r="DR518" s="33"/>
      <c r="DS518" s="33"/>
      <c r="DT518" s="33"/>
      <c r="DU518" s="33"/>
      <c r="DV518" s="33"/>
      <c r="DW518" s="33"/>
      <c r="DX518" s="33"/>
      <c r="DY518" s="33"/>
      <c r="DZ518" s="33"/>
      <c r="EA518" s="33"/>
      <c r="EB518" s="33"/>
      <c r="EC518" s="33"/>
      <c r="ED518" s="33"/>
      <c r="EE518" s="33"/>
      <c r="EF518" s="33"/>
      <c r="EG518" s="33"/>
      <c r="EH518" s="33"/>
      <c r="EI518" s="33"/>
      <c r="EJ518" s="33"/>
      <c r="EK518" s="33"/>
      <c r="EL518" s="33"/>
      <c r="EM518" s="33"/>
      <c r="EN518" s="33"/>
      <c r="EO518" s="33"/>
      <c r="EP518" s="33"/>
      <c r="EQ518" s="33"/>
      <c r="ER518" s="33"/>
      <c r="ES518" s="33"/>
      <c r="ET518" s="33"/>
      <c r="EU518" s="33"/>
      <c r="EV518" s="33"/>
      <c r="EW518" s="33"/>
      <c r="EX518" s="33"/>
      <c r="EY518" s="33"/>
      <c r="EZ518" s="33"/>
      <c r="FA518" s="33"/>
      <c r="FB518" s="33"/>
      <c r="FC518" s="33"/>
      <c r="FD518" s="33"/>
      <c r="FE518" s="33"/>
      <c r="FF518" s="33"/>
      <c r="FG518" s="33"/>
      <c r="FH518" s="33"/>
      <c r="FI518" s="33"/>
      <c r="FJ518" s="33"/>
      <c r="FK518" s="33"/>
      <c r="FL518" s="33"/>
      <c r="FM518" s="33"/>
      <c r="FN518" s="33"/>
      <c r="FO518" s="33"/>
      <c r="FP518" s="33"/>
      <c r="FQ518" s="33"/>
      <c r="FR518" s="33"/>
      <c r="FS518" s="33"/>
      <c r="FT518" s="33"/>
      <c r="FU518" s="33"/>
      <c r="FV518" s="33"/>
      <c r="FW518" s="33"/>
      <c r="FX518" s="33"/>
      <c r="FY518" s="33"/>
      <c r="FZ518" s="33"/>
      <c r="GA518" s="33"/>
      <c r="GB518" s="33"/>
      <c r="GC518" s="33"/>
      <c r="GD518" s="33"/>
      <c r="GE518" s="33"/>
      <c r="GF518" s="33"/>
      <c r="GG518" s="33"/>
      <c r="GH518" s="33"/>
      <c r="GI518" s="33"/>
      <c r="GJ518" s="33"/>
      <c r="GK518" s="33"/>
      <c r="GL518" s="33"/>
      <c r="GM518" s="33"/>
      <c r="GN518" s="33"/>
      <c r="GO518" s="33"/>
      <c r="GP518" s="33"/>
      <c r="GQ518" s="33"/>
      <c r="GR518" s="33"/>
      <c r="GS518" s="33"/>
      <c r="GT518" s="33"/>
      <c r="GU518" s="33"/>
      <c r="GV518" s="33"/>
      <c r="GW518" s="33"/>
      <c r="GX518" s="33"/>
      <c r="GY518" s="33"/>
      <c r="GZ518" s="33"/>
      <c r="HA518" s="33"/>
      <c r="HB518" s="33"/>
      <c r="HC518" s="33"/>
      <c r="HD518" s="33"/>
      <c r="HE518" s="33"/>
      <c r="HF518" s="33"/>
      <c r="HG518" s="33"/>
      <c r="HH518" s="33"/>
      <c r="HI518" s="33"/>
      <c r="HJ518" s="33"/>
      <c r="HK518" s="33"/>
      <c r="HL518" s="33"/>
      <c r="HM518" s="33"/>
      <c r="HN518" s="33"/>
      <c r="HO518" s="33"/>
      <c r="HP518" s="33"/>
      <c r="HQ518" s="33"/>
      <c r="HR518" s="33"/>
      <c r="HS518" s="33"/>
      <c r="HT518" s="33"/>
      <c r="HU518" s="33"/>
      <c r="HV518" s="33"/>
      <c r="HW518" s="33"/>
      <c r="HX518" s="33"/>
      <c r="HY518" s="33"/>
      <c r="HZ518" s="33"/>
      <c r="IA518" s="33"/>
      <c r="IB518" s="33"/>
      <c r="IC518" s="33"/>
      <c r="ID518" s="33"/>
      <c r="IE518" s="33"/>
      <c r="IF518" s="33"/>
      <c r="IG518" s="33"/>
      <c r="IH518" s="33"/>
      <c r="II518" s="33"/>
      <c r="IJ518" s="33"/>
      <c r="IK518" s="33"/>
      <c r="IL518" s="33"/>
      <c r="IM518" s="33"/>
      <c r="IN518" s="33"/>
      <c r="IO518" s="33"/>
      <c r="IP518" s="33"/>
      <c r="IQ518" s="33"/>
    </row>
    <row r="519" spans="1:251" s="47" customFormat="1" ht="18.75" customHeight="1">
      <c r="A519" s="39"/>
      <c r="B519" s="56"/>
      <c r="C519" s="91" t="s">
        <v>141</v>
      </c>
      <c r="D519" s="92"/>
      <c r="E519" s="92"/>
      <c r="F519" s="92"/>
      <c r="G519" s="92"/>
      <c r="H519" s="92"/>
      <c r="I519" s="92"/>
      <c r="J519" s="92"/>
      <c r="K519" s="92"/>
      <c r="L519" s="92"/>
      <c r="M519" s="92"/>
      <c r="N519" s="92"/>
      <c r="O519" s="92"/>
      <c r="P519" s="92"/>
      <c r="Q519" s="92"/>
      <c r="R519" s="92"/>
      <c r="S519" s="92"/>
      <c r="T519" s="92"/>
      <c r="U519" s="92"/>
      <c r="V519" s="92"/>
      <c r="W519" s="92"/>
      <c r="X519" s="92"/>
      <c r="Y519" s="92"/>
      <c r="Z519" s="93"/>
      <c r="AA519" s="94">
        <v>1095</v>
      </c>
      <c r="AB519" s="95"/>
      <c r="AC519" s="95"/>
      <c r="AD519" s="95"/>
      <c r="AE519" s="95"/>
      <c r="AF519" s="95"/>
      <c r="AG519" s="95"/>
      <c r="AH519" s="95"/>
      <c r="AI519" s="96"/>
      <c r="AJ519" s="94">
        <v>973</v>
      </c>
      <c r="AK519" s="95"/>
      <c r="AL519" s="95"/>
      <c r="AM519" s="95"/>
      <c r="AN519" s="95"/>
      <c r="AO519" s="95"/>
      <c r="AP519" s="95"/>
      <c r="AQ519" s="95"/>
      <c r="AR519" s="96"/>
      <c r="AS519" s="97"/>
      <c r="AT519" s="98"/>
      <c r="AU519" s="98"/>
      <c r="AV519" s="98"/>
      <c r="AW519" s="98"/>
      <c r="AX519" s="99"/>
      <c r="AY519" s="33"/>
      <c r="AZ519" s="33"/>
      <c r="BA519" s="33"/>
      <c r="BB519" s="33"/>
      <c r="BC519" s="33"/>
      <c r="BD519" s="33"/>
      <c r="BE519" s="33"/>
      <c r="BF519" s="33"/>
      <c r="BG519" s="33"/>
      <c r="BH519" s="33"/>
      <c r="BI519" s="33"/>
      <c r="BJ519" s="33"/>
      <c r="BK519" s="33"/>
      <c r="BL519" s="33"/>
      <c r="BM519" s="33"/>
      <c r="BN519" s="33"/>
      <c r="BO519" s="33"/>
      <c r="BP519" s="33"/>
      <c r="BQ519" s="33"/>
      <c r="BR519" s="33"/>
      <c r="BS519" s="33"/>
      <c r="BT519" s="33"/>
      <c r="BU519" s="33"/>
      <c r="BV519" s="33"/>
      <c r="BW519" s="33"/>
      <c r="BX519" s="33"/>
      <c r="BY519" s="33"/>
      <c r="BZ519" s="33"/>
      <c r="CA519" s="33"/>
      <c r="CB519" s="33"/>
      <c r="CC519" s="33"/>
      <c r="CD519" s="33"/>
      <c r="CE519" s="33"/>
      <c r="CF519" s="33"/>
      <c r="CG519" s="33"/>
      <c r="CH519" s="33"/>
      <c r="CI519" s="33"/>
      <c r="CJ519" s="33"/>
      <c r="CK519" s="33"/>
      <c r="CL519" s="33"/>
      <c r="CM519" s="33"/>
      <c r="CN519" s="33"/>
      <c r="CO519" s="33"/>
      <c r="CP519" s="33"/>
      <c r="CQ519" s="33"/>
      <c r="CR519" s="33"/>
      <c r="CS519" s="33"/>
      <c r="CT519" s="33"/>
      <c r="CU519" s="33"/>
      <c r="CV519" s="33"/>
      <c r="CW519" s="33"/>
      <c r="CX519" s="33"/>
      <c r="CY519" s="33"/>
      <c r="CZ519" s="33"/>
      <c r="DA519" s="33"/>
      <c r="DB519" s="33"/>
      <c r="DC519" s="33"/>
      <c r="DD519" s="33"/>
      <c r="DE519" s="33"/>
      <c r="DF519" s="33"/>
      <c r="DG519" s="33"/>
      <c r="DH519" s="33"/>
      <c r="DI519" s="33"/>
      <c r="DJ519" s="33"/>
      <c r="DK519" s="33"/>
      <c r="DL519" s="33"/>
      <c r="DM519" s="33"/>
      <c r="DN519" s="33"/>
      <c r="DO519" s="33"/>
      <c r="DP519" s="33"/>
      <c r="DQ519" s="33"/>
      <c r="DR519" s="33"/>
      <c r="DS519" s="33"/>
      <c r="DT519" s="33"/>
      <c r="DU519" s="33"/>
      <c r="DV519" s="33"/>
      <c r="DW519" s="33"/>
      <c r="DX519" s="33"/>
      <c r="DY519" s="33"/>
      <c r="DZ519" s="33"/>
      <c r="EA519" s="33"/>
      <c r="EB519" s="33"/>
      <c r="EC519" s="33"/>
      <c r="ED519" s="33"/>
      <c r="EE519" s="33"/>
      <c r="EF519" s="33"/>
      <c r="EG519" s="33"/>
      <c r="EH519" s="33"/>
      <c r="EI519" s="33"/>
      <c r="EJ519" s="33"/>
      <c r="EK519" s="33"/>
      <c r="EL519" s="33"/>
      <c r="EM519" s="33"/>
      <c r="EN519" s="33"/>
      <c r="EO519" s="33"/>
      <c r="EP519" s="33"/>
      <c r="EQ519" s="33"/>
      <c r="ER519" s="33"/>
      <c r="ES519" s="33"/>
      <c r="ET519" s="33"/>
      <c r="EU519" s="33"/>
      <c r="EV519" s="33"/>
      <c r="EW519" s="33"/>
      <c r="EX519" s="33"/>
      <c r="EY519" s="33"/>
      <c r="EZ519" s="33"/>
      <c r="FA519" s="33"/>
      <c r="FB519" s="33"/>
      <c r="FC519" s="33"/>
      <c r="FD519" s="33"/>
      <c r="FE519" s="33"/>
      <c r="FF519" s="33"/>
      <c r="FG519" s="33"/>
      <c r="FH519" s="33"/>
      <c r="FI519" s="33"/>
      <c r="FJ519" s="33"/>
      <c r="FK519" s="33"/>
      <c r="FL519" s="33"/>
      <c r="FM519" s="33"/>
      <c r="FN519" s="33"/>
      <c r="FO519" s="33"/>
      <c r="FP519" s="33"/>
      <c r="FQ519" s="33"/>
      <c r="FR519" s="33"/>
      <c r="FS519" s="33"/>
      <c r="FT519" s="33"/>
      <c r="FU519" s="33"/>
      <c r="FV519" s="33"/>
      <c r="FW519" s="33"/>
      <c r="FX519" s="33"/>
      <c r="FY519" s="33"/>
      <c r="FZ519" s="33"/>
      <c r="GA519" s="33"/>
      <c r="GB519" s="33"/>
      <c r="GC519" s="33"/>
      <c r="GD519" s="33"/>
      <c r="GE519" s="33"/>
      <c r="GF519" s="33"/>
      <c r="GG519" s="33"/>
      <c r="GH519" s="33"/>
      <c r="GI519" s="33"/>
      <c r="GJ519" s="33"/>
      <c r="GK519" s="33"/>
      <c r="GL519" s="33"/>
      <c r="GM519" s="33"/>
      <c r="GN519" s="33"/>
      <c r="GO519" s="33"/>
      <c r="GP519" s="33"/>
      <c r="GQ519" s="33"/>
      <c r="GR519" s="33"/>
      <c r="GS519" s="33"/>
      <c r="GT519" s="33"/>
      <c r="GU519" s="33"/>
      <c r="GV519" s="33"/>
      <c r="GW519" s="33"/>
      <c r="GX519" s="33"/>
      <c r="GY519" s="33"/>
      <c r="GZ519" s="33"/>
      <c r="HA519" s="33"/>
      <c r="HB519" s="33"/>
      <c r="HC519" s="33"/>
      <c r="HD519" s="33"/>
      <c r="HE519" s="33"/>
      <c r="HF519" s="33"/>
      <c r="HG519" s="33"/>
      <c r="HH519" s="33"/>
      <c r="HI519" s="33"/>
      <c r="HJ519" s="33"/>
      <c r="HK519" s="33"/>
      <c r="HL519" s="33"/>
      <c r="HM519" s="33"/>
      <c r="HN519" s="33"/>
      <c r="HO519" s="33"/>
      <c r="HP519" s="33"/>
      <c r="HQ519" s="33"/>
      <c r="HR519" s="33"/>
      <c r="HS519" s="33"/>
      <c r="HT519" s="33"/>
      <c r="HU519" s="33"/>
      <c r="HV519" s="33"/>
      <c r="HW519" s="33"/>
      <c r="HX519" s="33"/>
      <c r="HY519" s="33"/>
      <c r="HZ519" s="33"/>
      <c r="IA519" s="33"/>
      <c r="IB519" s="33"/>
      <c r="IC519" s="33"/>
      <c r="ID519" s="33"/>
      <c r="IE519" s="33"/>
      <c r="IF519" s="33"/>
      <c r="IG519" s="33"/>
      <c r="IH519" s="33"/>
      <c r="II519" s="33"/>
      <c r="IJ519" s="33"/>
      <c r="IK519" s="33"/>
      <c r="IL519" s="33"/>
      <c r="IM519" s="33"/>
      <c r="IN519" s="33"/>
      <c r="IO519" s="33"/>
      <c r="IP519" s="33"/>
      <c r="IQ519" s="33"/>
    </row>
    <row r="520" spans="1:251" s="47" customFormat="1" ht="18.75" customHeight="1" thickBot="1">
      <c r="A520" s="48"/>
      <c r="B520" s="100" t="s">
        <v>81</v>
      </c>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2"/>
      <c r="AA520" s="103">
        <f>SUM($AA$519:$AA$519)</f>
        <v>1095</v>
      </c>
      <c r="AB520" s="104"/>
      <c r="AC520" s="104"/>
      <c r="AD520" s="104"/>
      <c r="AE520" s="104"/>
      <c r="AF520" s="104"/>
      <c r="AG520" s="104"/>
      <c r="AH520" s="104"/>
      <c r="AI520" s="105"/>
      <c r="AJ520" s="103">
        <f>SUM($AJ$519:$AJ$519)</f>
        <v>973</v>
      </c>
      <c r="AK520" s="104"/>
      <c r="AL520" s="104"/>
      <c r="AM520" s="104"/>
      <c r="AN520" s="104"/>
      <c r="AO520" s="104"/>
      <c r="AP520" s="104"/>
      <c r="AQ520" s="104"/>
      <c r="AR520" s="105"/>
      <c r="AS520" s="106"/>
      <c r="AT520" s="107"/>
      <c r="AU520" s="107"/>
      <c r="AV520" s="107"/>
      <c r="AW520" s="107"/>
      <c r="AX520" s="108"/>
      <c r="AY520" s="33"/>
      <c r="AZ520" s="33"/>
      <c r="BA520" s="33"/>
      <c r="BB520" s="33"/>
      <c r="BC520" s="33"/>
      <c r="BD520" s="33"/>
      <c r="BE520" s="33"/>
      <c r="BF520" s="33"/>
      <c r="BG520" s="33"/>
      <c r="BH520" s="33"/>
      <c r="BI520" s="33"/>
      <c r="BJ520" s="33"/>
      <c r="BK520" s="33"/>
      <c r="BL520" s="33"/>
      <c r="BM520" s="33"/>
      <c r="BN520" s="33"/>
      <c r="BO520" s="33"/>
      <c r="BP520" s="33"/>
      <c r="BQ520" s="33"/>
      <c r="BR520" s="33"/>
      <c r="BS520" s="33"/>
      <c r="BT520" s="33"/>
      <c r="BU520" s="33"/>
      <c r="BV520" s="33"/>
      <c r="BW520" s="33"/>
      <c r="BX520" s="33"/>
      <c r="BY520" s="33"/>
      <c r="BZ520" s="33"/>
      <c r="CA520" s="33"/>
      <c r="CB520" s="33"/>
      <c r="CC520" s="33"/>
      <c r="CD520" s="33"/>
      <c r="CE520" s="33"/>
      <c r="CF520" s="33"/>
      <c r="CG520" s="33"/>
      <c r="CH520" s="33"/>
      <c r="CI520" s="33"/>
      <c r="CJ520" s="33"/>
      <c r="CK520" s="33"/>
      <c r="CL520" s="33"/>
      <c r="CM520" s="33"/>
      <c r="CN520" s="33"/>
      <c r="CO520" s="33"/>
      <c r="CP520" s="33"/>
      <c r="CQ520" s="33"/>
      <c r="CR520" s="33"/>
      <c r="CS520" s="33"/>
      <c r="CT520" s="33"/>
      <c r="CU520" s="33"/>
      <c r="CV520" s="33"/>
      <c r="CW520" s="33"/>
      <c r="CX520" s="33"/>
      <c r="CY520" s="33"/>
      <c r="CZ520" s="33"/>
      <c r="DA520" s="33"/>
      <c r="DB520" s="33"/>
      <c r="DC520" s="33"/>
      <c r="DD520" s="33"/>
      <c r="DE520" s="33"/>
      <c r="DF520" s="33"/>
      <c r="DG520" s="33"/>
      <c r="DH520" s="33"/>
      <c r="DI520" s="33"/>
      <c r="DJ520" s="33"/>
      <c r="DK520" s="33"/>
      <c r="DL520" s="33"/>
      <c r="DM520" s="33"/>
      <c r="DN520" s="33"/>
      <c r="DO520" s="33"/>
      <c r="DP520" s="33"/>
      <c r="DQ520" s="33"/>
      <c r="DR520" s="33"/>
      <c r="DS520" s="33"/>
      <c r="DT520" s="33"/>
      <c r="DU520" s="33"/>
      <c r="DV520" s="33"/>
      <c r="DW520" s="33"/>
      <c r="DX520" s="33"/>
      <c r="DY520" s="33"/>
      <c r="DZ520" s="33"/>
      <c r="EA520" s="33"/>
      <c r="EB520" s="33"/>
      <c r="EC520" s="33"/>
      <c r="ED520" s="33"/>
      <c r="EE520" s="33"/>
      <c r="EF520" s="33"/>
      <c r="EG520" s="33"/>
      <c r="EH520" s="33"/>
      <c r="EI520" s="33"/>
      <c r="EJ520" s="33"/>
      <c r="EK520" s="33"/>
      <c r="EL520" s="33"/>
      <c r="EM520" s="33"/>
      <c r="EN520" s="33"/>
      <c r="EO520" s="33"/>
      <c r="EP520" s="33"/>
      <c r="EQ520" s="33"/>
      <c r="ER520" s="33"/>
      <c r="ES520" s="33"/>
      <c r="ET520" s="33"/>
      <c r="EU520" s="33"/>
      <c r="EV520" s="33"/>
      <c r="EW520" s="33"/>
      <c r="EX520" s="33"/>
      <c r="EY520" s="33"/>
      <c r="EZ520" s="33"/>
      <c r="FA520" s="33"/>
      <c r="FB520" s="33"/>
      <c r="FC520" s="33"/>
      <c r="FD520" s="33"/>
      <c r="FE520" s="33"/>
      <c r="FF520" s="33"/>
      <c r="FG520" s="33"/>
      <c r="FH520" s="33"/>
      <c r="FI520" s="33"/>
      <c r="FJ520" s="33"/>
      <c r="FK520" s="33"/>
      <c r="FL520" s="33"/>
      <c r="FM520" s="33"/>
      <c r="FN520" s="33"/>
      <c r="FO520" s="33"/>
      <c r="FP520" s="33"/>
      <c r="FQ520" s="33"/>
      <c r="FR520" s="33"/>
      <c r="FS520" s="33"/>
      <c r="FT520" s="33"/>
      <c r="FU520" s="33"/>
      <c r="FV520" s="33"/>
      <c r="FW520" s="33"/>
      <c r="FX520" s="33"/>
      <c r="FY520" s="33"/>
      <c r="FZ520" s="33"/>
      <c r="GA520" s="33"/>
      <c r="GB520" s="33"/>
      <c r="GC520" s="33"/>
      <c r="GD520" s="33"/>
      <c r="GE520" s="33"/>
      <c r="GF520" s="33"/>
      <c r="GG520" s="33"/>
      <c r="GH520" s="33"/>
      <c r="GI520" s="33"/>
      <c r="GJ520" s="33"/>
      <c r="GK520" s="33"/>
      <c r="GL520" s="33"/>
      <c r="GM520" s="33"/>
      <c r="GN520" s="33"/>
      <c r="GO520" s="33"/>
      <c r="GP520" s="33"/>
      <c r="GQ520" s="33"/>
      <c r="GR520" s="33"/>
      <c r="GS520" s="33"/>
      <c r="GT520" s="33"/>
      <c r="GU520" s="33"/>
      <c r="GV520" s="33"/>
      <c r="GW520" s="33"/>
      <c r="GX520" s="33"/>
      <c r="GY520" s="33"/>
      <c r="GZ520" s="33"/>
      <c r="HA520" s="33"/>
      <c r="HB520" s="33"/>
      <c r="HC520" s="33"/>
      <c r="HD520" s="33"/>
      <c r="HE520" s="33"/>
      <c r="HF520" s="33"/>
      <c r="HG520" s="33"/>
      <c r="HH520" s="33"/>
      <c r="HI520" s="33"/>
      <c r="HJ520" s="33"/>
      <c r="HK520" s="33"/>
      <c r="HL520" s="33"/>
      <c r="HM520" s="33"/>
      <c r="HN520" s="33"/>
      <c r="HO520" s="33"/>
      <c r="HP520" s="33"/>
      <c r="HQ520" s="33"/>
      <c r="HR520" s="33"/>
      <c r="HS520" s="33"/>
      <c r="HT520" s="33"/>
      <c r="HU520" s="33"/>
      <c r="HV520" s="33"/>
      <c r="HW520" s="33"/>
      <c r="HX520" s="33"/>
      <c r="HY520" s="33"/>
      <c r="HZ520" s="33"/>
      <c r="IA520" s="33"/>
      <c r="IB520" s="33"/>
      <c r="IC520" s="33"/>
      <c r="ID520" s="33"/>
      <c r="IE520" s="33"/>
      <c r="IF520" s="33"/>
      <c r="IG520" s="33"/>
      <c r="IH520" s="33"/>
      <c r="II520" s="33"/>
      <c r="IJ520" s="33"/>
      <c r="IK520" s="33"/>
      <c r="IL520" s="33"/>
      <c r="IM520" s="33"/>
      <c r="IN520" s="33"/>
      <c r="IO520" s="33"/>
      <c r="IP520" s="33"/>
      <c r="IQ520" s="33"/>
    </row>
    <row r="522" spans="1:251" ht="18.75">
      <c r="A522" s="32" t="s">
        <v>67</v>
      </c>
      <c r="AW522" s="34"/>
      <c r="AX522" s="35"/>
      <c r="AY522" s="34"/>
    </row>
    <row r="524" spans="1:251" ht="18.75">
      <c r="B524" s="109" t="s">
        <v>0</v>
      </c>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c r="AA524" s="129"/>
      <c r="AB524" s="129"/>
      <c r="AC524" s="129"/>
      <c r="AD524" s="129"/>
      <c r="AE524" s="129"/>
      <c r="AF524" s="129"/>
      <c r="AG524" s="129"/>
      <c r="AH524" s="129"/>
      <c r="AI524" s="129"/>
      <c r="AJ524" s="129"/>
      <c r="AK524" s="129"/>
      <c r="AL524" s="129"/>
      <c r="AM524" s="129"/>
      <c r="AN524" s="129"/>
      <c r="AO524" s="129"/>
      <c r="AP524" s="129"/>
      <c r="AQ524" s="129"/>
      <c r="AR524" s="129"/>
      <c r="AS524" s="129"/>
      <c r="AT524" s="129"/>
      <c r="AU524" s="129"/>
      <c r="AV524" s="129"/>
      <c r="AW524" s="129"/>
      <c r="AX524" s="129"/>
    </row>
    <row r="525" spans="1:251">
      <c r="Z525" s="36"/>
      <c r="AD525" s="36"/>
      <c r="AE525" s="36"/>
      <c r="AF525" s="36"/>
      <c r="AG525" s="36"/>
      <c r="AH525" s="36"/>
      <c r="AI525" s="36"/>
      <c r="AO525" s="36"/>
    </row>
    <row r="526" spans="1:251" ht="13.5" thickBot="1">
      <c r="Z526" s="36"/>
      <c r="AD526" s="36"/>
      <c r="AE526" s="36"/>
      <c r="AF526" s="36"/>
      <c r="AG526" s="36"/>
      <c r="AH526" s="36"/>
      <c r="AI526" s="36"/>
      <c r="AO526" s="36"/>
      <c r="DI526" s="37"/>
    </row>
    <row r="527" spans="1:251" ht="24.75" customHeight="1" thickBot="1">
      <c r="B527" s="111" t="s">
        <v>68</v>
      </c>
      <c r="C527" s="112"/>
      <c r="D527" s="112"/>
      <c r="E527" s="112"/>
      <c r="F527" s="112"/>
      <c r="G527" s="112"/>
      <c r="H527" s="113" t="s">
        <v>142</v>
      </c>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c r="AO527" s="114"/>
      <c r="AP527" s="114"/>
      <c r="AQ527" s="114"/>
      <c r="AR527" s="114"/>
      <c r="AS527" s="114"/>
      <c r="AT527" s="114"/>
      <c r="AU527" s="114"/>
      <c r="AV527" s="114"/>
      <c r="AW527" s="114"/>
      <c r="AX527" s="115"/>
      <c r="DI527" s="37"/>
    </row>
    <row r="528" spans="1:251" ht="14.25">
      <c r="B528" s="38"/>
      <c r="C528" s="38"/>
      <c r="D528" s="38"/>
      <c r="E528" s="38"/>
      <c r="F528" s="38"/>
      <c r="G528" s="38"/>
      <c r="H528" s="39"/>
      <c r="I528" s="39"/>
      <c r="J528" s="39"/>
      <c r="K528" s="39"/>
      <c r="L528" s="40"/>
      <c r="M528" s="40"/>
      <c r="N528" s="40"/>
      <c r="O528" s="40"/>
      <c r="P528" s="39"/>
      <c r="Q528" s="39"/>
      <c r="R528" s="39"/>
      <c r="S528" s="39"/>
      <c r="T528" s="39"/>
      <c r="U528" s="39"/>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DI528" s="37"/>
    </row>
    <row r="529" spans="1:113" ht="15" thickBot="1">
      <c r="A529" s="42"/>
      <c r="B529" s="41" t="s">
        <v>70</v>
      </c>
      <c r="C529" s="39"/>
      <c r="D529" s="39"/>
      <c r="E529" s="39"/>
      <c r="F529" s="39"/>
      <c r="G529" s="39"/>
      <c r="H529" s="39"/>
      <c r="I529" s="39"/>
      <c r="J529" s="39"/>
      <c r="K529" s="39"/>
      <c r="L529" s="40"/>
      <c r="M529" s="40"/>
      <c r="N529" s="40"/>
      <c r="O529" s="40"/>
      <c r="P529" s="39"/>
      <c r="Q529" s="39"/>
      <c r="R529" s="39"/>
      <c r="S529" s="39"/>
      <c r="T529" s="39"/>
      <c r="U529" s="39"/>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DI529" s="37"/>
    </row>
    <row r="530" spans="1:113" ht="14.25">
      <c r="A530" s="39"/>
      <c r="B530" s="43"/>
      <c r="C530" s="38"/>
      <c r="D530" s="38"/>
      <c r="E530" s="38"/>
      <c r="F530" s="38"/>
      <c r="G530" s="38"/>
      <c r="H530" s="38"/>
      <c r="I530" s="38"/>
      <c r="J530" s="38"/>
      <c r="K530" s="38"/>
      <c r="L530" s="44"/>
      <c r="M530" s="44"/>
      <c r="N530" s="44"/>
      <c r="O530" s="44"/>
      <c r="P530" s="38"/>
      <c r="Q530" s="38"/>
      <c r="R530" s="38"/>
      <c r="S530" s="38"/>
      <c r="T530" s="38"/>
      <c r="U530" s="38"/>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6"/>
    </row>
    <row r="531" spans="1:113" ht="12" customHeight="1">
      <c r="A531" s="39"/>
      <c r="B531" s="116" t="s">
        <v>143</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row>
    <row r="532" spans="1:113" ht="12" customHeight="1">
      <c r="A532" s="39"/>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c r="BC532" s="47"/>
    </row>
    <row r="533" spans="1:113" ht="12" customHeight="1">
      <c r="A533" s="39"/>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113" ht="12" customHeight="1">
      <c r="A534" s="39"/>
      <c r="B534" s="116"/>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8"/>
    </row>
    <row r="535" spans="1:113" ht="12" customHeight="1">
      <c r="A535" s="39"/>
      <c r="B535" s="116"/>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c r="AI535" s="117"/>
      <c r="AJ535" s="117"/>
      <c r="AK535" s="117"/>
      <c r="AL535" s="117"/>
      <c r="AM535" s="117"/>
      <c r="AN535" s="117"/>
      <c r="AO535" s="117"/>
      <c r="AP535" s="117"/>
      <c r="AQ535" s="117"/>
      <c r="AR535" s="117"/>
      <c r="AS535" s="117"/>
      <c r="AT535" s="117"/>
      <c r="AU535" s="117"/>
      <c r="AV535" s="117"/>
      <c r="AW535" s="117"/>
      <c r="AX535" s="118"/>
    </row>
    <row r="536" spans="1:113" ht="15" thickBot="1">
      <c r="A536" s="48"/>
      <c r="B536" s="49"/>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c r="AS536" s="50"/>
      <c r="AT536" s="50"/>
      <c r="AU536" s="50"/>
      <c r="AV536" s="50"/>
      <c r="AW536" s="50"/>
      <c r="AX536" s="51"/>
    </row>
    <row r="537" spans="1:113">
      <c r="B537" s="52"/>
    </row>
    <row r="538" spans="1:113" ht="15" thickBot="1">
      <c r="A538" s="42"/>
      <c r="B538" s="41" t="s">
        <v>72</v>
      </c>
      <c r="C538" s="39"/>
      <c r="D538" s="39"/>
      <c r="E538" s="39"/>
      <c r="F538" s="39"/>
      <c r="G538" s="39"/>
      <c r="H538" s="39"/>
      <c r="I538" s="39"/>
      <c r="J538" s="39"/>
      <c r="K538" s="39"/>
      <c r="L538" s="40"/>
      <c r="M538" s="40"/>
      <c r="N538" s="40"/>
      <c r="O538" s="40"/>
      <c r="P538" s="39"/>
      <c r="Q538" s="39"/>
      <c r="R538" s="39"/>
      <c r="S538" s="39"/>
      <c r="T538" s="39"/>
      <c r="U538" s="39"/>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DI538" s="37"/>
    </row>
    <row r="539" spans="1:113" ht="14.25">
      <c r="A539" s="39"/>
      <c r="B539" s="43"/>
      <c r="C539" s="38"/>
      <c r="D539" s="38"/>
      <c r="E539" s="38"/>
      <c r="F539" s="38"/>
      <c r="G539" s="38"/>
      <c r="H539" s="38"/>
      <c r="I539" s="38"/>
      <c r="J539" s="38"/>
      <c r="K539" s="38"/>
      <c r="L539" s="44"/>
      <c r="M539" s="44"/>
      <c r="N539" s="44"/>
      <c r="O539" s="44"/>
      <c r="P539" s="38"/>
      <c r="Q539" s="38"/>
      <c r="R539" s="38"/>
      <c r="S539" s="38"/>
      <c r="T539" s="38"/>
      <c r="U539" s="38"/>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6"/>
    </row>
    <row r="540" spans="1:113" ht="12" customHeight="1">
      <c r="A540" s="39"/>
      <c r="B540" s="116" t="s">
        <v>128</v>
      </c>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c r="AR540" s="117"/>
      <c r="AS540" s="117"/>
      <c r="AT540" s="117"/>
      <c r="AU540" s="117"/>
      <c r="AV540" s="117"/>
      <c r="AW540" s="117"/>
      <c r="AX540" s="118"/>
    </row>
    <row r="541" spans="1:113" ht="12" customHeight="1">
      <c r="A541" s="39"/>
      <c r="B541" s="116"/>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8"/>
    </row>
    <row r="542" spans="1:113" ht="12" customHeight="1">
      <c r="A542" s="39"/>
      <c r="B542" s="116"/>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8"/>
      <c r="BC542" s="47"/>
    </row>
    <row r="543" spans="1:113" ht="12" customHeight="1">
      <c r="A543" s="39"/>
      <c r="B543" s="116"/>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113" ht="12" customHeight="1">
      <c r="A544" s="39"/>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row>
    <row r="545" spans="1:251" ht="12" customHeight="1">
      <c r="A545" s="39"/>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251" ht="15" thickBot="1">
      <c r="A546" s="48"/>
      <c r="B546" s="49"/>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c r="AS546" s="50"/>
      <c r="AT546" s="50"/>
      <c r="AU546" s="50"/>
      <c r="AV546" s="50"/>
      <c r="AW546" s="50"/>
      <c r="AX546" s="51"/>
    </row>
    <row r="547" spans="1:251">
      <c r="B547" s="52"/>
    </row>
    <row r="548" spans="1:251" ht="14.25">
      <c r="B548" s="41" t="s">
        <v>74</v>
      </c>
      <c r="C548" s="39"/>
      <c r="D548" s="39"/>
      <c r="E548" s="39"/>
      <c r="F548" s="39"/>
      <c r="G548" s="39"/>
      <c r="H548" s="39"/>
      <c r="I548" s="39"/>
      <c r="J548" s="39"/>
      <c r="K548" s="39"/>
      <c r="L548" s="40"/>
      <c r="M548" s="40"/>
      <c r="N548" s="40"/>
      <c r="O548" s="40"/>
      <c r="P548" s="39"/>
      <c r="Q548" s="39"/>
      <c r="R548" s="39"/>
      <c r="S548" s="39"/>
      <c r="T548" s="39"/>
      <c r="U548" s="39"/>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row>
    <row r="549" spans="1:251" ht="15" thickBot="1">
      <c r="B549" s="39"/>
      <c r="C549" s="39"/>
      <c r="D549" s="39"/>
      <c r="E549" s="39"/>
      <c r="F549" s="39"/>
      <c r="G549" s="39"/>
      <c r="H549" s="39"/>
      <c r="I549" s="39"/>
      <c r="J549" s="39"/>
      <c r="K549" s="39"/>
      <c r="L549" s="40"/>
      <c r="M549" s="40"/>
      <c r="N549" s="40"/>
      <c r="O549" s="40"/>
      <c r="P549" s="39"/>
      <c r="Q549" s="39"/>
      <c r="R549" s="39"/>
      <c r="S549" s="39"/>
      <c r="T549" s="39"/>
      <c r="U549" s="39"/>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53" t="s">
        <v>75</v>
      </c>
    </row>
    <row r="550" spans="1:251" s="47" customFormat="1" ht="13.5" customHeight="1">
      <c r="A550" s="39"/>
      <c r="B550" s="119" t="s">
        <v>76</v>
      </c>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1"/>
      <c r="AA550" s="125" t="s">
        <v>77</v>
      </c>
      <c r="AB550" s="120"/>
      <c r="AC550" s="120"/>
      <c r="AD550" s="120"/>
      <c r="AE550" s="120"/>
      <c r="AF550" s="120"/>
      <c r="AG550" s="120"/>
      <c r="AH550" s="120"/>
      <c r="AI550" s="121"/>
      <c r="AJ550" s="125" t="s">
        <v>78</v>
      </c>
      <c r="AK550" s="120"/>
      <c r="AL550" s="120"/>
      <c r="AM550" s="120"/>
      <c r="AN550" s="120"/>
      <c r="AO550" s="120"/>
      <c r="AP550" s="120"/>
      <c r="AQ550" s="120"/>
      <c r="AR550" s="121"/>
      <c r="AS550" s="125" t="s">
        <v>79</v>
      </c>
      <c r="AT550" s="120"/>
      <c r="AU550" s="120"/>
      <c r="AV550" s="120"/>
      <c r="AW550" s="120"/>
      <c r="AX550" s="127"/>
      <c r="AY550" s="33"/>
      <c r="AZ550" s="33"/>
      <c r="BA550" s="33"/>
      <c r="BB550" s="33"/>
      <c r="BC550" s="33"/>
      <c r="BD550" s="33"/>
      <c r="BE550" s="33"/>
      <c r="BF550" s="33"/>
      <c r="BG550" s="33"/>
      <c r="BH550" s="33"/>
      <c r="BI550" s="33"/>
      <c r="BJ550" s="33"/>
      <c r="BK550" s="33"/>
      <c r="BL550" s="33"/>
      <c r="BM550" s="33"/>
      <c r="BN550" s="33"/>
      <c r="BO550" s="33"/>
      <c r="BP550" s="33"/>
      <c r="BQ550" s="33"/>
      <c r="BR550" s="33"/>
      <c r="BS550" s="33"/>
      <c r="BT550" s="33"/>
      <c r="BU550" s="33"/>
      <c r="BV550" s="33"/>
      <c r="BW550" s="33"/>
      <c r="BX550" s="33"/>
      <c r="BY550" s="33"/>
      <c r="BZ550" s="33"/>
      <c r="CA550" s="33"/>
      <c r="CB550" s="33"/>
      <c r="CC550" s="33"/>
      <c r="CD550" s="33"/>
      <c r="CE550" s="33"/>
      <c r="CF550" s="33"/>
      <c r="CG550" s="33"/>
      <c r="CH550" s="33"/>
      <c r="CI550" s="33"/>
      <c r="CJ550" s="33"/>
      <c r="CK550" s="33"/>
      <c r="CL550" s="33"/>
      <c r="CM550" s="33"/>
      <c r="CN550" s="33"/>
      <c r="CO550" s="33"/>
      <c r="CP550" s="33"/>
      <c r="CQ550" s="33"/>
      <c r="CR550" s="33"/>
      <c r="CS550" s="33"/>
      <c r="CT550" s="33"/>
      <c r="CU550" s="33"/>
      <c r="CV550" s="33"/>
      <c r="CW550" s="33"/>
      <c r="CX550" s="33"/>
      <c r="CY550" s="33"/>
      <c r="CZ550" s="33"/>
      <c r="DA550" s="33"/>
      <c r="DB550" s="33"/>
      <c r="DC550" s="33"/>
      <c r="DD550" s="33"/>
      <c r="DE550" s="33"/>
      <c r="DF550" s="33"/>
      <c r="DG550" s="33"/>
      <c r="DH550" s="33"/>
      <c r="DI550" s="33"/>
      <c r="DJ550" s="33"/>
      <c r="DK550" s="33"/>
      <c r="DL550" s="33"/>
      <c r="DM550" s="33"/>
      <c r="DN550" s="33"/>
      <c r="DO550" s="33"/>
      <c r="DP550" s="33"/>
      <c r="DQ550" s="33"/>
      <c r="DR550" s="33"/>
      <c r="DS550" s="33"/>
      <c r="DT550" s="33"/>
      <c r="DU550" s="33"/>
      <c r="DV550" s="33"/>
      <c r="DW550" s="33"/>
      <c r="DX550" s="33"/>
      <c r="DY550" s="33"/>
      <c r="DZ550" s="33"/>
      <c r="EA550" s="33"/>
      <c r="EB550" s="33"/>
      <c r="EC550" s="33"/>
      <c r="ED550" s="33"/>
      <c r="EE550" s="33"/>
      <c r="EF550" s="33"/>
      <c r="EG550" s="33"/>
      <c r="EH550" s="33"/>
      <c r="EI550" s="33"/>
      <c r="EJ550" s="33"/>
      <c r="EK550" s="33"/>
      <c r="EL550" s="33"/>
      <c r="EM550" s="33"/>
      <c r="EN550" s="33"/>
      <c r="EO550" s="33"/>
      <c r="EP550" s="33"/>
      <c r="EQ550" s="33"/>
      <c r="ER550" s="33"/>
      <c r="ES550" s="33"/>
      <c r="ET550" s="33"/>
      <c r="EU550" s="33"/>
      <c r="EV550" s="33"/>
      <c r="EW550" s="33"/>
      <c r="EX550" s="33"/>
      <c r="EY550" s="33"/>
      <c r="EZ550" s="33"/>
      <c r="FA550" s="33"/>
      <c r="FB550" s="33"/>
      <c r="FC550" s="33"/>
      <c r="FD550" s="33"/>
      <c r="FE550" s="33"/>
      <c r="FF550" s="33"/>
      <c r="FG550" s="33"/>
      <c r="FH550" s="33"/>
      <c r="FI550" s="33"/>
      <c r="FJ550" s="33"/>
      <c r="FK550" s="33"/>
      <c r="FL550" s="33"/>
      <c r="FM550" s="33"/>
      <c r="FN550" s="33"/>
      <c r="FO550" s="33"/>
      <c r="FP550" s="33"/>
      <c r="FQ550" s="33"/>
      <c r="FR550" s="33"/>
      <c r="FS550" s="33"/>
      <c r="FT550" s="33"/>
      <c r="FU550" s="33"/>
      <c r="FV550" s="33"/>
      <c r="FW550" s="33"/>
      <c r="FX550" s="33"/>
      <c r="FY550" s="33"/>
      <c r="FZ550" s="33"/>
      <c r="GA550" s="33"/>
      <c r="GB550" s="33"/>
      <c r="GC550" s="33"/>
      <c r="GD550" s="33"/>
      <c r="GE550" s="33"/>
      <c r="GF550" s="33"/>
      <c r="GG550" s="33"/>
      <c r="GH550" s="33"/>
      <c r="GI550" s="33"/>
      <c r="GJ550" s="33"/>
      <c r="GK550" s="33"/>
      <c r="GL550" s="33"/>
      <c r="GM550" s="33"/>
      <c r="GN550" s="33"/>
      <c r="GO550" s="33"/>
      <c r="GP550" s="33"/>
      <c r="GQ550" s="33"/>
      <c r="GR550" s="33"/>
      <c r="GS550" s="33"/>
      <c r="GT550" s="33"/>
      <c r="GU550" s="33"/>
      <c r="GV550" s="33"/>
      <c r="GW550" s="33"/>
      <c r="GX550" s="33"/>
      <c r="GY550" s="33"/>
      <c r="GZ550" s="33"/>
      <c r="HA550" s="33"/>
      <c r="HB550" s="33"/>
      <c r="HC550" s="33"/>
      <c r="HD550" s="33"/>
      <c r="HE550" s="33"/>
      <c r="HF550" s="33"/>
      <c r="HG550" s="33"/>
      <c r="HH550" s="33"/>
      <c r="HI550" s="33"/>
      <c r="HJ550" s="33"/>
      <c r="HK550" s="33"/>
      <c r="HL550" s="33"/>
      <c r="HM550" s="33"/>
      <c r="HN550" s="33"/>
      <c r="HO550" s="33"/>
      <c r="HP550" s="33"/>
      <c r="HQ550" s="33"/>
      <c r="HR550" s="33"/>
      <c r="HS550" s="33"/>
      <c r="HT550" s="33"/>
      <c r="HU550" s="33"/>
      <c r="HV550" s="33"/>
      <c r="HW550" s="33"/>
      <c r="HX550" s="33"/>
      <c r="HY550" s="33"/>
      <c r="HZ550" s="33"/>
      <c r="IA550" s="33"/>
      <c r="IB550" s="33"/>
      <c r="IC550" s="33"/>
      <c r="ID550" s="33"/>
      <c r="IE550" s="33"/>
      <c r="IF550" s="33"/>
      <c r="IG550" s="33"/>
      <c r="IH550" s="33"/>
      <c r="II550" s="33"/>
      <c r="IJ550" s="33"/>
      <c r="IK550" s="33"/>
      <c r="IL550" s="33"/>
      <c r="IM550" s="33"/>
      <c r="IN550" s="33"/>
      <c r="IO550" s="33"/>
      <c r="IP550" s="33"/>
      <c r="IQ550" s="33"/>
    </row>
    <row r="551" spans="1:251" s="47" customFormat="1" ht="13.5">
      <c r="A551" s="39"/>
      <c r="B551" s="122"/>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4"/>
      <c r="AA551" s="126"/>
      <c r="AB551" s="123"/>
      <c r="AC551" s="123"/>
      <c r="AD551" s="123"/>
      <c r="AE551" s="123"/>
      <c r="AF551" s="123"/>
      <c r="AG551" s="123"/>
      <c r="AH551" s="123"/>
      <c r="AI551" s="124"/>
      <c r="AJ551" s="126"/>
      <c r="AK551" s="123"/>
      <c r="AL551" s="123"/>
      <c r="AM551" s="123"/>
      <c r="AN551" s="123"/>
      <c r="AO551" s="123"/>
      <c r="AP551" s="123"/>
      <c r="AQ551" s="123"/>
      <c r="AR551" s="124"/>
      <c r="AS551" s="126"/>
      <c r="AT551" s="123"/>
      <c r="AU551" s="123"/>
      <c r="AV551" s="123"/>
      <c r="AW551" s="123"/>
      <c r="AX551" s="128"/>
      <c r="AY551" s="33"/>
      <c r="AZ551" s="33"/>
      <c r="BA551" s="33"/>
      <c r="BB551" s="54"/>
      <c r="BC551" s="55"/>
      <c r="BE551" s="33"/>
      <c r="BF551" s="33"/>
      <c r="BG551" s="33"/>
      <c r="BH551" s="33"/>
      <c r="BI551" s="33"/>
      <c r="BJ551" s="33"/>
      <c r="BK551" s="33"/>
      <c r="BL551" s="33"/>
      <c r="BM551" s="33"/>
      <c r="BN551" s="33"/>
      <c r="BO551" s="33"/>
      <c r="BP551" s="33"/>
      <c r="BQ551" s="33"/>
      <c r="BR551" s="33"/>
      <c r="BS551" s="33"/>
      <c r="BT551" s="33"/>
      <c r="BU551" s="33"/>
      <c r="BV551" s="33"/>
      <c r="BW551" s="33"/>
      <c r="BX551" s="33"/>
      <c r="BY551" s="33"/>
      <c r="BZ551" s="33"/>
      <c r="CA551" s="33"/>
      <c r="CB551" s="33"/>
      <c r="CC551" s="33"/>
      <c r="CD551" s="33"/>
      <c r="CE551" s="33"/>
      <c r="CF551" s="33"/>
      <c r="CG551" s="33"/>
      <c r="CH551" s="33"/>
      <c r="CI551" s="33"/>
      <c r="CJ551" s="33"/>
      <c r="CK551" s="33"/>
      <c r="CL551" s="33"/>
      <c r="CM551" s="33"/>
      <c r="CN551" s="33"/>
      <c r="CO551" s="33"/>
      <c r="CP551" s="33"/>
      <c r="CQ551" s="33"/>
      <c r="CR551" s="33"/>
      <c r="CS551" s="33"/>
      <c r="CT551" s="33"/>
      <c r="CU551" s="33"/>
      <c r="CV551" s="33"/>
      <c r="CW551" s="33"/>
      <c r="CX551" s="33"/>
      <c r="CY551" s="33"/>
      <c r="CZ551" s="33"/>
      <c r="DA551" s="33"/>
      <c r="DB551" s="33"/>
      <c r="DC551" s="33"/>
      <c r="DD551" s="33"/>
      <c r="DE551" s="33"/>
      <c r="DF551" s="33"/>
      <c r="DG551" s="33"/>
      <c r="DH551" s="33"/>
      <c r="DI551" s="33"/>
      <c r="DJ551" s="33"/>
      <c r="DK551" s="33"/>
      <c r="DL551" s="33"/>
      <c r="DM551" s="33"/>
      <c r="DN551" s="33"/>
      <c r="DO551" s="33"/>
      <c r="DP551" s="33"/>
      <c r="DQ551" s="33"/>
      <c r="DR551" s="33"/>
      <c r="DS551" s="33"/>
      <c r="DT551" s="33"/>
      <c r="DU551" s="33"/>
      <c r="DV551" s="33"/>
      <c r="DW551" s="33"/>
      <c r="DX551" s="33"/>
      <c r="DY551" s="33"/>
      <c r="DZ551" s="33"/>
      <c r="EA551" s="33"/>
      <c r="EB551" s="33"/>
      <c r="EC551" s="33"/>
      <c r="ED551" s="33"/>
      <c r="EE551" s="33"/>
      <c r="EF551" s="33"/>
      <c r="EG551" s="33"/>
      <c r="EH551" s="33"/>
      <c r="EI551" s="33"/>
      <c r="EJ551" s="33"/>
      <c r="EK551" s="33"/>
      <c r="EL551" s="33"/>
      <c r="EM551" s="33"/>
      <c r="EN551" s="33"/>
      <c r="EO551" s="33"/>
      <c r="EP551" s="33"/>
      <c r="EQ551" s="33"/>
      <c r="ER551" s="33"/>
      <c r="ES551" s="33"/>
      <c r="ET551" s="33"/>
      <c r="EU551" s="33"/>
      <c r="EV551" s="33"/>
      <c r="EW551" s="33"/>
      <c r="EX551" s="33"/>
      <c r="EY551" s="33"/>
      <c r="EZ551" s="33"/>
      <c r="FA551" s="33"/>
      <c r="FB551" s="33"/>
      <c r="FC551" s="33"/>
      <c r="FD551" s="33"/>
      <c r="FE551" s="33"/>
      <c r="FF551" s="33"/>
      <c r="FG551" s="33"/>
      <c r="FH551" s="33"/>
      <c r="FI551" s="33"/>
      <c r="FJ551" s="33"/>
      <c r="FK551" s="33"/>
      <c r="FL551" s="33"/>
      <c r="FM551" s="33"/>
      <c r="FN551" s="33"/>
      <c r="FO551" s="33"/>
      <c r="FP551" s="33"/>
      <c r="FQ551" s="33"/>
      <c r="FR551" s="33"/>
      <c r="FS551" s="33"/>
      <c r="FT551" s="33"/>
      <c r="FU551" s="33"/>
      <c r="FV551" s="33"/>
      <c r="FW551" s="33"/>
      <c r="FX551" s="33"/>
      <c r="FY551" s="33"/>
      <c r="FZ551" s="33"/>
      <c r="GA551" s="33"/>
      <c r="GB551" s="33"/>
      <c r="GC551" s="33"/>
      <c r="GD551" s="33"/>
      <c r="GE551" s="33"/>
      <c r="GF551" s="33"/>
      <c r="GG551" s="33"/>
      <c r="GH551" s="33"/>
      <c r="GI551" s="33"/>
      <c r="GJ551" s="33"/>
      <c r="GK551" s="33"/>
      <c r="GL551" s="33"/>
      <c r="GM551" s="33"/>
      <c r="GN551" s="33"/>
      <c r="GO551" s="33"/>
      <c r="GP551" s="33"/>
      <c r="GQ551" s="33"/>
      <c r="GR551" s="33"/>
      <c r="GS551" s="33"/>
      <c r="GT551" s="33"/>
      <c r="GU551" s="33"/>
      <c r="GV551" s="33"/>
      <c r="GW551" s="33"/>
      <c r="GX551" s="33"/>
      <c r="GY551" s="33"/>
      <c r="GZ551" s="33"/>
      <c r="HA551" s="33"/>
      <c r="HB551" s="33"/>
      <c r="HC551" s="33"/>
      <c r="HD551" s="33"/>
      <c r="HE551" s="33"/>
      <c r="HF551" s="33"/>
      <c r="HG551" s="33"/>
      <c r="HH551" s="33"/>
      <c r="HI551" s="33"/>
      <c r="HJ551" s="33"/>
      <c r="HK551" s="33"/>
      <c r="HL551" s="33"/>
      <c r="HM551" s="33"/>
      <c r="HN551" s="33"/>
      <c r="HO551" s="33"/>
      <c r="HP551" s="33"/>
      <c r="HQ551" s="33"/>
      <c r="HR551" s="33"/>
      <c r="HS551" s="33"/>
      <c r="HT551" s="33"/>
      <c r="HU551" s="33"/>
      <c r="HV551" s="33"/>
      <c r="HW551" s="33"/>
      <c r="HX551" s="33"/>
      <c r="HY551" s="33"/>
      <c r="HZ551" s="33"/>
      <c r="IA551" s="33"/>
      <c r="IB551" s="33"/>
      <c r="IC551" s="33"/>
      <c r="ID551" s="33"/>
      <c r="IE551" s="33"/>
      <c r="IF551" s="33"/>
      <c r="IG551" s="33"/>
      <c r="IH551" s="33"/>
      <c r="II551" s="33"/>
      <c r="IJ551" s="33"/>
      <c r="IK551" s="33"/>
      <c r="IL551" s="33"/>
      <c r="IM551" s="33"/>
      <c r="IN551" s="33"/>
      <c r="IO551" s="33"/>
      <c r="IP551" s="33"/>
      <c r="IQ551" s="33"/>
    </row>
    <row r="552" spans="1:251" s="47" customFormat="1" ht="18.75" customHeight="1">
      <c r="A552" s="39"/>
      <c r="B552" s="56"/>
      <c r="C552" s="91" t="s">
        <v>129</v>
      </c>
      <c r="D552" s="92"/>
      <c r="E552" s="92"/>
      <c r="F552" s="92"/>
      <c r="G552" s="92"/>
      <c r="H552" s="92"/>
      <c r="I552" s="92"/>
      <c r="J552" s="92"/>
      <c r="K552" s="92"/>
      <c r="L552" s="92"/>
      <c r="M552" s="92"/>
      <c r="N552" s="92"/>
      <c r="O552" s="92"/>
      <c r="P552" s="92"/>
      <c r="Q552" s="92"/>
      <c r="R552" s="92"/>
      <c r="S552" s="92"/>
      <c r="T552" s="92"/>
      <c r="U552" s="92"/>
      <c r="V552" s="92"/>
      <c r="W552" s="92"/>
      <c r="X552" s="92"/>
      <c r="Y552" s="92"/>
      <c r="Z552" s="93"/>
      <c r="AA552" s="94">
        <v>117722</v>
      </c>
      <c r="AB552" s="95"/>
      <c r="AC552" s="95"/>
      <c r="AD552" s="95"/>
      <c r="AE552" s="95"/>
      <c r="AF552" s="95"/>
      <c r="AG552" s="95"/>
      <c r="AH552" s="95"/>
      <c r="AI552" s="96"/>
      <c r="AJ552" s="94">
        <v>0</v>
      </c>
      <c r="AK552" s="95"/>
      <c r="AL552" s="95"/>
      <c r="AM552" s="95"/>
      <c r="AN552" s="95"/>
      <c r="AO552" s="95"/>
      <c r="AP552" s="95"/>
      <c r="AQ552" s="95"/>
      <c r="AR552" s="96"/>
      <c r="AS552" s="97"/>
      <c r="AT552" s="98"/>
      <c r="AU552" s="98"/>
      <c r="AV552" s="98"/>
      <c r="AW552" s="98"/>
      <c r="AX552" s="99"/>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row>
    <row r="553" spans="1:251" s="47" customFormat="1" ht="18.75" customHeight="1" thickBot="1">
      <c r="A553" s="48"/>
      <c r="B553" s="100" t="s">
        <v>81</v>
      </c>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2"/>
      <c r="AA553" s="103">
        <f>SUM($AA$552:$AA$552)</f>
        <v>117722</v>
      </c>
      <c r="AB553" s="104"/>
      <c r="AC553" s="104"/>
      <c r="AD553" s="104"/>
      <c r="AE553" s="104"/>
      <c r="AF553" s="104"/>
      <c r="AG553" s="104"/>
      <c r="AH553" s="104"/>
      <c r="AI553" s="105"/>
      <c r="AJ553" s="103">
        <f>SUM($AJ$552:$AJ$552)</f>
        <v>0</v>
      </c>
      <c r="AK553" s="104"/>
      <c r="AL553" s="104"/>
      <c r="AM553" s="104"/>
      <c r="AN553" s="104"/>
      <c r="AO553" s="104"/>
      <c r="AP553" s="104"/>
      <c r="AQ553" s="104"/>
      <c r="AR553" s="105"/>
      <c r="AS553" s="106"/>
      <c r="AT553" s="107"/>
      <c r="AU553" s="107"/>
      <c r="AV553" s="107"/>
      <c r="AW553" s="107"/>
      <c r="AX553" s="108"/>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row>
    <row r="555" spans="1:251" ht="18.75">
      <c r="A555" s="32" t="s">
        <v>67</v>
      </c>
      <c r="AW555" s="34"/>
      <c r="AX555" s="35"/>
      <c r="AY555" s="34"/>
    </row>
    <row r="557" spans="1:251" ht="18.75">
      <c r="B557" s="109" t="s">
        <v>0</v>
      </c>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c r="AA557" s="129"/>
      <c r="AB557" s="129"/>
      <c r="AC557" s="129"/>
      <c r="AD557" s="129"/>
      <c r="AE557" s="129"/>
      <c r="AF557" s="129"/>
      <c r="AG557" s="129"/>
      <c r="AH557" s="129"/>
      <c r="AI557" s="129"/>
      <c r="AJ557" s="129"/>
      <c r="AK557" s="129"/>
      <c r="AL557" s="129"/>
      <c r="AM557" s="129"/>
      <c r="AN557" s="129"/>
      <c r="AO557" s="129"/>
      <c r="AP557" s="129"/>
      <c r="AQ557" s="129"/>
      <c r="AR557" s="129"/>
      <c r="AS557" s="129"/>
      <c r="AT557" s="129"/>
      <c r="AU557" s="129"/>
      <c r="AV557" s="129"/>
      <c r="AW557" s="129"/>
      <c r="AX557" s="129"/>
    </row>
    <row r="558" spans="1:251">
      <c r="Z558" s="36"/>
      <c r="AD558" s="36"/>
      <c r="AE558" s="36"/>
      <c r="AF558" s="36"/>
      <c r="AG558" s="36"/>
      <c r="AH558" s="36"/>
      <c r="AI558" s="36"/>
      <c r="AO558" s="36"/>
    </row>
    <row r="559" spans="1:251" ht="13.5" thickBot="1">
      <c r="Z559" s="36"/>
      <c r="AD559" s="36"/>
      <c r="AE559" s="36"/>
      <c r="AF559" s="36"/>
      <c r="AG559" s="36"/>
      <c r="AH559" s="36"/>
      <c r="AI559" s="36"/>
      <c r="AO559" s="36"/>
      <c r="DI559" s="37"/>
    </row>
    <row r="560" spans="1:251" ht="24.75" customHeight="1" thickBot="1">
      <c r="B560" s="111" t="s">
        <v>68</v>
      </c>
      <c r="C560" s="112"/>
      <c r="D560" s="112"/>
      <c r="E560" s="112"/>
      <c r="F560" s="112"/>
      <c r="G560" s="112"/>
      <c r="H560" s="113" t="s">
        <v>144</v>
      </c>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c r="AO560" s="114"/>
      <c r="AP560" s="114"/>
      <c r="AQ560" s="114"/>
      <c r="AR560" s="114"/>
      <c r="AS560" s="114"/>
      <c r="AT560" s="114"/>
      <c r="AU560" s="114"/>
      <c r="AV560" s="114"/>
      <c r="AW560" s="114"/>
      <c r="AX560" s="115"/>
      <c r="DI560" s="37"/>
    </row>
    <row r="561" spans="1:113" ht="14.25">
      <c r="B561" s="38"/>
      <c r="C561" s="38"/>
      <c r="D561" s="38"/>
      <c r="E561" s="38"/>
      <c r="F561" s="38"/>
      <c r="G561" s="38"/>
      <c r="H561" s="39"/>
      <c r="I561" s="39"/>
      <c r="J561" s="39"/>
      <c r="K561" s="39"/>
      <c r="L561" s="40"/>
      <c r="M561" s="40"/>
      <c r="N561" s="40"/>
      <c r="O561" s="40"/>
      <c r="P561" s="39"/>
      <c r="Q561" s="39"/>
      <c r="R561" s="39"/>
      <c r="S561" s="39"/>
      <c r="T561" s="39"/>
      <c r="U561" s="39"/>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DI561" s="37"/>
    </row>
    <row r="562" spans="1:113" ht="15" thickBot="1">
      <c r="A562" s="42"/>
      <c r="B562" s="41" t="s">
        <v>70</v>
      </c>
      <c r="C562" s="39"/>
      <c r="D562" s="39"/>
      <c r="E562" s="39"/>
      <c r="F562" s="39"/>
      <c r="G562" s="39"/>
      <c r="H562" s="39"/>
      <c r="I562" s="39"/>
      <c r="J562" s="39"/>
      <c r="K562" s="39"/>
      <c r="L562" s="40"/>
      <c r="M562" s="40"/>
      <c r="N562" s="40"/>
      <c r="O562" s="40"/>
      <c r="P562" s="39"/>
      <c r="Q562" s="39"/>
      <c r="R562" s="39"/>
      <c r="S562" s="39"/>
      <c r="T562" s="39"/>
      <c r="U562" s="39"/>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DI562" s="37"/>
    </row>
    <row r="563" spans="1:113" ht="14.25">
      <c r="A563" s="39"/>
      <c r="B563" s="43"/>
      <c r="C563" s="38"/>
      <c r="D563" s="38"/>
      <c r="E563" s="38"/>
      <c r="F563" s="38"/>
      <c r="G563" s="38"/>
      <c r="H563" s="38"/>
      <c r="I563" s="38"/>
      <c r="J563" s="38"/>
      <c r="K563" s="38"/>
      <c r="L563" s="44"/>
      <c r="M563" s="44"/>
      <c r="N563" s="44"/>
      <c r="O563" s="44"/>
      <c r="P563" s="38"/>
      <c r="Q563" s="38"/>
      <c r="R563" s="38"/>
      <c r="S563" s="38"/>
      <c r="T563" s="38"/>
      <c r="U563" s="38"/>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6"/>
    </row>
    <row r="564" spans="1:113" ht="12" customHeight="1">
      <c r="A564" s="39"/>
      <c r="B564" s="116" t="s">
        <v>145</v>
      </c>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row>
    <row r="565" spans="1:113" ht="12" customHeight="1">
      <c r="A565" s="39"/>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c r="BC565" s="47"/>
    </row>
    <row r="566" spans="1:113" ht="12" customHeight="1">
      <c r="A566" s="39"/>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row>
    <row r="567" spans="1:113" ht="12" customHeight="1">
      <c r="A567" s="39"/>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113" ht="12" customHeight="1">
      <c r="A568" s="39"/>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row>
    <row r="569" spans="1:113" ht="15" thickBot="1">
      <c r="A569" s="48"/>
      <c r="B569" s="49"/>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c r="AS569" s="50"/>
      <c r="AT569" s="50"/>
      <c r="AU569" s="50"/>
      <c r="AV569" s="50"/>
      <c r="AW569" s="50"/>
      <c r="AX569" s="51"/>
    </row>
    <row r="570" spans="1:113">
      <c r="B570" s="52"/>
    </row>
    <row r="571" spans="1:113" ht="15" thickBot="1">
      <c r="A571" s="42"/>
      <c r="B571" s="41" t="s">
        <v>72</v>
      </c>
      <c r="C571" s="39"/>
      <c r="D571" s="39"/>
      <c r="E571" s="39"/>
      <c r="F571" s="39"/>
      <c r="G571" s="39"/>
      <c r="H571" s="39"/>
      <c r="I571" s="39"/>
      <c r="J571" s="39"/>
      <c r="K571" s="39"/>
      <c r="L571" s="40"/>
      <c r="M571" s="40"/>
      <c r="N571" s="40"/>
      <c r="O571" s="40"/>
      <c r="P571" s="39"/>
      <c r="Q571" s="39"/>
      <c r="R571" s="39"/>
      <c r="S571" s="39"/>
      <c r="T571" s="39"/>
      <c r="U571" s="39"/>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DI571" s="37"/>
    </row>
    <row r="572" spans="1:113" ht="14.25">
      <c r="A572" s="39"/>
      <c r="B572" s="43"/>
      <c r="C572" s="38"/>
      <c r="D572" s="38"/>
      <c r="E572" s="38"/>
      <c r="F572" s="38"/>
      <c r="G572" s="38"/>
      <c r="H572" s="38"/>
      <c r="I572" s="38"/>
      <c r="J572" s="38"/>
      <c r="K572" s="38"/>
      <c r="L572" s="44"/>
      <c r="M572" s="44"/>
      <c r="N572" s="44"/>
      <c r="O572" s="44"/>
      <c r="P572" s="38"/>
      <c r="Q572" s="38"/>
      <c r="R572" s="38"/>
      <c r="S572" s="38"/>
      <c r="T572" s="38"/>
      <c r="U572" s="38"/>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6"/>
    </row>
    <row r="573" spans="1:113" ht="12" customHeight="1">
      <c r="A573" s="39"/>
      <c r="B573" s="116" t="s">
        <v>146</v>
      </c>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17"/>
      <c r="AE573" s="117"/>
      <c r="AF573" s="117"/>
      <c r="AG573" s="117"/>
      <c r="AH573" s="117"/>
      <c r="AI573" s="117"/>
      <c r="AJ573" s="117"/>
      <c r="AK573" s="117"/>
      <c r="AL573" s="117"/>
      <c r="AM573" s="117"/>
      <c r="AN573" s="117"/>
      <c r="AO573" s="117"/>
      <c r="AP573" s="117"/>
      <c r="AQ573" s="117"/>
      <c r="AR573" s="117"/>
      <c r="AS573" s="117"/>
      <c r="AT573" s="117"/>
      <c r="AU573" s="117"/>
      <c r="AV573" s="117"/>
      <c r="AW573" s="117"/>
      <c r="AX573" s="118"/>
    </row>
    <row r="574" spans="1:113" ht="12" customHeight="1">
      <c r="A574" s="39"/>
      <c r="B574" s="116"/>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c r="AI574" s="117"/>
      <c r="AJ574" s="117"/>
      <c r="AK574" s="117"/>
      <c r="AL574" s="117"/>
      <c r="AM574" s="117"/>
      <c r="AN574" s="117"/>
      <c r="AO574" s="117"/>
      <c r="AP574" s="117"/>
      <c r="AQ574" s="117"/>
      <c r="AR574" s="117"/>
      <c r="AS574" s="117"/>
      <c r="AT574" s="117"/>
      <c r="AU574" s="117"/>
      <c r="AV574" s="117"/>
      <c r="AW574" s="117"/>
      <c r="AX574" s="118"/>
      <c r="BC574" s="47"/>
    </row>
    <row r="575" spans="1:113" ht="12" customHeight="1">
      <c r="A575" s="39"/>
      <c r="B575" s="116"/>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17"/>
      <c r="AE575" s="117"/>
      <c r="AF575" s="117"/>
      <c r="AG575" s="117"/>
      <c r="AH575" s="117"/>
      <c r="AI575" s="117"/>
      <c r="AJ575" s="117"/>
      <c r="AK575" s="117"/>
      <c r="AL575" s="117"/>
      <c r="AM575" s="117"/>
      <c r="AN575" s="117"/>
      <c r="AO575" s="117"/>
      <c r="AP575" s="117"/>
      <c r="AQ575" s="117"/>
      <c r="AR575" s="117"/>
      <c r="AS575" s="117"/>
      <c r="AT575" s="117"/>
      <c r="AU575" s="117"/>
      <c r="AV575" s="117"/>
      <c r="AW575" s="117"/>
      <c r="AX575" s="118"/>
    </row>
    <row r="576" spans="1:113" ht="12" customHeight="1">
      <c r="A576" s="39"/>
      <c r="B576" s="116"/>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7"/>
      <c r="AI576" s="117"/>
      <c r="AJ576" s="117"/>
      <c r="AK576" s="117"/>
      <c r="AL576" s="117"/>
      <c r="AM576" s="117"/>
      <c r="AN576" s="117"/>
      <c r="AO576" s="117"/>
      <c r="AP576" s="117"/>
      <c r="AQ576" s="117"/>
      <c r="AR576" s="117"/>
      <c r="AS576" s="117"/>
      <c r="AT576" s="117"/>
      <c r="AU576" s="117"/>
      <c r="AV576" s="117"/>
      <c r="AW576" s="117"/>
      <c r="AX576" s="118"/>
    </row>
    <row r="577" spans="1:251" ht="12" customHeight="1">
      <c r="A577" s="39"/>
      <c r="B577" s="116"/>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c r="AA577" s="117"/>
      <c r="AB577" s="117"/>
      <c r="AC577" s="117"/>
      <c r="AD577" s="117"/>
      <c r="AE577" s="117"/>
      <c r="AF577" s="117"/>
      <c r="AG577" s="117"/>
      <c r="AH577" s="117"/>
      <c r="AI577" s="117"/>
      <c r="AJ577" s="117"/>
      <c r="AK577" s="117"/>
      <c r="AL577" s="117"/>
      <c r="AM577" s="117"/>
      <c r="AN577" s="117"/>
      <c r="AO577" s="117"/>
      <c r="AP577" s="117"/>
      <c r="AQ577" s="117"/>
      <c r="AR577" s="117"/>
      <c r="AS577" s="117"/>
      <c r="AT577" s="117"/>
      <c r="AU577" s="117"/>
      <c r="AV577" s="117"/>
      <c r="AW577" s="117"/>
      <c r="AX577" s="118"/>
    </row>
    <row r="578" spans="1:251" ht="15" thickBot="1">
      <c r="A578" s="48"/>
      <c r="B578" s="49"/>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50"/>
      <c r="AS578" s="50"/>
      <c r="AT578" s="50"/>
      <c r="AU578" s="50"/>
      <c r="AV578" s="50"/>
      <c r="AW578" s="50"/>
      <c r="AX578" s="51"/>
    </row>
    <row r="579" spans="1:251">
      <c r="B579" s="52"/>
    </row>
    <row r="580" spans="1:251" ht="14.25">
      <c r="B580" s="41" t="s">
        <v>74</v>
      </c>
      <c r="C580" s="39"/>
      <c r="D580" s="39"/>
      <c r="E580" s="39"/>
      <c r="F580" s="39"/>
      <c r="G580" s="39"/>
      <c r="H580" s="39"/>
      <c r="I580" s="39"/>
      <c r="J580" s="39"/>
      <c r="K580" s="39"/>
      <c r="L580" s="40"/>
      <c r="M580" s="40"/>
      <c r="N580" s="40"/>
      <c r="O580" s="40"/>
      <c r="P580" s="39"/>
      <c r="Q580" s="39"/>
      <c r="R580" s="39"/>
      <c r="S580" s="39"/>
      <c r="T580" s="39"/>
      <c r="U580" s="39"/>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row>
    <row r="581" spans="1:251" ht="15" thickBot="1">
      <c r="B581" s="39"/>
      <c r="C581" s="39"/>
      <c r="D581" s="39"/>
      <c r="E581" s="39"/>
      <c r="F581" s="39"/>
      <c r="G581" s="39"/>
      <c r="H581" s="39"/>
      <c r="I581" s="39"/>
      <c r="J581" s="39"/>
      <c r="K581" s="39"/>
      <c r="L581" s="40"/>
      <c r="M581" s="40"/>
      <c r="N581" s="40"/>
      <c r="O581" s="40"/>
      <c r="P581" s="39"/>
      <c r="Q581" s="39"/>
      <c r="R581" s="39"/>
      <c r="S581" s="39"/>
      <c r="T581" s="39"/>
      <c r="U581" s="39"/>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53" t="s">
        <v>75</v>
      </c>
    </row>
    <row r="582" spans="1:251" s="47" customFormat="1" ht="13.5" customHeight="1">
      <c r="A582" s="39"/>
      <c r="B582" s="119" t="s">
        <v>76</v>
      </c>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1"/>
      <c r="AA582" s="125" t="s">
        <v>77</v>
      </c>
      <c r="AB582" s="120"/>
      <c r="AC582" s="120"/>
      <c r="AD582" s="120"/>
      <c r="AE582" s="120"/>
      <c r="AF582" s="120"/>
      <c r="AG582" s="120"/>
      <c r="AH582" s="120"/>
      <c r="AI582" s="121"/>
      <c r="AJ582" s="125" t="s">
        <v>78</v>
      </c>
      <c r="AK582" s="120"/>
      <c r="AL582" s="120"/>
      <c r="AM582" s="120"/>
      <c r="AN582" s="120"/>
      <c r="AO582" s="120"/>
      <c r="AP582" s="120"/>
      <c r="AQ582" s="120"/>
      <c r="AR582" s="121"/>
      <c r="AS582" s="125" t="s">
        <v>79</v>
      </c>
      <c r="AT582" s="120"/>
      <c r="AU582" s="120"/>
      <c r="AV582" s="120"/>
      <c r="AW582" s="120"/>
      <c r="AX582" s="127"/>
      <c r="AY582" s="33"/>
      <c r="AZ582" s="33"/>
      <c r="BA582" s="33"/>
      <c r="BB582" s="33"/>
      <c r="BC582" s="33"/>
      <c r="BD582" s="33"/>
      <c r="BE582" s="33"/>
      <c r="BF582" s="33"/>
      <c r="BG582" s="33"/>
      <c r="BH582" s="33"/>
      <c r="BI582" s="33"/>
      <c r="BJ582" s="33"/>
      <c r="BK582" s="33"/>
      <c r="BL582" s="33"/>
      <c r="BM582" s="33"/>
      <c r="BN582" s="33"/>
      <c r="BO582" s="33"/>
      <c r="BP582" s="33"/>
      <c r="BQ582" s="33"/>
      <c r="BR582" s="33"/>
      <c r="BS582" s="33"/>
      <c r="BT582" s="33"/>
      <c r="BU582" s="33"/>
      <c r="BV582" s="33"/>
      <c r="BW582" s="33"/>
      <c r="BX582" s="33"/>
      <c r="BY582" s="33"/>
      <c r="BZ582" s="33"/>
      <c r="CA582" s="33"/>
      <c r="CB582" s="33"/>
      <c r="CC582" s="33"/>
      <c r="CD582" s="33"/>
      <c r="CE582" s="33"/>
      <c r="CF582" s="33"/>
      <c r="CG582" s="33"/>
      <c r="CH582" s="33"/>
      <c r="CI582" s="33"/>
      <c r="CJ582" s="33"/>
      <c r="CK582" s="33"/>
      <c r="CL582" s="33"/>
      <c r="CM582" s="33"/>
      <c r="CN582" s="33"/>
      <c r="CO582" s="33"/>
      <c r="CP582" s="33"/>
      <c r="CQ582" s="33"/>
      <c r="CR582" s="33"/>
      <c r="CS582" s="33"/>
      <c r="CT582" s="33"/>
      <c r="CU582" s="33"/>
      <c r="CV582" s="33"/>
      <c r="CW582" s="33"/>
      <c r="CX582" s="33"/>
      <c r="CY582" s="33"/>
      <c r="CZ582" s="33"/>
      <c r="DA582" s="33"/>
      <c r="DB582" s="33"/>
      <c r="DC582" s="33"/>
      <c r="DD582" s="33"/>
      <c r="DE582" s="33"/>
      <c r="DF582" s="33"/>
      <c r="DG582" s="33"/>
      <c r="DH582" s="33"/>
      <c r="DI582" s="33"/>
      <c r="DJ582" s="33"/>
      <c r="DK582" s="33"/>
      <c r="DL582" s="33"/>
      <c r="DM582" s="33"/>
      <c r="DN582" s="33"/>
      <c r="DO582" s="33"/>
      <c r="DP582" s="33"/>
      <c r="DQ582" s="33"/>
      <c r="DR582" s="33"/>
      <c r="DS582" s="33"/>
      <c r="DT582" s="33"/>
      <c r="DU582" s="33"/>
      <c r="DV582" s="33"/>
      <c r="DW582" s="33"/>
      <c r="DX582" s="33"/>
      <c r="DY582" s="33"/>
      <c r="DZ582" s="33"/>
      <c r="EA582" s="33"/>
      <c r="EB582" s="33"/>
      <c r="EC582" s="33"/>
      <c r="ED582" s="33"/>
      <c r="EE582" s="33"/>
      <c r="EF582" s="33"/>
      <c r="EG582" s="33"/>
      <c r="EH582" s="33"/>
      <c r="EI582" s="33"/>
      <c r="EJ582" s="33"/>
      <c r="EK582" s="33"/>
      <c r="EL582" s="33"/>
      <c r="EM582" s="33"/>
      <c r="EN582" s="33"/>
      <c r="EO582" s="33"/>
      <c r="EP582" s="33"/>
      <c r="EQ582" s="33"/>
      <c r="ER582" s="33"/>
      <c r="ES582" s="33"/>
      <c r="ET582" s="33"/>
      <c r="EU582" s="33"/>
      <c r="EV582" s="33"/>
      <c r="EW582" s="33"/>
      <c r="EX582" s="33"/>
      <c r="EY582" s="33"/>
      <c r="EZ582" s="33"/>
      <c r="FA582" s="33"/>
      <c r="FB582" s="33"/>
      <c r="FC582" s="33"/>
      <c r="FD582" s="33"/>
      <c r="FE582" s="33"/>
      <c r="FF582" s="33"/>
      <c r="FG582" s="33"/>
      <c r="FH582" s="33"/>
      <c r="FI582" s="33"/>
      <c r="FJ582" s="33"/>
      <c r="FK582" s="33"/>
      <c r="FL582" s="33"/>
      <c r="FM582" s="33"/>
      <c r="FN582" s="33"/>
      <c r="FO582" s="33"/>
      <c r="FP582" s="33"/>
      <c r="FQ582" s="33"/>
      <c r="FR582" s="33"/>
      <c r="FS582" s="33"/>
      <c r="FT582" s="33"/>
      <c r="FU582" s="33"/>
      <c r="FV582" s="33"/>
      <c r="FW582" s="33"/>
      <c r="FX582" s="33"/>
      <c r="FY582" s="33"/>
      <c r="FZ582" s="33"/>
      <c r="GA582" s="33"/>
      <c r="GB582" s="33"/>
      <c r="GC582" s="33"/>
      <c r="GD582" s="33"/>
      <c r="GE582" s="33"/>
      <c r="GF582" s="33"/>
      <c r="GG582" s="33"/>
      <c r="GH582" s="33"/>
      <c r="GI582" s="33"/>
      <c r="GJ582" s="33"/>
      <c r="GK582" s="33"/>
      <c r="GL582" s="33"/>
      <c r="GM582" s="33"/>
      <c r="GN582" s="33"/>
      <c r="GO582" s="33"/>
      <c r="GP582" s="33"/>
      <c r="GQ582" s="33"/>
      <c r="GR582" s="33"/>
      <c r="GS582" s="33"/>
      <c r="GT582" s="33"/>
      <c r="GU582" s="33"/>
      <c r="GV582" s="33"/>
      <c r="GW582" s="33"/>
      <c r="GX582" s="33"/>
      <c r="GY582" s="33"/>
      <c r="GZ582" s="33"/>
      <c r="HA582" s="33"/>
      <c r="HB582" s="33"/>
      <c r="HC582" s="33"/>
      <c r="HD582" s="33"/>
      <c r="HE582" s="33"/>
      <c r="HF582" s="33"/>
      <c r="HG582" s="33"/>
      <c r="HH582" s="33"/>
      <c r="HI582" s="33"/>
      <c r="HJ582" s="33"/>
      <c r="HK582" s="33"/>
      <c r="HL582" s="33"/>
      <c r="HM582" s="33"/>
      <c r="HN582" s="33"/>
      <c r="HO582" s="33"/>
      <c r="HP582" s="33"/>
      <c r="HQ582" s="33"/>
      <c r="HR582" s="33"/>
      <c r="HS582" s="33"/>
      <c r="HT582" s="33"/>
      <c r="HU582" s="33"/>
      <c r="HV582" s="33"/>
      <c r="HW582" s="33"/>
      <c r="HX582" s="33"/>
      <c r="HY582" s="33"/>
      <c r="HZ582" s="33"/>
      <c r="IA582" s="33"/>
      <c r="IB582" s="33"/>
      <c r="IC582" s="33"/>
      <c r="ID582" s="33"/>
      <c r="IE582" s="33"/>
      <c r="IF582" s="33"/>
      <c r="IG582" s="33"/>
      <c r="IH582" s="33"/>
      <c r="II582" s="33"/>
      <c r="IJ582" s="33"/>
      <c r="IK582" s="33"/>
      <c r="IL582" s="33"/>
      <c r="IM582" s="33"/>
      <c r="IN582" s="33"/>
      <c r="IO582" s="33"/>
      <c r="IP582" s="33"/>
      <c r="IQ582" s="33"/>
    </row>
    <row r="583" spans="1:251" s="47" customFormat="1" ht="13.5">
      <c r="A583" s="39"/>
      <c r="B583" s="122"/>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4"/>
      <c r="AA583" s="126"/>
      <c r="AB583" s="123"/>
      <c r="AC583" s="123"/>
      <c r="AD583" s="123"/>
      <c r="AE583" s="123"/>
      <c r="AF583" s="123"/>
      <c r="AG583" s="123"/>
      <c r="AH583" s="123"/>
      <c r="AI583" s="124"/>
      <c r="AJ583" s="126"/>
      <c r="AK583" s="123"/>
      <c r="AL583" s="123"/>
      <c r="AM583" s="123"/>
      <c r="AN583" s="123"/>
      <c r="AO583" s="123"/>
      <c r="AP583" s="123"/>
      <c r="AQ583" s="123"/>
      <c r="AR583" s="124"/>
      <c r="AS583" s="126"/>
      <c r="AT583" s="123"/>
      <c r="AU583" s="123"/>
      <c r="AV583" s="123"/>
      <c r="AW583" s="123"/>
      <c r="AX583" s="128"/>
      <c r="AY583" s="33"/>
      <c r="AZ583" s="33"/>
      <c r="BA583" s="33"/>
      <c r="BB583" s="54"/>
      <c r="BC583" s="55"/>
      <c r="BE583" s="33"/>
      <c r="BF583" s="33"/>
      <c r="BG583" s="33"/>
      <c r="BH583" s="33"/>
      <c r="BI583" s="33"/>
      <c r="BJ583" s="33"/>
      <c r="BK583" s="33"/>
      <c r="BL583" s="33"/>
      <c r="BM583" s="33"/>
      <c r="BN583" s="33"/>
      <c r="BO583" s="33"/>
      <c r="BP583" s="33"/>
      <c r="BQ583" s="33"/>
      <c r="BR583" s="33"/>
      <c r="BS583" s="33"/>
      <c r="BT583" s="33"/>
      <c r="BU583" s="33"/>
      <c r="BV583" s="33"/>
      <c r="BW583" s="33"/>
      <c r="BX583" s="33"/>
      <c r="BY583" s="33"/>
      <c r="BZ583" s="33"/>
      <c r="CA583" s="33"/>
      <c r="CB583" s="33"/>
      <c r="CC583" s="33"/>
      <c r="CD583" s="33"/>
      <c r="CE583" s="33"/>
      <c r="CF583" s="33"/>
      <c r="CG583" s="33"/>
      <c r="CH583" s="33"/>
      <c r="CI583" s="33"/>
      <c r="CJ583" s="33"/>
      <c r="CK583" s="33"/>
      <c r="CL583" s="33"/>
      <c r="CM583" s="33"/>
      <c r="CN583" s="33"/>
      <c r="CO583" s="33"/>
      <c r="CP583" s="33"/>
      <c r="CQ583" s="33"/>
      <c r="CR583" s="33"/>
      <c r="CS583" s="33"/>
      <c r="CT583" s="33"/>
      <c r="CU583" s="33"/>
      <c r="CV583" s="33"/>
      <c r="CW583" s="33"/>
      <c r="CX583" s="33"/>
      <c r="CY583" s="33"/>
      <c r="CZ583" s="33"/>
      <c r="DA583" s="33"/>
      <c r="DB583" s="33"/>
      <c r="DC583" s="33"/>
      <c r="DD583" s="33"/>
      <c r="DE583" s="33"/>
      <c r="DF583" s="33"/>
      <c r="DG583" s="33"/>
      <c r="DH583" s="33"/>
      <c r="DI583" s="33"/>
      <c r="DJ583" s="33"/>
      <c r="DK583" s="33"/>
      <c r="DL583" s="33"/>
      <c r="DM583" s="33"/>
      <c r="DN583" s="33"/>
      <c r="DO583" s="33"/>
      <c r="DP583" s="33"/>
      <c r="DQ583" s="33"/>
      <c r="DR583" s="33"/>
      <c r="DS583" s="33"/>
      <c r="DT583" s="33"/>
      <c r="DU583" s="33"/>
      <c r="DV583" s="33"/>
      <c r="DW583" s="33"/>
      <c r="DX583" s="33"/>
      <c r="DY583" s="33"/>
      <c r="DZ583" s="33"/>
      <c r="EA583" s="33"/>
      <c r="EB583" s="33"/>
      <c r="EC583" s="33"/>
      <c r="ED583" s="33"/>
      <c r="EE583" s="33"/>
      <c r="EF583" s="33"/>
      <c r="EG583" s="33"/>
      <c r="EH583" s="33"/>
      <c r="EI583" s="33"/>
      <c r="EJ583" s="33"/>
      <c r="EK583" s="33"/>
      <c r="EL583" s="33"/>
      <c r="EM583" s="33"/>
      <c r="EN583" s="33"/>
      <c r="EO583" s="33"/>
      <c r="EP583" s="33"/>
      <c r="EQ583" s="33"/>
      <c r="ER583" s="33"/>
      <c r="ES583" s="33"/>
      <c r="ET583" s="33"/>
      <c r="EU583" s="33"/>
      <c r="EV583" s="33"/>
      <c r="EW583" s="33"/>
      <c r="EX583" s="33"/>
      <c r="EY583" s="33"/>
      <c r="EZ583" s="33"/>
      <c r="FA583" s="33"/>
      <c r="FB583" s="33"/>
      <c r="FC583" s="33"/>
      <c r="FD583" s="33"/>
      <c r="FE583" s="33"/>
      <c r="FF583" s="33"/>
      <c r="FG583" s="33"/>
      <c r="FH583" s="33"/>
      <c r="FI583" s="33"/>
      <c r="FJ583" s="33"/>
      <c r="FK583" s="33"/>
      <c r="FL583" s="33"/>
      <c r="FM583" s="33"/>
      <c r="FN583" s="33"/>
      <c r="FO583" s="33"/>
      <c r="FP583" s="33"/>
      <c r="FQ583" s="33"/>
      <c r="FR583" s="33"/>
      <c r="FS583" s="33"/>
      <c r="FT583" s="33"/>
      <c r="FU583" s="33"/>
      <c r="FV583" s="33"/>
      <c r="FW583" s="33"/>
      <c r="FX583" s="33"/>
      <c r="FY583" s="33"/>
      <c r="FZ583" s="33"/>
      <c r="GA583" s="33"/>
      <c r="GB583" s="33"/>
      <c r="GC583" s="33"/>
      <c r="GD583" s="33"/>
      <c r="GE583" s="33"/>
      <c r="GF583" s="33"/>
      <c r="GG583" s="33"/>
      <c r="GH583" s="33"/>
      <c r="GI583" s="33"/>
      <c r="GJ583" s="33"/>
      <c r="GK583" s="33"/>
      <c r="GL583" s="33"/>
      <c r="GM583" s="33"/>
      <c r="GN583" s="33"/>
      <c r="GO583" s="33"/>
      <c r="GP583" s="33"/>
      <c r="GQ583" s="33"/>
      <c r="GR583" s="33"/>
      <c r="GS583" s="33"/>
      <c r="GT583" s="33"/>
      <c r="GU583" s="33"/>
      <c r="GV583" s="33"/>
      <c r="GW583" s="33"/>
      <c r="GX583" s="33"/>
      <c r="GY583" s="33"/>
      <c r="GZ583" s="33"/>
      <c r="HA583" s="33"/>
      <c r="HB583" s="33"/>
      <c r="HC583" s="33"/>
      <c r="HD583" s="33"/>
      <c r="HE583" s="33"/>
      <c r="HF583" s="33"/>
      <c r="HG583" s="33"/>
      <c r="HH583" s="33"/>
      <c r="HI583" s="33"/>
      <c r="HJ583" s="33"/>
      <c r="HK583" s="33"/>
      <c r="HL583" s="33"/>
      <c r="HM583" s="33"/>
      <c r="HN583" s="33"/>
      <c r="HO583" s="33"/>
      <c r="HP583" s="33"/>
      <c r="HQ583" s="33"/>
      <c r="HR583" s="33"/>
      <c r="HS583" s="33"/>
      <c r="HT583" s="33"/>
      <c r="HU583" s="33"/>
      <c r="HV583" s="33"/>
      <c r="HW583" s="33"/>
      <c r="HX583" s="33"/>
      <c r="HY583" s="33"/>
      <c r="HZ583" s="33"/>
      <c r="IA583" s="33"/>
      <c r="IB583" s="33"/>
      <c r="IC583" s="33"/>
      <c r="ID583" s="33"/>
      <c r="IE583" s="33"/>
      <c r="IF583" s="33"/>
      <c r="IG583" s="33"/>
      <c r="IH583" s="33"/>
      <c r="II583" s="33"/>
      <c r="IJ583" s="33"/>
      <c r="IK583" s="33"/>
      <c r="IL583" s="33"/>
      <c r="IM583" s="33"/>
      <c r="IN583" s="33"/>
      <c r="IO583" s="33"/>
      <c r="IP583" s="33"/>
      <c r="IQ583" s="33"/>
    </row>
    <row r="584" spans="1:251" s="47" customFormat="1" ht="18.75" customHeight="1">
      <c r="A584" s="39"/>
      <c r="B584" s="56"/>
      <c r="C584" s="91" t="s">
        <v>147</v>
      </c>
      <c r="D584" s="92"/>
      <c r="E584" s="92"/>
      <c r="F584" s="92"/>
      <c r="G584" s="92"/>
      <c r="H584" s="92"/>
      <c r="I584" s="92"/>
      <c r="J584" s="92"/>
      <c r="K584" s="92"/>
      <c r="L584" s="92"/>
      <c r="M584" s="92"/>
      <c r="N584" s="92"/>
      <c r="O584" s="92"/>
      <c r="P584" s="92"/>
      <c r="Q584" s="92"/>
      <c r="R584" s="92"/>
      <c r="S584" s="92"/>
      <c r="T584" s="92"/>
      <c r="U584" s="92"/>
      <c r="V584" s="92"/>
      <c r="W584" s="92"/>
      <c r="X584" s="92"/>
      <c r="Y584" s="92"/>
      <c r="Z584" s="93"/>
      <c r="AA584" s="94">
        <v>9991</v>
      </c>
      <c r="AB584" s="95"/>
      <c r="AC584" s="95"/>
      <c r="AD584" s="95"/>
      <c r="AE584" s="95"/>
      <c r="AF584" s="95"/>
      <c r="AG584" s="95"/>
      <c r="AH584" s="95"/>
      <c r="AI584" s="96"/>
      <c r="AJ584" s="94">
        <v>10537</v>
      </c>
      <c r="AK584" s="95"/>
      <c r="AL584" s="95"/>
      <c r="AM584" s="95"/>
      <c r="AN584" s="95"/>
      <c r="AO584" s="95"/>
      <c r="AP584" s="95"/>
      <c r="AQ584" s="95"/>
      <c r="AR584" s="96"/>
      <c r="AS584" s="97"/>
      <c r="AT584" s="98"/>
      <c r="AU584" s="98"/>
      <c r="AV584" s="98"/>
      <c r="AW584" s="98"/>
      <c r="AX584" s="99"/>
      <c r="AY584" s="33"/>
      <c r="AZ584" s="33"/>
      <c r="BA584" s="33"/>
      <c r="BB584" s="33"/>
      <c r="BC584" s="33"/>
      <c r="BD584" s="33"/>
      <c r="BE584" s="33"/>
      <c r="BF584" s="33"/>
      <c r="BG584" s="33"/>
      <c r="BH584" s="33"/>
      <c r="BI584" s="33"/>
      <c r="BJ584" s="33"/>
      <c r="BK584" s="33"/>
      <c r="BL584" s="33"/>
      <c r="BM584" s="33"/>
      <c r="BN584" s="33"/>
      <c r="BO584" s="33"/>
      <c r="BP584" s="33"/>
      <c r="BQ584" s="33"/>
      <c r="BR584" s="33"/>
      <c r="BS584" s="33"/>
      <c r="BT584" s="33"/>
      <c r="BU584" s="33"/>
      <c r="BV584" s="33"/>
      <c r="BW584" s="33"/>
      <c r="BX584" s="33"/>
      <c r="BY584" s="33"/>
      <c r="BZ584" s="33"/>
      <c r="CA584" s="33"/>
      <c r="CB584" s="33"/>
      <c r="CC584" s="33"/>
      <c r="CD584" s="33"/>
      <c r="CE584" s="33"/>
      <c r="CF584" s="33"/>
      <c r="CG584" s="33"/>
      <c r="CH584" s="33"/>
      <c r="CI584" s="33"/>
      <c r="CJ584" s="33"/>
      <c r="CK584" s="33"/>
      <c r="CL584" s="33"/>
      <c r="CM584" s="33"/>
      <c r="CN584" s="33"/>
      <c r="CO584" s="33"/>
      <c r="CP584" s="33"/>
      <c r="CQ584" s="33"/>
      <c r="CR584" s="33"/>
      <c r="CS584" s="33"/>
      <c r="CT584" s="33"/>
      <c r="CU584" s="33"/>
      <c r="CV584" s="33"/>
      <c r="CW584" s="33"/>
      <c r="CX584" s="33"/>
      <c r="CY584" s="33"/>
      <c r="CZ584" s="33"/>
      <c r="DA584" s="33"/>
      <c r="DB584" s="33"/>
      <c r="DC584" s="33"/>
      <c r="DD584" s="33"/>
      <c r="DE584" s="33"/>
      <c r="DF584" s="33"/>
      <c r="DG584" s="33"/>
      <c r="DH584" s="33"/>
      <c r="DI584" s="33"/>
      <c r="DJ584" s="33"/>
      <c r="DK584" s="33"/>
      <c r="DL584" s="33"/>
      <c r="DM584" s="33"/>
      <c r="DN584" s="33"/>
      <c r="DO584" s="33"/>
      <c r="DP584" s="33"/>
      <c r="DQ584" s="33"/>
      <c r="DR584" s="33"/>
      <c r="DS584" s="33"/>
      <c r="DT584" s="33"/>
      <c r="DU584" s="33"/>
      <c r="DV584" s="33"/>
      <c r="DW584" s="33"/>
      <c r="DX584" s="33"/>
      <c r="DY584" s="33"/>
      <c r="DZ584" s="33"/>
      <c r="EA584" s="33"/>
      <c r="EB584" s="33"/>
      <c r="EC584" s="33"/>
      <c r="ED584" s="33"/>
      <c r="EE584" s="33"/>
      <c r="EF584" s="33"/>
      <c r="EG584" s="33"/>
      <c r="EH584" s="33"/>
      <c r="EI584" s="33"/>
      <c r="EJ584" s="33"/>
      <c r="EK584" s="33"/>
      <c r="EL584" s="33"/>
      <c r="EM584" s="33"/>
      <c r="EN584" s="33"/>
      <c r="EO584" s="33"/>
      <c r="EP584" s="33"/>
      <c r="EQ584" s="33"/>
      <c r="ER584" s="33"/>
      <c r="ES584" s="33"/>
      <c r="ET584" s="33"/>
      <c r="EU584" s="33"/>
      <c r="EV584" s="33"/>
      <c r="EW584" s="33"/>
      <c r="EX584" s="33"/>
      <c r="EY584" s="33"/>
      <c r="EZ584" s="33"/>
      <c r="FA584" s="33"/>
      <c r="FB584" s="33"/>
      <c r="FC584" s="33"/>
      <c r="FD584" s="33"/>
      <c r="FE584" s="33"/>
      <c r="FF584" s="33"/>
      <c r="FG584" s="33"/>
      <c r="FH584" s="33"/>
      <c r="FI584" s="33"/>
      <c r="FJ584" s="33"/>
      <c r="FK584" s="33"/>
      <c r="FL584" s="33"/>
      <c r="FM584" s="33"/>
      <c r="FN584" s="33"/>
      <c r="FO584" s="33"/>
      <c r="FP584" s="33"/>
      <c r="FQ584" s="33"/>
      <c r="FR584" s="33"/>
      <c r="FS584" s="33"/>
      <c r="FT584" s="33"/>
      <c r="FU584" s="33"/>
      <c r="FV584" s="33"/>
      <c r="FW584" s="33"/>
      <c r="FX584" s="33"/>
      <c r="FY584" s="33"/>
      <c r="FZ584" s="33"/>
      <c r="GA584" s="33"/>
      <c r="GB584" s="33"/>
      <c r="GC584" s="33"/>
      <c r="GD584" s="33"/>
      <c r="GE584" s="33"/>
      <c r="GF584" s="33"/>
      <c r="GG584" s="33"/>
      <c r="GH584" s="33"/>
      <c r="GI584" s="33"/>
      <c r="GJ584" s="33"/>
      <c r="GK584" s="33"/>
      <c r="GL584" s="33"/>
      <c r="GM584" s="33"/>
      <c r="GN584" s="33"/>
      <c r="GO584" s="33"/>
      <c r="GP584" s="33"/>
      <c r="GQ584" s="33"/>
      <c r="GR584" s="33"/>
      <c r="GS584" s="33"/>
      <c r="GT584" s="33"/>
      <c r="GU584" s="33"/>
      <c r="GV584" s="33"/>
      <c r="GW584" s="33"/>
      <c r="GX584" s="33"/>
      <c r="GY584" s="33"/>
      <c r="GZ584" s="33"/>
      <c r="HA584" s="33"/>
      <c r="HB584" s="33"/>
      <c r="HC584" s="33"/>
      <c r="HD584" s="33"/>
      <c r="HE584" s="33"/>
      <c r="HF584" s="33"/>
      <c r="HG584" s="33"/>
      <c r="HH584" s="33"/>
      <c r="HI584" s="33"/>
      <c r="HJ584" s="33"/>
      <c r="HK584" s="33"/>
      <c r="HL584" s="33"/>
      <c r="HM584" s="33"/>
      <c r="HN584" s="33"/>
      <c r="HO584" s="33"/>
      <c r="HP584" s="33"/>
      <c r="HQ584" s="33"/>
      <c r="HR584" s="33"/>
      <c r="HS584" s="33"/>
      <c r="HT584" s="33"/>
      <c r="HU584" s="33"/>
      <c r="HV584" s="33"/>
      <c r="HW584" s="33"/>
      <c r="HX584" s="33"/>
      <c r="HY584" s="33"/>
      <c r="HZ584" s="33"/>
      <c r="IA584" s="33"/>
      <c r="IB584" s="33"/>
      <c r="IC584" s="33"/>
      <c r="ID584" s="33"/>
      <c r="IE584" s="33"/>
      <c r="IF584" s="33"/>
      <c r="IG584" s="33"/>
      <c r="IH584" s="33"/>
      <c r="II584" s="33"/>
      <c r="IJ584" s="33"/>
      <c r="IK584" s="33"/>
      <c r="IL584" s="33"/>
      <c r="IM584" s="33"/>
      <c r="IN584" s="33"/>
      <c r="IO584" s="33"/>
      <c r="IP584" s="33"/>
      <c r="IQ584" s="33"/>
    </row>
    <row r="585" spans="1:251" s="47" customFormat="1" ht="18.75" customHeight="1">
      <c r="A585" s="39"/>
      <c r="B585" s="56"/>
      <c r="C585" s="91" t="s">
        <v>148</v>
      </c>
      <c r="D585" s="92"/>
      <c r="E585" s="92"/>
      <c r="F585" s="92"/>
      <c r="G585" s="92"/>
      <c r="H585" s="92"/>
      <c r="I585" s="92"/>
      <c r="J585" s="92"/>
      <c r="K585" s="92"/>
      <c r="L585" s="92"/>
      <c r="M585" s="92"/>
      <c r="N585" s="92"/>
      <c r="O585" s="92"/>
      <c r="P585" s="92"/>
      <c r="Q585" s="92"/>
      <c r="R585" s="92"/>
      <c r="S585" s="92"/>
      <c r="T585" s="92"/>
      <c r="U585" s="92"/>
      <c r="V585" s="92"/>
      <c r="W585" s="92"/>
      <c r="X585" s="92"/>
      <c r="Y585" s="92"/>
      <c r="Z585" s="93"/>
      <c r="AA585" s="94">
        <v>2260</v>
      </c>
      <c r="AB585" s="95"/>
      <c r="AC585" s="95"/>
      <c r="AD585" s="95"/>
      <c r="AE585" s="95"/>
      <c r="AF585" s="95"/>
      <c r="AG585" s="95"/>
      <c r="AH585" s="95"/>
      <c r="AI585" s="96"/>
      <c r="AJ585" s="94">
        <v>2072</v>
      </c>
      <c r="AK585" s="95"/>
      <c r="AL585" s="95"/>
      <c r="AM585" s="95"/>
      <c r="AN585" s="95"/>
      <c r="AO585" s="95"/>
      <c r="AP585" s="95"/>
      <c r="AQ585" s="95"/>
      <c r="AR585" s="96"/>
      <c r="AS585" s="97"/>
      <c r="AT585" s="98"/>
      <c r="AU585" s="98"/>
      <c r="AV585" s="98"/>
      <c r="AW585" s="98"/>
      <c r="AX585" s="99"/>
      <c r="AY585" s="33"/>
      <c r="AZ585" s="33"/>
      <c r="BA585" s="33"/>
      <c r="BB585" s="33"/>
      <c r="BC585" s="33"/>
      <c r="BD585" s="33"/>
      <c r="BE585" s="33"/>
      <c r="BF585" s="33"/>
      <c r="BG585" s="33"/>
      <c r="BH585" s="33"/>
      <c r="BI585" s="33"/>
      <c r="BJ585" s="33"/>
      <c r="BK585" s="33"/>
      <c r="BL585" s="33"/>
      <c r="BM585" s="33"/>
      <c r="BN585" s="33"/>
      <c r="BO585" s="33"/>
      <c r="BP585" s="33"/>
      <c r="BQ585" s="33"/>
      <c r="BR585" s="33"/>
      <c r="BS585" s="33"/>
      <c r="BT585" s="33"/>
      <c r="BU585" s="33"/>
      <c r="BV585" s="33"/>
      <c r="BW585" s="33"/>
      <c r="BX585" s="33"/>
      <c r="BY585" s="33"/>
      <c r="BZ585" s="33"/>
      <c r="CA585" s="33"/>
      <c r="CB585" s="33"/>
      <c r="CC585" s="33"/>
      <c r="CD585" s="33"/>
      <c r="CE585" s="33"/>
      <c r="CF585" s="33"/>
      <c r="CG585" s="33"/>
      <c r="CH585" s="33"/>
      <c r="CI585" s="33"/>
      <c r="CJ585" s="33"/>
      <c r="CK585" s="33"/>
      <c r="CL585" s="33"/>
      <c r="CM585" s="33"/>
      <c r="CN585" s="33"/>
      <c r="CO585" s="33"/>
      <c r="CP585" s="33"/>
      <c r="CQ585" s="33"/>
      <c r="CR585" s="33"/>
      <c r="CS585" s="33"/>
      <c r="CT585" s="33"/>
      <c r="CU585" s="33"/>
      <c r="CV585" s="33"/>
      <c r="CW585" s="33"/>
      <c r="CX585" s="33"/>
      <c r="CY585" s="33"/>
      <c r="CZ585" s="33"/>
      <c r="DA585" s="33"/>
      <c r="DB585" s="33"/>
      <c r="DC585" s="33"/>
      <c r="DD585" s="33"/>
      <c r="DE585" s="33"/>
      <c r="DF585" s="33"/>
      <c r="DG585" s="33"/>
      <c r="DH585" s="33"/>
      <c r="DI585" s="33"/>
      <c r="DJ585" s="33"/>
      <c r="DK585" s="33"/>
      <c r="DL585" s="33"/>
      <c r="DM585" s="33"/>
      <c r="DN585" s="33"/>
      <c r="DO585" s="33"/>
      <c r="DP585" s="33"/>
      <c r="DQ585" s="33"/>
      <c r="DR585" s="33"/>
      <c r="DS585" s="33"/>
      <c r="DT585" s="33"/>
      <c r="DU585" s="33"/>
      <c r="DV585" s="33"/>
      <c r="DW585" s="33"/>
      <c r="DX585" s="33"/>
      <c r="DY585" s="33"/>
      <c r="DZ585" s="33"/>
      <c r="EA585" s="33"/>
      <c r="EB585" s="33"/>
      <c r="EC585" s="33"/>
      <c r="ED585" s="33"/>
      <c r="EE585" s="33"/>
      <c r="EF585" s="33"/>
      <c r="EG585" s="33"/>
      <c r="EH585" s="33"/>
      <c r="EI585" s="33"/>
      <c r="EJ585" s="33"/>
      <c r="EK585" s="33"/>
      <c r="EL585" s="33"/>
      <c r="EM585" s="33"/>
      <c r="EN585" s="33"/>
      <c r="EO585" s="33"/>
      <c r="EP585" s="33"/>
      <c r="EQ585" s="33"/>
      <c r="ER585" s="33"/>
      <c r="ES585" s="33"/>
      <c r="ET585" s="33"/>
      <c r="EU585" s="33"/>
      <c r="EV585" s="33"/>
      <c r="EW585" s="33"/>
      <c r="EX585" s="33"/>
      <c r="EY585" s="33"/>
      <c r="EZ585" s="33"/>
      <c r="FA585" s="33"/>
      <c r="FB585" s="33"/>
      <c r="FC585" s="33"/>
      <c r="FD585" s="33"/>
      <c r="FE585" s="33"/>
      <c r="FF585" s="33"/>
      <c r="FG585" s="33"/>
      <c r="FH585" s="33"/>
      <c r="FI585" s="33"/>
      <c r="FJ585" s="33"/>
      <c r="FK585" s="33"/>
      <c r="FL585" s="33"/>
      <c r="FM585" s="33"/>
      <c r="FN585" s="33"/>
      <c r="FO585" s="33"/>
      <c r="FP585" s="33"/>
      <c r="FQ585" s="33"/>
      <c r="FR585" s="33"/>
      <c r="FS585" s="33"/>
      <c r="FT585" s="33"/>
      <c r="FU585" s="33"/>
      <c r="FV585" s="33"/>
      <c r="FW585" s="33"/>
      <c r="FX585" s="33"/>
      <c r="FY585" s="33"/>
      <c r="FZ585" s="33"/>
      <c r="GA585" s="33"/>
      <c r="GB585" s="33"/>
      <c r="GC585" s="33"/>
      <c r="GD585" s="33"/>
      <c r="GE585" s="33"/>
      <c r="GF585" s="33"/>
      <c r="GG585" s="33"/>
      <c r="GH585" s="33"/>
      <c r="GI585" s="33"/>
      <c r="GJ585" s="33"/>
      <c r="GK585" s="33"/>
      <c r="GL585" s="33"/>
      <c r="GM585" s="33"/>
      <c r="GN585" s="33"/>
      <c r="GO585" s="33"/>
      <c r="GP585" s="33"/>
      <c r="GQ585" s="33"/>
      <c r="GR585" s="33"/>
      <c r="GS585" s="33"/>
      <c r="GT585" s="33"/>
      <c r="GU585" s="33"/>
      <c r="GV585" s="33"/>
      <c r="GW585" s="33"/>
      <c r="GX585" s="33"/>
      <c r="GY585" s="33"/>
      <c r="GZ585" s="33"/>
      <c r="HA585" s="33"/>
      <c r="HB585" s="33"/>
      <c r="HC585" s="33"/>
      <c r="HD585" s="33"/>
      <c r="HE585" s="33"/>
      <c r="HF585" s="33"/>
      <c r="HG585" s="33"/>
      <c r="HH585" s="33"/>
      <c r="HI585" s="33"/>
      <c r="HJ585" s="33"/>
      <c r="HK585" s="33"/>
      <c r="HL585" s="33"/>
      <c r="HM585" s="33"/>
      <c r="HN585" s="33"/>
      <c r="HO585" s="33"/>
      <c r="HP585" s="33"/>
      <c r="HQ585" s="33"/>
      <c r="HR585" s="33"/>
      <c r="HS585" s="33"/>
      <c r="HT585" s="33"/>
      <c r="HU585" s="33"/>
      <c r="HV585" s="33"/>
      <c r="HW585" s="33"/>
      <c r="HX585" s="33"/>
      <c r="HY585" s="33"/>
      <c r="HZ585" s="33"/>
      <c r="IA585" s="33"/>
      <c r="IB585" s="33"/>
      <c r="IC585" s="33"/>
      <c r="ID585" s="33"/>
      <c r="IE585" s="33"/>
      <c r="IF585" s="33"/>
      <c r="IG585" s="33"/>
      <c r="IH585" s="33"/>
      <c r="II585" s="33"/>
      <c r="IJ585" s="33"/>
      <c r="IK585" s="33"/>
      <c r="IL585" s="33"/>
      <c r="IM585" s="33"/>
      <c r="IN585" s="33"/>
      <c r="IO585" s="33"/>
      <c r="IP585" s="33"/>
      <c r="IQ585" s="33"/>
    </row>
    <row r="586" spans="1:251" s="47" customFormat="1" ht="18.75" customHeight="1" thickBot="1">
      <c r="A586" s="48"/>
      <c r="B586" s="100" t="s">
        <v>81</v>
      </c>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2"/>
      <c r="AA586" s="103">
        <f>SUM($AA$584:$AA$585)</f>
        <v>12251</v>
      </c>
      <c r="AB586" s="104"/>
      <c r="AC586" s="104"/>
      <c r="AD586" s="104"/>
      <c r="AE586" s="104"/>
      <c r="AF586" s="104"/>
      <c r="AG586" s="104"/>
      <c r="AH586" s="104"/>
      <c r="AI586" s="105"/>
      <c r="AJ586" s="103">
        <f>SUM($AJ$584:$AJ$585)</f>
        <v>12609</v>
      </c>
      <c r="AK586" s="104"/>
      <c r="AL586" s="104"/>
      <c r="AM586" s="104"/>
      <c r="AN586" s="104"/>
      <c r="AO586" s="104"/>
      <c r="AP586" s="104"/>
      <c r="AQ586" s="104"/>
      <c r="AR586" s="105"/>
      <c r="AS586" s="106"/>
      <c r="AT586" s="107"/>
      <c r="AU586" s="107"/>
      <c r="AV586" s="107"/>
      <c r="AW586" s="107"/>
      <c r="AX586" s="108"/>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3"/>
      <c r="EV586" s="33"/>
      <c r="EW586" s="33"/>
      <c r="EX586" s="33"/>
      <c r="EY586" s="33"/>
      <c r="EZ586" s="33"/>
      <c r="FA586" s="33"/>
      <c r="FB586" s="33"/>
      <c r="FC586" s="33"/>
      <c r="FD586" s="33"/>
      <c r="FE586" s="33"/>
      <c r="FF586" s="33"/>
      <c r="FG586" s="33"/>
      <c r="FH586" s="33"/>
      <c r="FI586" s="33"/>
      <c r="FJ586" s="33"/>
      <c r="FK586" s="33"/>
      <c r="FL586" s="33"/>
      <c r="FM586" s="33"/>
      <c r="FN586" s="33"/>
      <c r="FO586" s="33"/>
      <c r="FP586" s="33"/>
      <c r="FQ586" s="33"/>
      <c r="FR586" s="33"/>
      <c r="FS586" s="33"/>
      <c r="FT586" s="33"/>
      <c r="FU586" s="33"/>
      <c r="FV586" s="33"/>
      <c r="FW586" s="33"/>
      <c r="FX586" s="33"/>
      <c r="FY586" s="33"/>
      <c r="FZ586" s="33"/>
      <c r="GA586" s="33"/>
      <c r="GB586" s="33"/>
      <c r="GC586" s="33"/>
      <c r="GD586" s="33"/>
      <c r="GE586" s="33"/>
      <c r="GF586" s="33"/>
      <c r="GG586" s="33"/>
      <c r="GH586" s="33"/>
      <c r="GI586" s="33"/>
      <c r="GJ586" s="33"/>
      <c r="GK586" s="33"/>
      <c r="GL586" s="33"/>
      <c r="GM586" s="33"/>
      <c r="GN586" s="33"/>
      <c r="GO586" s="33"/>
      <c r="GP586" s="33"/>
      <c r="GQ586" s="33"/>
      <c r="GR586" s="33"/>
      <c r="GS586" s="33"/>
      <c r="GT586" s="33"/>
      <c r="GU586" s="33"/>
      <c r="GV586" s="33"/>
      <c r="GW586" s="33"/>
      <c r="GX586" s="33"/>
      <c r="GY586" s="33"/>
      <c r="GZ586" s="33"/>
      <c r="HA586" s="33"/>
      <c r="HB586" s="33"/>
      <c r="HC586" s="33"/>
      <c r="HD586" s="33"/>
      <c r="HE586" s="33"/>
      <c r="HF586" s="33"/>
      <c r="HG586" s="33"/>
      <c r="HH586" s="33"/>
      <c r="HI586" s="33"/>
      <c r="HJ586" s="33"/>
      <c r="HK586" s="33"/>
      <c r="HL586" s="33"/>
      <c r="HM586" s="33"/>
      <c r="HN586" s="33"/>
      <c r="HO586" s="33"/>
      <c r="HP586" s="33"/>
      <c r="HQ586" s="33"/>
      <c r="HR586" s="33"/>
      <c r="HS586" s="33"/>
      <c r="HT586" s="33"/>
      <c r="HU586" s="33"/>
      <c r="HV586" s="33"/>
      <c r="HW586" s="33"/>
      <c r="HX586" s="33"/>
      <c r="HY586" s="33"/>
      <c r="HZ586" s="33"/>
      <c r="IA586" s="33"/>
      <c r="IB586" s="33"/>
      <c r="IC586" s="33"/>
      <c r="ID586" s="33"/>
      <c r="IE586" s="33"/>
      <c r="IF586" s="33"/>
      <c r="IG586" s="33"/>
      <c r="IH586" s="33"/>
      <c r="II586" s="33"/>
      <c r="IJ586" s="33"/>
      <c r="IK586" s="33"/>
      <c r="IL586" s="33"/>
      <c r="IM586" s="33"/>
      <c r="IN586" s="33"/>
      <c r="IO586" s="33"/>
      <c r="IP586" s="33"/>
      <c r="IQ586" s="33"/>
    </row>
    <row r="588" spans="1:251" ht="18.75">
      <c r="A588" s="32" t="s">
        <v>67</v>
      </c>
      <c r="AW588" s="34"/>
      <c r="AX588" s="35"/>
      <c r="AY588" s="34"/>
    </row>
    <row r="590" spans="1:251" ht="18.75">
      <c r="B590" s="109" t="s">
        <v>0</v>
      </c>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c r="AA590" s="129"/>
      <c r="AB590" s="129"/>
      <c r="AC590" s="129"/>
      <c r="AD590" s="129"/>
      <c r="AE590" s="129"/>
      <c r="AF590" s="129"/>
      <c r="AG590" s="129"/>
      <c r="AH590" s="129"/>
      <c r="AI590" s="129"/>
      <c r="AJ590" s="129"/>
      <c r="AK590" s="129"/>
      <c r="AL590" s="129"/>
      <c r="AM590" s="129"/>
      <c r="AN590" s="129"/>
      <c r="AO590" s="129"/>
      <c r="AP590" s="129"/>
      <c r="AQ590" s="129"/>
      <c r="AR590" s="129"/>
      <c r="AS590" s="129"/>
      <c r="AT590" s="129"/>
      <c r="AU590" s="129"/>
      <c r="AV590" s="129"/>
      <c r="AW590" s="129"/>
      <c r="AX590" s="129"/>
    </row>
    <row r="591" spans="1:251">
      <c r="Z591" s="36"/>
      <c r="AD591" s="36"/>
      <c r="AE591" s="36"/>
      <c r="AF591" s="36"/>
      <c r="AG591" s="36"/>
      <c r="AH591" s="36"/>
      <c r="AI591" s="36"/>
      <c r="AO591" s="36"/>
    </row>
    <row r="592" spans="1:251" ht="13.5" thickBot="1">
      <c r="Z592" s="36"/>
      <c r="AD592" s="36"/>
      <c r="AE592" s="36"/>
      <c r="AF592" s="36"/>
      <c r="AG592" s="36"/>
      <c r="AH592" s="36"/>
      <c r="AI592" s="36"/>
      <c r="AO592" s="36"/>
      <c r="DI592" s="37"/>
    </row>
    <row r="593" spans="1:113" ht="24.75" customHeight="1" thickBot="1">
      <c r="B593" s="111" t="s">
        <v>68</v>
      </c>
      <c r="C593" s="112"/>
      <c r="D593" s="112"/>
      <c r="E593" s="112"/>
      <c r="F593" s="112"/>
      <c r="G593" s="112"/>
      <c r="H593" s="113" t="s">
        <v>149</v>
      </c>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c r="AO593" s="114"/>
      <c r="AP593" s="114"/>
      <c r="AQ593" s="114"/>
      <c r="AR593" s="114"/>
      <c r="AS593" s="114"/>
      <c r="AT593" s="114"/>
      <c r="AU593" s="114"/>
      <c r="AV593" s="114"/>
      <c r="AW593" s="114"/>
      <c r="AX593" s="115"/>
      <c r="DI593" s="37"/>
    </row>
    <row r="594" spans="1:113" ht="14.25">
      <c r="B594" s="38"/>
      <c r="C594" s="38"/>
      <c r="D594" s="38"/>
      <c r="E594" s="38"/>
      <c r="F594" s="38"/>
      <c r="G594" s="38"/>
      <c r="H594" s="39"/>
      <c r="I594" s="39"/>
      <c r="J594" s="39"/>
      <c r="K594" s="39"/>
      <c r="L594" s="40"/>
      <c r="M594" s="40"/>
      <c r="N594" s="40"/>
      <c r="O594" s="40"/>
      <c r="P594" s="39"/>
      <c r="Q594" s="39"/>
      <c r="R594" s="39"/>
      <c r="S594" s="39"/>
      <c r="T594" s="39"/>
      <c r="U594" s="39"/>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DI594" s="37"/>
    </row>
    <row r="595" spans="1:113" ht="15" thickBot="1">
      <c r="A595" s="42"/>
      <c r="B595" s="41" t="s">
        <v>70</v>
      </c>
      <c r="C595" s="39"/>
      <c r="D595" s="39"/>
      <c r="E595" s="39"/>
      <c r="F595" s="39"/>
      <c r="G595" s="39"/>
      <c r="H595" s="39"/>
      <c r="I595" s="39"/>
      <c r="J595" s="39"/>
      <c r="K595" s="39"/>
      <c r="L595" s="40"/>
      <c r="M595" s="40"/>
      <c r="N595" s="40"/>
      <c r="O595" s="40"/>
      <c r="P595" s="39"/>
      <c r="Q595" s="39"/>
      <c r="R595" s="39"/>
      <c r="S595" s="39"/>
      <c r="T595" s="39"/>
      <c r="U595" s="39"/>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DI595" s="37"/>
    </row>
    <row r="596" spans="1:113" ht="14.25">
      <c r="A596" s="39"/>
      <c r="B596" s="43"/>
      <c r="C596" s="38"/>
      <c r="D596" s="38"/>
      <c r="E596" s="38"/>
      <c r="F596" s="38"/>
      <c r="G596" s="38"/>
      <c r="H596" s="38"/>
      <c r="I596" s="38"/>
      <c r="J596" s="38"/>
      <c r="K596" s="38"/>
      <c r="L596" s="44"/>
      <c r="M596" s="44"/>
      <c r="N596" s="44"/>
      <c r="O596" s="44"/>
      <c r="P596" s="38"/>
      <c r="Q596" s="38"/>
      <c r="R596" s="38"/>
      <c r="S596" s="38"/>
      <c r="T596" s="38"/>
      <c r="U596" s="38"/>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6"/>
    </row>
    <row r="597" spans="1:113" ht="12" customHeight="1">
      <c r="A597" s="39"/>
      <c r="B597" s="116" t="s">
        <v>150</v>
      </c>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8"/>
    </row>
    <row r="598" spans="1:113" ht="12" customHeight="1">
      <c r="A598" s="39"/>
      <c r="B598" s="116"/>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8"/>
      <c r="BC598" s="47"/>
    </row>
    <row r="599" spans="1:113" ht="12" customHeight="1">
      <c r="A599" s="39"/>
      <c r="B599" s="116"/>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c r="AR599" s="117"/>
      <c r="AS599" s="117"/>
      <c r="AT599" s="117"/>
      <c r="AU599" s="117"/>
      <c r="AV599" s="117"/>
      <c r="AW599" s="117"/>
      <c r="AX599" s="118"/>
    </row>
    <row r="600" spans="1:113" ht="12" customHeight="1">
      <c r="A600" s="39"/>
      <c r="B600" s="116"/>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8"/>
    </row>
    <row r="601" spans="1:113" ht="12" customHeight="1">
      <c r="A601" s="39"/>
      <c r="B601" s="116"/>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113" ht="15" thickBot="1">
      <c r="A602" s="48"/>
      <c r="B602" s="49"/>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50"/>
      <c r="AS602" s="50"/>
      <c r="AT602" s="50"/>
      <c r="AU602" s="50"/>
      <c r="AV602" s="50"/>
      <c r="AW602" s="50"/>
      <c r="AX602" s="51"/>
    </row>
    <row r="603" spans="1:113">
      <c r="B603" s="52"/>
    </row>
    <row r="604" spans="1:113" ht="15" thickBot="1">
      <c r="A604" s="42"/>
      <c r="B604" s="41" t="s">
        <v>72</v>
      </c>
      <c r="C604" s="39"/>
      <c r="D604" s="39"/>
      <c r="E604" s="39"/>
      <c r="F604" s="39"/>
      <c r="G604" s="39"/>
      <c r="H604" s="39"/>
      <c r="I604" s="39"/>
      <c r="J604" s="39"/>
      <c r="K604" s="39"/>
      <c r="L604" s="40"/>
      <c r="M604" s="40"/>
      <c r="N604" s="40"/>
      <c r="O604" s="40"/>
      <c r="P604" s="39"/>
      <c r="Q604" s="39"/>
      <c r="R604" s="39"/>
      <c r="S604" s="39"/>
      <c r="T604" s="39"/>
      <c r="U604" s="39"/>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DI604" s="37"/>
    </row>
    <row r="605" spans="1:113" ht="14.25">
      <c r="A605" s="39"/>
      <c r="B605" s="43"/>
      <c r="C605" s="38"/>
      <c r="D605" s="38"/>
      <c r="E605" s="38"/>
      <c r="F605" s="38"/>
      <c r="G605" s="38"/>
      <c r="H605" s="38"/>
      <c r="I605" s="38"/>
      <c r="J605" s="38"/>
      <c r="K605" s="38"/>
      <c r="L605" s="44"/>
      <c r="M605" s="44"/>
      <c r="N605" s="44"/>
      <c r="O605" s="44"/>
      <c r="P605" s="38"/>
      <c r="Q605" s="38"/>
      <c r="R605" s="38"/>
      <c r="S605" s="38"/>
      <c r="T605" s="38"/>
      <c r="U605" s="38"/>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6"/>
    </row>
    <row r="606" spans="1:113" ht="12" customHeight="1">
      <c r="A606" s="39"/>
      <c r="B606" s="116" t="s">
        <v>151</v>
      </c>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c r="AR606" s="117"/>
      <c r="AS606" s="117"/>
      <c r="AT606" s="117"/>
      <c r="AU606" s="117"/>
      <c r="AV606" s="117"/>
      <c r="AW606" s="117"/>
      <c r="AX606" s="118"/>
    </row>
    <row r="607" spans="1:113" ht="12" customHeight="1">
      <c r="A607" s="39"/>
      <c r="B607" s="116"/>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8"/>
      <c r="BC607" s="47"/>
    </row>
    <row r="608" spans="1:113" ht="12" customHeight="1">
      <c r="A608" s="39"/>
      <c r="B608" s="116"/>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row>
    <row r="609" spans="1:251" ht="12" customHeight="1">
      <c r="A609" s="39"/>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row>
    <row r="610" spans="1:251" ht="12" customHeight="1">
      <c r="A610" s="39"/>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251" ht="15" thickBot="1">
      <c r="A611" s="48"/>
      <c r="B611" s="49"/>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50"/>
      <c r="AS611" s="50"/>
      <c r="AT611" s="50"/>
      <c r="AU611" s="50"/>
      <c r="AV611" s="50"/>
      <c r="AW611" s="50"/>
      <c r="AX611" s="51"/>
    </row>
    <row r="612" spans="1:251">
      <c r="B612" s="52"/>
    </row>
    <row r="613" spans="1:251" ht="14.25">
      <c r="B613" s="41" t="s">
        <v>74</v>
      </c>
      <c r="C613" s="39"/>
      <c r="D613" s="39"/>
      <c r="E613" s="39"/>
      <c r="F613" s="39"/>
      <c r="G613" s="39"/>
      <c r="H613" s="39"/>
      <c r="I613" s="39"/>
      <c r="J613" s="39"/>
      <c r="K613" s="39"/>
      <c r="L613" s="40"/>
      <c r="M613" s="40"/>
      <c r="N613" s="40"/>
      <c r="O613" s="40"/>
      <c r="P613" s="39"/>
      <c r="Q613" s="39"/>
      <c r="R613" s="39"/>
      <c r="S613" s="39"/>
      <c r="T613" s="39"/>
      <c r="U613" s="39"/>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c r="AT613" s="41"/>
      <c r="AU613" s="41"/>
      <c r="AV613" s="41"/>
      <c r="AW613" s="41"/>
      <c r="AX613" s="41"/>
    </row>
    <row r="614" spans="1:251" ht="15" thickBot="1">
      <c r="B614" s="39"/>
      <c r="C614" s="39"/>
      <c r="D614" s="39"/>
      <c r="E614" s="39"/>
      <c r="F614" s="39"/>
      <c r="G614" s="39"/>
      <c r="H614" s="39"/>
      <c r="I614" s="39"/>
      <c r="J614" s="39"/>
      <c r="K614" s="39"/>
      <c r="L614" s="40"/>
      <c r="M614" s="40"/>
      <c r="N614" s="40"/>
      <c r="O614" s="40"/>
      <c r="P614" s="39"/>
      <c r="Q614" s="39"/>
      <c r="R614" s="39"/>
      <c r="S614" s="39"/>
      <c r="T614" s="39"/>
      <c r="U614" s="39"/>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53" t="s">
        <v>75</v>
      </c>
    </row>
    <row r="615" spans="1:251" s="47" customFormat="1" ht="13.5" customHeight="1">
      <c r="A615" s="39"/>
      <c r="B615" s="119" t="s">
        <v>76</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1"/>
      <c r="AA615" s="125" t="s">
        <v>77</v>
      </c>
      <c r="AB615" s="120"/>
      <c r="AC615" s="120"/>
      <c r="AD615" s="120"/>
      <c r="AE615" s="120"/>
      <c r="AF615" s="120"/>
      <c r="AG615" s="120"/>
      <c r="AH615" s="120"/>
      <c r="AI615" s="121"/>
      <c r="AJ615" s="125" t="s">
        <v>78</v>
      </c>
      <c r="AK615" s="120"/>
      <c r="AL615" s="120"/>
      <c r="AM615" s="120"/>
      <c r="AN615" s="120"/>
      <c r="AO615" s="120"/>
      <c r="AP615" s="120"/>
      <c r="AQ615" s="120"/>
      <c r="AR615" s="121"/>
      <c r="AS615" s="125" t="s">
        <v>79</v>
      </c>
      <c r="AT615" s="120"/>
      <c r="AU615" s="120"/>
      <c r="AV615" s="120"/>
      <c r="AW615" s="120"/>
      <c r="AX615" s="127"/>
      <c r="AY615" s="33"/>
      <c r="AZ615" s="33"/>
      <c r="BA615" s="33"/>
      <c r="BB615" s="33"/>
      <c r="BC615" s="33"/>
      <c r="BD615" s="33"/>
      <c r="BE615" s="33"/>
      <c r="BF615" s="33"/>
      <c r="BG615" s="33"/>
      <c r="BH615" s="33"/>
      <c r="BI615" s="33"/>
      <c r="BJ615" s="33"/>
      <c r="BK615" s="33"/>
      <c r="BL615" s="33"/>
      <c r="BM615" s="33"/>
      <c r="BN615" s="33"/>
      <c r="BO615" s="33"/>
      <c r="BP615" s="33"/>
      <c r="BQ615" s="33"/>
      <c r="BR615" s="33"/>
      <c r="BS615" s="33"/>
      <c r="BT615" s="33"/>
      <c r="BU615" s="33"/>
      <c r="BV615" s="33"/>
      <c r="BW615" s="33"/>
      <c r="BX615" s="33"/>
      <c r="BY615" s="33"/>
      <c r="BZ615" s="33"/>
      <c r="CA615" s="33"/>
      <c r="CB615" s="33"/>
      <c r="CC615" s="33"/>
      <c r="CD615" s="33"/>
      <c r="CE615" s="33"/>
      <c r="CF615" s="33"/>
      <c r="CG615" s="33"/>
      <c r="CH615" s="33"/>
      <c r="CI615" s="33"/>
      <c r="CJ615" s="33"/>
      <c r="CK615" s="33"/>
      <c r="CL615" s="33"/>
      <c r="CM615" s="33"/>
      <c r="CN615" s="33"/>
      <c r="CO615" s="33"/>
      <c r="CP615" s="33"/>
      <c r="CQ615" s="33"/>
      <c r="CR615" s="33"/>
      <c r="CS615" s="33"/>
      <c r="CT615" s="33"/>
      <c r="CU615" s="33"/>
      <c r="CV615" s="33"/>
      <c r="CW615" s="33"/>
      <c r="CX615" s="33"/>
      <c r="CY615" s="33"/>
      <c r="CZ615" s="33"/>
      <c r="DA615" s="33"/>
      <c r="DB615" s="33"/>
      <c r="DC615" s="33"/>
      <c r="DD615" s="33"/>
      <c r="DE615" s="33"/>
      <c r="DF615" s="33"/>
      <c r="DG615" s="33"/>
      <c r="DH615" s="33"/>
      <c r="DI615" s="33"/>
      <c r="DJ615" s="33"/>
      <c r="DK615" s="33"/>
      <c r="DL615" s="33"/>
      <c r="DM615" s="33"/>
      <c r="DN615" s="33"/>
      <c r="DO615" s="33"/>
      <c r="DP615" s="33"/>
      <c r="DQ615" s="33"/>
      <c r="DR615" s="33"/>
      <c r="DS615" s="33"/>
      <c r="DT615" s="33"/>
      <c r="DU615" s="33"/>
      <c r="DV615" s="33"/>
      <c r="DW615" s="33"/>
      <c r="DX615" s="33"/>
      <c r="DY615" s="33"/>
      <c r="DZ615" s="33"/>
      <c r="EA615" s="33"/>
      <c r="EB615" s="33"/>
      <c r="EC615" s="33"/>
      <c r="ED615" s="33"/>
      <c r="EE615" s="33"/>
      <c r="EF615" s="33"/>
      <c r="EG615" s="33"/>
      <c r="EH615" s="33"/>
      <c r="EI615" s="33"/>
      <c r="EJ615" s="33"/>
      <c r="EK615" s="33"/>
      <c r="EL615" s="33"/>
      <c r="EM615" s="33"/>
      <c r="EN615" s="33"/>
      <c r="EO615" s="33"/>
      <c r="EP615" s="33"/>
      <c r="EQ615" s="33"/>
      <c r="ER615" s="33"/>
      <c r="ES615" s="33"/>
      <c r="ET615" s="33"/>
      <c r="EU615" s="33"/>
      <c r="EV615" s="33"/>
      <c r="EW615" s="33"/>
      <c r="EX615" s="33"/>
      <c r="EY615" s="33"/>
      <c r="EZ615" s="33"/>
      <c r="FA615" s="33"/>
      <c r="FB615" s="33"/>
      <c r="FC615" s="33"/>
      <c r="FD615" s="33"/>
      <c r="FE615" s="33"/>
      <c r="FF615" s="33"/>
      <c r="FG615" s="33"/>
      <c r="FH615" s="33"/>
      <c r="FI615" s="33"/>
      <c r="FJ615" s="33"/>
      <c r="FK615" s="33"/>
      <c r="FL615" s="33"/>
      <c r="FM615" s="33"/>
      <c r="FN615" s="33"/>
      <c r="FO615" s="33"/>
      <c r="FP615" s="33"/>
      <c r="FQ615" s="33"/>
      <c r="FR615" s="33"/>
      <c r="FS615" s="33"/>
      <c r="FT615" s="33"/>
      <c r="FU615" s="33"/>
      <c r="FV615" s="33"/>
      <c r="FW615" s="33"/>
      <c r="FX615" s="33"/>
      <c r="FY615" s="33"/>
      <c r="FZ615" s="33"/>
      <c r="GA615" s="33"/>
      <c r="GB615" s="33"/>
      <c r="GC615" s="33"/>
      <c r="GD615" s="33"/>
      <c r="GE615" s="33"/>
      <c r="GF615" s="33"/>
      <c r="GG615" s="33"/>
      <c r="GH615" s="33"/>
      <c r="GI615" s="33"/>
      <c r="GJ615" s="33"/>
      <c r="GK615" s="33"/>
      <c r="GL615" s="33"/>
      <c r="GM615" s="33"/>
      <c r="GN615" s="33"/>
      <c r="GO615" s="33"/>
      <c r="GP615" s="33"/>
      <c r="GQ615" s="33"/>
      <c r="GR615" s="33"/>
      <c r="GS615" s="33"/>
      <c r="GT615" s="33"/>
      <c r="GU615" s="33"/>
      <c r="GV615" s="33"/>
      <c r="GW615" s="33"/>
      <c r="GX615" s="33"/>
      <c r="GY615" s="33"/>
      <c r="GZ615" s="33"/>
      <c r="HA615" s="33"/>
      <c r="HB615" s="33"/>
      <c r="HC615" s="33"/>
      <c r="HD615" s="33"/>
      <c r="HE615" s="33"/>
      <c r="HF615" s="33"/>
      <c r="HG615" s="33"/>
      <c r="HH615" s="33"/>
      <c r="HI615" s="33"/>
      <c r="HJ615" s="33"/>
      <c r="HK615" s="33"/>
      <c r="HL615" s="33"/>
      <c r="HM615" s="33"/>
      <c r="HN615" s="33"/>
      <c r="HO615" s="33"/>
      <c r="HP615" s="33"/>
      <c r="HQ615" s="33"/>
      <c r="HR615" s="33"/>
      <c r="HS615" s="33"/>
      <c r="HT615" s="33"/>
      <c r="HU615" s="33"/>
      <c r="HV615" s="33"/>
      <c r="HW615" s="33"/>
      <c r="HX615" s="33"/>
      <c r="HY615" s="33"/>
      <c r="HZ615" s="33"/>
      <c r="IA615" s="33"/>
      <c r="IB615" s="33"/>
      <c r="IC615" s="33"/>
      <c r="ID615" s="33"/>
      <c r="IE615" s="33"/>
      <c r="IF615" s="33"/>
      <c r="IG615" s="33"/>
      <c r="IH615" s="33"/>
      <c r="II615" s="33"/>
      <c r="IJ615" s="33"/>
      <c r="IK615" s="33"/>
      <c r="IL615" s="33"/>
      <c r="IM615" s="33"/>
      <c r="IN615" s="33"/>
      <c r="IO615" s="33"/>
      <c r="IP615" s="33"/>
      <c r="IQ615" s="33"/>
    </row>
    <row r="616" spans="1:251" s="47" customFormat="1" ht="13.5">
      <c r="A616" s="39"/>
      <c r="B616" s="122"/>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4"/>
      <c r="AA616" s="126"/>
      <c r="AB616" s="123"/>
      <c r="AC616" s="123"/>
      <c r="AD616" s="123"/>
      <c r="AE616" s="123"/>
      <c r="AF616" s="123"/>
      <c r="AG616" s="123"/>
      <c r="AH616" s="123"/>
      <c r="AI616" s="124"/>
      <c r="AJ616" s="126"/>
      <c r="AK616" s="123"/>
      <c r="AL616" s="123"/>
      <c r="AM616" s="123"/>
      <c r="AN616" s="123"/>
      <c r="AO616" s="123"/>
      <c r="AP616" s="123"/>
      <c r="AQ616" s="123"/>
      <c r="AR616" s="124"/>
      <c r="AS616" s="126"/>
      <c r="AT616" s="123"/>
      <c r="AU616" s="123"/>
      <c r="AV616" s="123"/>
      <c r="AW616" s="123"/>
      <c r="AX616" s="128"/>
      <c r="AY616" s="33"/>
      <c r="AZ616" s="33"/>
      <c r="BA616" s="33"/>
      <c r="BB616" s="54"/>
      <c r="BC616" s="55"/>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3"/>
      <c r="EV616" s="33"/>
      <c r="EW616" s="33"/>
      <c r="EX616" s="33"/>
      <c r="EY616" s="33"/>
      <c r="EZ616" s="33"/>
      <c r="FA616" s="33"/>
      <c r="FB616" s="33"/>
      <c r="FC616" s="33"/>
      <c r="FD616" s="33"/>
      <c r="FE616" s="33"/>
      <c r="FF616" s="33"/>
      <c r="FG616" s="33"/>
      <c r="FH616" s="33"/>
      <c r="FI616" s="33"/>
      <c r="FJ616" s="33"/>
      <c r="FK616" s="33"/>
      <c r="FL616" s="33"/>
      <c r="FM616" s="33"/>
      <c r="FN616" s="33"/>
      <c r="FO616" s="33"/>
      <c r="FP616" s="33"/>
      <c r="FQ616" s="33"/>
      <c r="FR616" s="33"/>
      <c r="FS616" s="33"/>
      <c r="FT616" s="33"/>
      <c r="FU616" s="33"/>
      <c r="FV616" s="33"/>
      <c r="FW616" s="33"/>
      <c r="FX616" s="33"/>
      <c r="FY616" s="33"/>
      <c r="FZ616" s="33"/>
      <c r="GA616" s="33"/>
      <c r="GB616" s="33"/>
      <c r="GC616" s="33"/>
      <c r="GD616" s="33"/>
      <c r="GE616" s="33"/>
      <c r="GF616" s="33"/>
      <c r="GG616" s="33"/>
      <c r="GH616" s="33"/>
      <c r="GI616" s="33"/>
      <c r="GJ616" s="33"/>
      <c r="GK616" s="33"/>
      <c r="GL616" s="33"/>
      <c r="GM616" s="33"/>
      <c r="GN616" s="33"/>
      <c r="GO616" s="33"/>
      <c r="GP616" s="33"/>
      <c r="GQ616" s="33"/>
      <c r="GR616" s="33"/>
      <c r="GS616" s="33"/>
      <c r="GT616" s="33"/>
      <c r="GU616" s="33"/>
      <c r="GV616" s="33"/>
      <c r="GW616" s="33"/>
      <c r="GX616" s="33"/>
      <c r="GY616" s="33"/>
      <c r="GZ616" s="33"/>
      <c r="HA616" s="33"/>
      <c r="HB616" s="33"/>
      <c r="HC616" s="33"/>
      <c r="HD616" s="33"/>
      <c r="HE616" s="33"/>
      <c r="HF616" s="33"/>
      <c r="HG616" s="33"/>
      <c r="HH616" s="33"/>
      <c r="HI616" s="33"/>
      <c r="HJ616" s="33"/>
      <c r="HK616" s="33"/>
      <c r="HL616" s="33"/>
      <c r="HM616" s="33"/>
      <c r="HN616" s="33"/>
      <c r="HO616" s="33"/>
      <c r="HP616" s="33"/>
      <c r="HQ616" s="33"/>
      <c r="HR616" s="33"/>
      <c r="HS616" s="33"/>
      <c r="HT616" s="33"/>
      <c r="HU616" s="33"/>
      <c r="HV616" s="33"/>
      <c r="HW616" s="33"/>
      <c r="HX616" s="33"/>
      <c r="HY616" s="33"/>
      <c r="HZ616" s="33"/>
      <c r="IA616" s="33"/>
      <c r="IB616" s="33"/>
      <c r="IC616" s="33"/>
      <c r="ID616" s="33"/>
      <c r="IE616" s="33"/>
      <c r="IF616" s="33"/>
      <c r="IG616" s="33"/>
      <c r="IH616" s="33"/>
      <c r="II616" s="33"/>
      <c r="IJ616" s="33"/>
      <c r="IK616" s="33"/>
      <c r="IL616" s="33"/>
      <c r="IM616" s="33"/>
      <c r="IN616" s="33"/>
      <c r="IO616" s="33"/>
      <c r="IP616" s="33"/>
      <c r="IQ616" s="33"/>
    </row>
    <row r="617" spans="1:251" s="47" customFormat="1" ht="18.75" customHeight="1">
      <c r="A617" s="39"/>
      <c r="B617" s="56"/>
      <c r="C617" s="91" t="s">
        <v>152</v>
      </c>
      <c r="D617" s="92"/>
      <c r="E617" s="92"/>
      <c r="F617" s="92"/>
      <c r="G617" s="92"/>
      <c r="H617" s="92"/>
      <c r="I617" s="92"/>
      <c r="J617" s="92"/>
      <c r="K617" s="92"/>
      <c r="L617" s="92"/>
      <c r="M617" s="92"/>
      <c r="N617" s="92"/>
      <c r="O617" s="92"/>
      <c r="P617" s="92"/>
      <c r="Q617" s="92"/>
      <c r="R617" s="92"/>
      <c r="S617" s="92"/>
      <c r="T617" s="92"/>
      <c r="U617" s="92"/>
      <c r="V617" s="92"/>
      <c r="W617" s="92"/>
      <c r="X617" s="92"/>
      <c r="Y617" s="92"/>
      <c r="Z617" s="93"/>
      <c r="AA617" s="94">
        <v>2441</v>
      </c>
      <c r="AB617" s="95"/>
      <c r="AC617" s="95"/>
      <c r="AD617" s="95"/>
      <c r="AE617" s="95"/>
      <c r="AF617" s="95"/>
      <c r="AG617" s="95"/>
      <c r="AH617" s="95"/>
      <c r="AI617" s="96"/>
      <c r="AJ617" s="94">
        <v>2441</v>
      </c>
      <c r="AK617" s="95"/>
      <c r="AL617" s="95"/>
      <c r="AM617" s="95"/>
      <c r="AN617" s="95"/>
      <c r="AO617" s="95"/>
      <c r="AP617" s="95"/>
      <c r="AQ617" s="95"/>
      <c r="AR617" s="96"/>
      <c r="AS617" s="97"/>
      <c r="AT617" s="98"/>
      <c r="AU617" s="98"/>
      <c r="AV617" s="98"/>
      <c r="AW617" s="98"/>
      <c r="AX617" s="99"/>
      <c r="AY617" s="33"/>
      <c r="AZ617" s="33"/>
      <c r="BA617" s="33"/>
      <c r="BB617" s="33"/>
      <c r="BC617" s="33"/>
      <c r="BD617" s="33"/>
      <c r="BE617" s="33"/>
      <c r="BF617" s="33"/>
      <c r="BG617" s="33"/>
      <c r="BH617" s="33"/>
      <c r="BI617" s="33"/>
      <c r="BJ617" s="33"/>
      <c r="BK617" s="33"/>
      <c r="BL617" s="33"/>
      <c r="BM617" s="33"/>
      <c r="BN617" s="33"/>
      <c r="BO617" s="33"/>
      <c r="BP617" s="33"/>
      <c r="BQ617" s="33"/>
      <c r="BR617" s="33"/>
      <c r="BS617" s="33"/>
      <c r="BT617" s="33"/>
      <c r="BU617" s="33"/>
      <c r="BV617" s="33"/>
      <c r="BW617" s="33"/>
      <c r="BX617" s="33"/>
      <c r="BY617" s="33"/>
      <c r="BZ617" s="33"/>
      <c r="CA617" s="33"/>
      <c r="CB617" s="33"/>
      <c r="CC617" s="33"/>
      <c r="CD617" s="33"/>
      <c r="CE617" s="33"/>
      <c r="CF617" s="33"/>
      <c r="CG617" s="33"/>
      <c r="CH617" s="33"/>
      <c r="CI617" s="33"/>
      <c r="CJ617" s="33"/>
      <c r="CK617" s="33"/>
      <c r="CL617" s="33"/>
      <c r="CM617" s="33"/>
      <c r="CN617" s="33"/>
      <c r="CO617" s="33"/>
      <c r="CP617" s="33"/>
      <c r="CQ617" s="33"/>
      <c r="CR617" s="33"/>
      <c r="CS617" s="33"/>
      <c r="CT617" s="33"/>
      <c r="CU617" s="33"/>
      <c r="CV617" s="33"/>
      <c r="CW617" s="33"/>
      <c r="CX617" s="33"/>
      <c r="CY617" s="33"/>
      <c r="CZ617" s="33"/>
      <c r="DA617" s="33"/>
      <c r="DB617" s="33"/>
      <c r="DC617" s="33"/>
      <c r="DD617" s="33"/>
      <c r="DE617" s="33"/>
      <c r="DF617" s="33"/>
      <c r="DG617" s="33"/>
      <c r="DH617" s="33"/>
      <c r="DI617" s="33"/>
      <c r="DJ617" s="33"/>
      <c r="DK617" s="33"/>
      <c r="DL617" s="33"/>
      <c r="DM617" s="33"/>
      <c r="DN617" s="33"/>
      <c r="DO617" s="33"/>
      <c r="DP617" s="33"/>
      <c r="DQ617" s="33"/>
      <c r="DR617" s="33"/>
      <c r="DS617" s="33"/>
      <c r="DT617" s="33"/>
      <c r="DU617" s="33"/>
      <c r="DV617" s="33"/>
      <c r="DW617" s="33"/>
      <c r="DX617" s="33"/>
      <c r="DY617" s="33"/>
      <c r="DZ617" s="33"/>
      <c r="EA617" s="33"/>
      <c r="EB617" s="33"/>
      <c r="EC617" s="33"/>
      <c r="ED617" s="33"/>
      <c r="EE617" s="33"/>
      <c r="EF617" s="33"/>
      <c r="EG617" s="33"/>
      <c r="EH617" s="33"/>
      <c r="EI617" s="33"/>
      <c r="EJ617" s="33"/>
      <c r="EK617" s="33"/>
      <c r="EL617" s="33"/>
      <c r="EM617" s="33"/>
      <c r="EN617" s="33"/>
      <c r="EO617" s="33"/>
      <c r="EP617" s="33"/>
      <c r="EQ617" s="33"/>
      <c r="ER617" s="33"/>
      <c r="ES617" s="33"/>
      <c r="ET617" s="33"/>
      <c r="EU617" s="33"/>
      <c r="EV617" s="33"/>
      <c r="EW617" s="33"/>
      <c r="EX617" s="33"/>
      <c r="EY617" s="33"/>
      <c r="EZ617" s="33"/>
      <c r="FA617" s="33"/>
      <c r="FB617" s="33"/>
      <c r="FC617" s="33"/>
      <c r="FD617" s="33"/>
      <c r="FE617" s="33"/>
      <c r="FF617" s="33"/>
      <c r="FG617" s="33"/>
      <c r="FH617" s="33"/>
      <c r="FI617" s="33"/>
      <c r="FJ617" s="33"/>
      <c r="FK617" s="33"/>
      <c r="FL617" s="33"/>
      <c r="FM617" s="33"/>
      <c r="FN617" s="33"/>
      <c r="FO617" s="33"/>
      <c r="FP617" s="33"/>
      <c r="FQ617" s="33"/>
      <c r="FR617" s="33"/>
      <c r="FS617" s="33"/>
      <c r="FT617" s="33"/>
      <c r="FU617" s="33"/>
      <c r="FV617" s="33"/>
      <c r="FW617" s="33"/>
      <c r="FX617" s="33"/>
      <c r="FY617" s="33"/>
      <c r="FZ617" s="33"/>
      <c r="GA617" s="33"/>
      <c r="GB617" s="33"/>
      <c r="GC617" s="33"/>
      <c r="GD617" s="33"/>
      <c r="GE617" s="33"/>
      <c r="GF617" s="33"/>
      <c r="GG617" s="33"/>
      <c r="GH617" s="33"/>
      <c r="GI617" s="33"/>
      <c r="GJ617" s="33"/>
      <c r="GK617" s="33"/>
      <c r="GL617" s="33"/>
      <c r="GM617" s="33"/>
      <c r="GN617" s="33"/>
      <c r="GO617" s="33"/>
      <c r="GP617" s="33"/>
      <c r="GQ617" s="33"/>
      <c r="GR617" s="33"/>
      <c r="GS617" s="33"/>
      <c r="GT617" s="33"/>
      <c r="GU617" s="33"/>
      <c r="GV617" s="33"/>
      <c r="GW617" s="33"/>
      <c r="GX617" s="33"/>
      <c r="GY617" s="33"/>
      <c r="GZ617" s="33"/>
      <c r="HA617" s="33"/>
      <c r="HB617" s="33"/>
      <c r="HC617" s="33"/>
      <c r="HD617" s="33"/>
      <c r="HE617" s="33"/>
      <c r="HF617" s="33"/>
      <c r="HG617" s="33"/>
      <c r="HH617" s="33"/>
      <c r="HI617" s="33"/>
      <c r="HJ617" s="33"/>
      <c r="HK617" s="33"/>
      <c r="HL617" s="33"/>
      <c r="HM617" s="33"/>
      <c r="HN617" s="33"/>
      <c r="HO617" s="33"/>
      <c r="HP617" s="33"/>
      <c r="HQ617" s="33"/>
      <c r="HR617" s="33"/>
      <c r="HS617" s="33"/>
      <c r="HT617" s="33"/>
      <c r="HU617" s="33"/>
      <c r="HV617" s="33"/>
      <c r="HW617" s="33"/>
      <c r="HX617" s="33"/>
      <c r="HY617" s="33"/>
      <c r="HZ617" s="33"/>
      <c r="IA617" s="33"/>
      <c r="IB617" s="33"/>
      <c r="IC617" s="33"/>
      <c r="ID617" s="33"/>
      <c r="IE617" s="33"/>
      <c r="IF617" s="33"/>
      <c r="IG617" s="33"/>
      <c r="IH617" s="33"/>
      <c r="II617" s="33"/>
      <c r="IJ617" s="33"/>
      <c r="IK617" s="33"/>
      <c r="IL617" s="33"/>
      <c r="IM617" s="33"/>
      <c r="IN617" s="33"/>
      <c r="IO617" s="33"/>
      <c r="IP617" s="33"/>
      <c r="IQ617" s="33"/>
    </row>
    <row r="618" spans="1:251" s="47" customFormat="1" ht="18.75" customHeight="1" thickBot="1">
      <c r="A618" s="48"/>
      <c r="B618" s="100" t="s">
        <v>81</v>
      </c>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2"/>
      <c r="AA618" s="103">
        <f>SUM($AA$617:$AA$617)</f>
        <v>2441</v>
      </c>
      <c r="AB618" s="104"/>
      <c r="AC618" s="104"/>
      <c r="AD618" s="104"/>
      <c r="AE618" s="104"/>
      <c r="AF618" s="104"/>
      <c r="AG618" s="104"/>
      <c r="AH618" s="104"/>
      <c r="AI618" s="105"/>
      <c r="AJ618" s="103">
        <f>SUM($AJ$617:$AJ$617)</f>
        <v>2441</v>
      </c>
      <c r="AK618" s="104"/>
      <c r="AL618" s="104"/>
      <c r="AM618" s="104"/>
      <c r="AN618" s="104"/>
      <c r="AO618" s="104"/>
      <c r="AP618" s="104"/>
      <c r="AQ618" s="104"/>
      <c r="AR618" s="105"/>
      <c r="AS618" s="106"/>
      <c r="AT618" s="107"/>
      <c r="AU618" s="107"/>
      <c r="AV618" s="107"/>
      <c r="AW618" s="107"/>
      <c r="AX618" s="108"/>
      <c r="AY618" s="33"/>
      <c r="AZ618" s="33"/>
      <c r="BA618" s="33"/>
      <c r="BB618" s="33"/>
      <c r="BC618" s="33"/>
      <c r="BD618" s="33"/>
      <c r="BE618" s="33"/>
      <c r="BF618" s="33"/>
      <c r="BG618" s="33"/>
      <c r="BH618" s="33"/>
      <c r="BI618" s="33"/>
      <c r="BJ618" s="33"/>
      <c r="BK618" s="33"/>
      <c r="BL618" s="33"/>
      <c r="BM618" s="33"/>
      <c r="BN618" s="33"/>
      <c r="BO618" s="33"/>
      <c r="BP618" s="33"/>
      <c r="BQ618" s="33"/>
      <c r="BR618" s="33"/>
      <c r="BS618" s="33"/>
      <c r="BT618" s="33"/>
      <c r="BU618" s="33"/>
      <c r="BV618" s="33"/>
      <c r="BW618" s="33"/>
      <c r="BX618" s="33"/>
      <c r="BY618" s="33"/>
      <c r="BZ618" s="33"/>
      <c r="CA618" s="33"/>
      <c r="CB618" s="33"/>
      <c r="CC618" s="33"/>
      <c r="CD618" s="33"/>
      <c r="CE618" s="33"/>
      <c r="CF618" s="33"/>
      <c r="CG618" s="33"/>
      <c r="CH618" s="33"/>
      <c r="CI618" s="33"/>
      <c r="CJ618" s="33"/>
      <c r="CK618" s="33"/>
      <c r="CL618" s="33"/>
      <c r="CM618" s="33"/>
      <c r="CN618" s="33"/>
      <c r="CO618" s="33"/>
      <c r="CP618" s="33"/>
      <c r="CQ618" s="33"/>
      <c r="CR618" s="33"/>
      <c r="CS618" s="33"/>
      <c r="CT618" s="33"/>
      <c r="CU618" s="33"/>
      <c r="CV618" s="33"/>
      <c r="CW618" s="33"/>
      <c r="CX618" s="33"/>
      <c r="CY618" s="33"/>
      <c r="CZ618" s="33"/>
      <c r="DA618" s="33"/>
      <c r="DB618" s="33"/>
      <c r="DC618" s="33"/>
      <c r="DD618" s="33"/>
      <c r="DE618" s="33"/>
      <c r="DF618" s="33"/>
      <c r="DG618" s="33"/>
      <c r="DH618" s="33"/>
      <c r="DI618" s="33"/>
      <c r="DJ618" s="33"/>
      <c r="DK618" s="33"/>
      <c r="DL618" s="33"/>
      <c r="DM618" s="33"/>
      <c r="DN618" s="33"/>
      <c r="DO618" s="33"/>
      <c r="DP618" s="33"/>
      <c r="DQ618" s="33"/>
      <c r="DR618" s="33"/>
      <c r="DS618" s="33"/>
      <c r="DT618" s="33"/>
      <c r="DU618" s="33"/>
      <c r="DV618" s="33"/>
      <c r="DW618" s="33"/>
      <c r="DX618" s="33"/>
      <c r="DY618" s="33"/>
      <c r="DZ618" s="33"/>
      <c r="EA618" s="33"/>
      <c r="EB618" s="33"/>
      <c r="EC618" s="33"/>
      <c r="ED618" s="33"/>
      <c r="EE618" s="33"/>
      <c r="EF618" s="33"/>
      <c r="EG618" s="33"/>
      <c r="EH618" s="33"/>
      <c r="EI618" s="33"/>
      <c r="EJ618" s="33"/>
      <c r="EK618" s="33"/>
      <c r="EL618" s="33"/>
      <c r="EM618" s="33"/>
      <c r="EN618" s="33"/>
      <c r="EO618" s="33"/>
      <c r="EP618" s="33"/>
      <c r="EQ618" s="33"/>
      <c r="ER618" s="33"/>
      <c r="ES618" s="33"/>
      <c r="ET618" s="33"/>
      <c r="EU618" s="33"/>
      <c r="EV618" s="33"/>
      <c r="EW618" s="33"/>
      <c r="EX618" s="33"/>
      <c r="EY618" s="33"/>
      <c r="EZ618" s="33"/>
      <c r="FA618" s="33"/>
      <c r="FB618" s="33"/>
      <c r="FC618" s="33"/>
      <c r="FD618" s="33"/>
      <c r="FE618" s="33"/>
      <c r="FF618" s="33"/>
      <c r="FG618" s="33"/>
      <c r="FH618" s="33"/>
      <c r="FI618" s="33"/>
      <c r="FJ618" s="33"/>
      <c r="FK618" s="33"/>
      <c r="FL618" s="33"/>
      <c r="FM618" s="33"/>
      <c r="FN618" s="33"/>
      <c r="FO618" s="33"/>
      <c r="FP618" s="33"/>
      <c r="FQ618" s="33"/>
      <c r="FR618" s="33"/>
      <c r="FS618" s="33"/>
      <c r="FT618" s="33"/>
      <c r="FU618" s="33"/>
      <c r="FV618" s="33"/>
      <c r="FW618" s="33"/>
      <c r="FX618" s="33"/>
      <c r="FY618" s="33"/>
      <c r="FZ618" s="33"/>
      <c r="GA618" s="33"/>
      <c r="GB618" s="33"/>
      <c r="GC618" s="33"/>
      <c r="GD618" s="33"/>
      <c r="GE618" s="33"/>
      <c r="GF618" s="33"/>
      <c r="GG618" s="33"/>
      <c r="GH618" s="33"/>
      <c r="GI618" s="33"/>
      <c r="GJ618" s="33"/>
      <c r="GK618" s="33"/>
      <c r="GL618" s="33"/>
      <c r="GM618" s="33"/>
      <c r="GN618" s="33"/>
      <c r="GO618" s="33"/>
      <c r="GP618" s="33"/>
      <c r="GQ618" s="33"/>
      <c r="GR618" s="33"/>
      <c r="GS618" s="33"/>
      <c r="GT618" s="33"/>
      <c r="GU618" s="33"/>
      <c r="GV618" s="33"/>
      <c r="GW618" s="33"/>
      <c r="GX618" s="33"/>
      <c r="GY618" s="33"/>
      <c r="GZ618" s="33"/>
      <c r="HA618" s="33"/>
      <c r="HB618" s="33"/>
      <c r="HC618" s="33"/>
      <c r="HD618" s="33"/>
      <c r="HE618" s="33"/>
      <c r="HF618" s="33"/>
      <c r="HG618" s="33"/>
      <c r="HH618" s="33"/>
      <c r="HI618" s="33"/>
      <c r="HJ618" s="33"/>
      <c r="HK618" s="33"/>
      <c r="HL618" s="33"/>
      <c r="HM618" s="33"/>
      <c r="HN618" s="33"/>
      <c r="HO618" s="33"/>
      <c r="HP618" s="33"/>
      <c r="HQ618" s="33"/>
      <c r="HR618" s="33"/>
      <c r="HS618" s="33"/>
      <c r="HT618" s="33"/>
      <c r="HU618" s="33"/>
      <c r="HV618" s="33"/>
      <c r="HW618" s="33"/>
      <c r="HX618" s="33"/>
      <c r="HY618" s="33"/>
      <c r="HZ618" s="33"/>
      <c r="IA618" s="33"/>
      <c r="IB618" s="33"/>
      <c r="IC618" s="33"/>
      <c r="ID618" s="33"/>
      <c r="IE618" s="33"/>
      <c r="IF618" s="33"/>
      <c r="IG618" s="33"/>
      <c r="IH618" s="33"/>
      <c r="II618" s="33"/>
      <c r="IJ618" s="33"/>
      <c r="IK618" s="33"/>
      <c r="IL618" s="33"/>
      <c r="IM618" s="33"/>
      <c r="IN618" s="33"/>
      <c r="IO618" s="33"/>
      <c r="IP618" s="33"/>
      <c r="IQ618" s="33"/>
    </row>
    <row r="620" spans="1:251" ht="18.75">
      <c r="A620" s="32" t="s">
        <v>67</v>
      </c>
      <c r="AW620" s="34"/>
      <c r="AX620" s="35"/>
      <c r="AY620" s="34"/>
    </row>
    <row r="622" spans="1:251" ht="18.75">
      <c r="B622" s="109" t="s">
        <v>0</v>
      </c>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c r="AA622" s="129"/>
      <c r="AB622" s="129"/>
      <c r="AC622" s="129"/>
      <c r="AD622" s="129"/>
      <c r="AE622" s="129"/>
      <c r="AF622" s="129"/>
      <c r="AG622" s="129"/>
      <c r="AH622" s="129"/>
      <c r="AI622" s="129"/>
      <c r="AJ622" s="129"/>
      <c r="AK622" s="129"/>
      <c r="AL622" s="129"/>
      <c r="AM622" s="129"/>
      <c r="AN622" s="129"/>
      <c r="AO622" s="129"/>
      <c r="AP622" s="129"/>
      <c r="AQ622" s="129"/>
      <c r="AR622" s="129"/>
      <c r="AS622" s="129"/>
      <c r="AT622" s="129"/>
      <c r="AU622" s="129"/>
      <c r="AV622" s="129"/>
      <c r="AW622" s="129"/>
      <c r="AX622" s="129"/>
    </row>
    <row r="623" spans="1:251">
      <c r="Z623" s="36"/>
      <c r="AD623" s="36"/>
      <c r="AE623" s="36"/>
      <c r="AF623" s="36"/>
      <c r="AG623" s="36"/>
      <c r="AH623" s="36"/>
      <c r="AI623" s="36"/>
      <c r="AO623" s="36"/>
    </row>
    <row r="624" spans="1:251" ht="13.5" thickBot="1">
      <c r="Z624" s="36"/>
      <c r="AD624" s="36"/>
      <c r="AE624" s="36"/>
      <c r="AF624" s="36"/>
      <c r="AG624" s="36"/>
      <c r="AH624" s="36"/>
      <c r="AI624" s="36"/>
      <c r="AO624" s="36"/>
      <c r="DI624" s="37"/>
    </row>
    <row r="625" spans="1:113" ht="24.75" customHeight="1" thickBot="1">
      <c r="B625" s="111" t="s">
        <v>68</v>
      </c>
      <c r="C625" s="112"/>
      <c r="D625" s="112"/>
      <c r="E625" s="112"/>
      <c r="F625" s="112"/>
      <c r="G625" s="112"/>
      <c r="H625" s="113" t="s">
        <v>153</v>
      </c>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c r="AO625" s="114"/>
      <c r="AP625" s="114"/>
      <c r="AQ625" s="114"/>
      <c r="AR625" s="114"/>
      <c r="AS625" s="114"/>
      <c r="AT625" s="114"/>
      <c r="AU625" s="114"/>
      <c r="AV625" s="114"/>
      <c r="AW625" s="114"/>
      <c r="AX625" s="115"/>
      <c r="DI625" s="37"/>
    </row>
    <row r="626" spans="1:113" ht="14.25">
      <c r="B626" s="38"/>
      <c r="C626" s="38"/>
      <c r="D626" s="38"/>
      <c r="E626" s="38"/>
      <c r="F626" s="38"/>
      <c r="G626" s="38"/>
      <c r="H626" s="39"/>
      <c r="I626" s="39"/>
      <c r="J626" s="39"/>
      <c r="K626" s="39"/>
      <c r="L626" s="40"/>
      <c r="M626" s="40"/>
      <c r="N626" s="40"/>
      <c r="O626" s="40"/>
      <c r="P626" s="39"/>
      <c r="Q626" s="39"/>
      <c r="R626" s="39"/>
      <c r="S626" s="39"/>
      <c r="T626" s="39"/>
      <c r="U626" s="39"/>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DI626" s="37"/>
    </row>
    <row r="627" spans="1:113" ht="15" thickBot="1">
      <c r="A627" s="42"/>
      <c r="B627" s="41" t="s">
        <v>70</v>
      </c>
      <c r="C627" s="39"/>
      <c r="D627" s="39"/>
      <c r="E627" s="39"/>
      <c r="F627" s="39"/>
      <c r="G627" s="39"/>
      <c r="H627" s="39"/>
      <c r="I627" s="39"/>
      <c r="J627" s="39"/>
      <c r="K627" s="39"/>
      <c r="L627" s="40"/>
      <c r="M627" s="40"/>
      <c r="N627" s="40"/>
      <c r="O627" s="40"/>
      <c r="P627" s="39"/>
      <c r="Q627" s="39"/>
      <c r="R627" s="39"/>
      <c r="S627" s="39"/>
      <c r="T627" s="39"/>
      <c r="U627" s="39"/>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c r="AT627" s="41"/>
      <c r="AU627" s="41"/>
      <c r="AV627" s="41"/>
      <c r="AW627" s="41"/>
      <c r="AX627" s="41"/>
      <c r="DI627" s="37"/>
    </row>
    <row r="628" spans="1:113" ht="14.25">
      <c r="A628" s="39"/>
      <c r="B628" s="43"/>
      <c r="C628" s="38"/>
      <c r="D628" s="38"/>
      <c r="E628" s="38"/>
      <c r="F628" s="38"/>
      <c r="G628" s="38"/>
      <c r="H628" s="38"/>
      <c r="I628" s="38"/>
      <c r="J628" s="38"/>
      <c r="K628" s="38"/>
      <c r="L628" s="44"/>
      <c r="M628" s="44"/>
      <c r="N628" s="44"/>
      <c r="O628" s="44"/>
      <c r="P628" s="38"/>
      <c r="Q628" s="38"/>
      <c r="R628" s="38"/>
      <c r="S628" s="38"/>
      <c r="T628" s="38"/>
      <c r="U628" s="38"/>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6"/>
    </row>
    <row r="629" spans="1:113" ht="12" customHeight="1">
      <c r="A629" s="39"/>
      <c r="B629" s="116" t="s">
        <v>154</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row>
    <row r="630" spans="1:113" ht="12" customHeight="1">
      <c r="A630" s="39"/>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c r="BC630" s="47"/>
    </row>
    <row r="631" spans="1:113" ht="12" customHeight="1">
      <c r="A631" s="39"/>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row>
    <row r="632" spans="1:113" ht="12" customHeight="1">
      <c r="A632" s="39"/>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113" ht="12" customHeight="1">
      <c r="A633" s="39"/>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row>
    <row r="634" spans="1:113" ht="15" thickBot="1">
      <c r="A634" s="48"/>
      <c r="B634" s="49"/>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50"/>
      <c r="AS634" s="50"/>
      <c r="AT634" s="50"/>
      <c r="AU634" s="50"/>
      <c r="AV634" s="50"/>
      <c r="AW634" s="50"/>
      <c r="AX634" s="51"/>
    </row>
    <row r="635" spans="1:113">
      <c r="B635" s="52"/>
    </row>
    <row r="636" spans="1:113" ht="15" thickBot="1">
      <c r="A636" s="42"/>
      <c r="B636" s="41" t="s">
        <v>72</v>
      </c>
      <c r="C636" s="39"/>
      <c r="D636" s="39"/>
      <c r="E636" s="39"/>
      <c r="F636" s="39"/>
      <c r="G636" s="39"/>
      <c r="H636" s="39"/>
      <c r="I636" s="39"/>
      <c r="J636" s="39"/>
      <c r="K636" s="39"/>
      <c r="L636" s="40"/>
      <c r="M636" s="40"/>
      <c r="N636" s="40"/>
      <c r="O636" s="40"/>
      <c r="P636" s="39"/>
      <c r="Q636" s="39"/>
      <c r="R636" s="39"/>
      <c r="S636" s="39"/>
      <c r="T636" s="39"/>
      <c r="U636" s="39"/>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DI636" s="37"/>
    </row>
    <row r="637" spans="1:113" ht="14.25">
      <c r="A637" s="39"/>
      <c r="B637" s="43"/>
      <c r="C637" s="38"/>
      <c r="D637" s="38"/>
      <c r="E637" s="38"/>
      <c r="F637" s="38"/>
      <c r="G637" s="38"/>
      <c r="H637" s="38"/>
      <c r="I637" s="38"/>
      <c r="J637" s="38"/>
      <c r="K637" s="38"/>
      <c r="L637" s="44"/>
      <c r="M637" s="44"/>
      <c r="N637" s="44"/>
      <c r="O637" s="44"/>
      <c r="P637" s="38"/>
      <c r="Q637" s="38"/>
      <c r="R637" s="38"/>
      <c r="S637" s="38"/>
      <c r="T637" s="38"/>
      <c r="U637" s="38"/>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6"/>
    </row>
    <row r="638" spans="1:113" ht="12" customHeight="1">
      <c r="A638" s="39"/>
      <c r="B638" s="116" t="s">
        <v>155</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c r="AR638" s="117"/>
      <c r="AS638" s="117"/>
      <c r="AT638" s="117"/>
      <c r="AU638" s="117"/>
      <c r="AV638" s="117"/>
      <c r="AW638" s="117"/>
      <c r="AX638" s="118"/>
    </row>
    <row r="639" spans="1:113" ht="12" customHeight="1">
      <c r="A639" s="39"/>
      <c r="B639" s="116"/>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c r="AR639" s="117"/>
      <c r="AS639" s="117"/>
      <c r="AT639" s="117"/>
      <c r="AU639" s="117"/>
      <c r="AV639" s="117"/>
      <c r="AW639" s="117"/>
      <c r="AX639" s="118"/>
      <c r="BC639" s="47"/>
    </row>
    <row r="640" spans="1:113" ht="12" customHeight="1">
      <c r="A640" s="39"/>
      <c r="B640" s="116"/>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c r="AR640" s="117"/>
      <c r="AS640" s="117"/>
      <c r="AT640" s="117"/>
      <c r="AU640" s="117"/>
      <c r="AV640" s="117"/>
      <c r="AW640" s="117"/>
      <c r="AX640" s="118"/>
    </row>
    <row r="641" spans="1:251" ht="12" customHeight="1">
      <c r="A641" s="39"/>
      <c r="B641" s="116"/>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251" ht="12" customHeight="1">
      <c r="A642" s="39"/>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row>
    <row r="643" spans="1:251" ht="15" thickBot="1">
      <c r="A643" s="48"/>
      <c r="B643" s="49"/>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c r="AQ643" s="50"/>
      <c r="AR643" s="50"/>
      <c r="AS643" s="50"/>
      <c r="AT643" s="50"/>
      <c r="AU643" s="50"/>
      <c r="AV643" s="50"/>
      <c r="AW643" s="50"/>
      <c r="AX643" s="51"/>
    </row>
    <row r="644" spans="1:251">
      <c r="B644" s="52"/>
    </row>
    <row r="645" spans="1:251" ht="14.25">
      <c r="B645" s="41" t="s">
        <v>74</v>
      </c>
      <c r="C645" s="39"/>
      <c r="D645" s="39"/>
      <c r="E645" s="39"/>
      <c r="F645" s="39"/>
      <c r="G645" s="39"/>
      <c r="H645" s="39"/>
      <c r="I645" s="39"/>
      <c r="J645" s="39"/>
      <c r="K645" s="39"/>
      <c r="L645" s="40"/>
      <c r="M645" s="40"/>
      <c r="N645" s="40"/>
      <c r="O645" s="40"/>
      <c r="P645" s="39"/>
      <c r="Q645" s="39"/>
      <c r="R645" s="39"/>
      <c r="S645" s="39"/>
      <c r="T645" s="39"/>
      <c r="U645" s="39"/>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row>
    <row r="646" spans="1:251" ht="15" thickBot="1">
      <c r="B646" s="39"/>
      <c r="C646" s="39"/>
      <c r="D646" s="39"/>
      <c r="E646" s="39"/>
      <c r="F646" s="39"/>
      <c r="G646" s="39"/>
      <c r="H646" s="39"/>
      <c r="I646" s="39"/>
      <c r="J646" s="39"/>
      <c r="K646" s="39"/>
      <c r="L646" s="40"/>
      <c r="M646" s="40"/>
      <c r="N646" s="40"/>
      <c r="O646" s="40"/>
      <c r="P646" s="39"/>
      <c r="Q646" s="39"/>
      <c r="R646" s="39"/>
      <c r="S646" s="39"/>
      <c r="T646" s="39"/>
      <c r="U646" s="39"/>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c r="AT646" s="41"/>
      <c r="AU646" s="41"/>
      <c r="AV646" s="41"/>
      <c r="AW646" s="41"/>
      <c r="AX646" s="53" t="s">
        <v>75</v>
      </c>
    </row>
    <row r="647" spans="1:251" s="47" customFormat="1" ht="13.5" customHeight="1">
      <c r="A647" s="39"/>
      <c r="B647" s="119" t="s">
        <v>76</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1"/>
      <c r="AA647" s="125" t="s">
        <v>77</v>
      </c>
      <c r="AB647" s="120"/>
      <c r="AC647" s="120"/>
      <c r="AD647" s="120"/>
      <c r="AE647" s="120"/>
      <c r="AF647" s="120"/>
      <c r="AG647" s="120"/>
      <c r="AH647" s="120"/>
      <c r="AI647" s="121"/>
      <c r="AJ647" s="125" t="s">
        <v>78</v>
      </c>
      <c r="AK647" s="120"/>
      <c r="AL647" s="120"/>
      <c r="AM647" s="120"/>
      <c r="AN647" s="120"/>
      <c r="AO647" s="120"/>
      <c r="AP647" s="120"/>
      <c r="AQ647" s="120"/>
      <c r="AR647" s="121"/>
      <c r="AS647" s="125" t="s">
        <v>79</v>
      </c>
      <c r="AT647" s="120"/>
      <c r="AU647" s="120"/>
      <c r="AV647" s="120"/>
      <c r="AW647" s="120"/>
      <c r="AX647" s="127"/>
      <c r="AY647" s="33"/>
      <c r="AZ647" s="33"/>
      <c r="BA647" s="33"/>
      <c r="BB647" s="33"/>
      <c r="BC647" s="33"/>
      <c r="BD647" s="33"/>
      <c r="BE647" s="33"/>
      <c r="BF647" s="33"/>
      <c r="BG647" s="33"/>
      <c r="BH647" s="33"/>
      <c r="BI647" s="33"/>
      <c r="BJ647" s="33"/>
      <c r="BK647" s="33"/>
      <c r="BL647" s="33"/>
      <c r="BM647" s="33"/>
      <c r="BN647" s="33"/>
      <c r="BO647" s="33"/>
      <c r="BP647" s="33"/>
      <c r="BQ647" s="33"/>
      <c r="BR647" s="33"/>
      <c r="BS647" s="33"/>
      <c r="BT647" s="33"/>
      <c r="BU647" s="33"/>
      <c r="BV647" s="33"/>
      <c r="BW647" s="33"/>
      <c r="BX647" s="33"/>
      <c r="BY647" s="33"/>
      <c r="BZ647" s="33"/>
      <c r="CA647" s="33"/>
      <c r="CB647" s="33"/>
      <c r="CC647" s="33"/>
      <c r="CD647" s="33"/>
      <c r="CE647" s="33"/>
      <c r="CF647" s="33"/>
      <c r="CG647" s="33"/>
      <c r="CH647" s="33"/>
      <c r="CI647" s="33"/>
      <c r="CJ647" s="33"/>
      <c r="CK647" s="33"/>
      <c r="CL647" s="33"/>
      <c r="CM647" s="33"/>
      <c r="CN647" s="33"/>
      <c r="CO647" s="33"/>
      <c r="CP647" s="33"/>
      <c r="CQ647" s="33"/>
      <c r="CR647" s="33"/>
      <c r="CS647" s="33"/>
      <c r="CT647" s="33"/>
      <c r="CU647" s="33"/>
      <c r="CV647" s="33"/>
      <c r="CW647" s="33"/>
      <c r="CX647" s="33"/>
      <c r="CY647" s="33"/>
      <c r="CZ647" s="33"/>
      <c r="DA647" s="33"/>
      <c r="DB647" s="33"/>
      <c r="DC647" s="33"/>
      <c r="DD647" s="33"/>
      <c r="DE647" s="33"/>
      <c r="DF647" s="33"/>
      <c r="DG647" s="33"/>
      <c r="DH647" s="33"/>
      <c r="DI647" s="33"/>
      <c r="DJ647" s="33"/>
      <c r="DK647" s="33"/>
      <c r="DL647" s="33"/>
      <c r="DM647" s="33"/>
      <c r="DN647" s="33"/>
      <c r="DO647" s="33"/>
      <c r="DP647" s="33"/>
      <c r="DQ647" s="33"/>
      <c r="DR647" s="33"/>
      <c r="DS647" s="33"/>
      <c r="DT647" s="33"/>
      <c r="DU647" s="33"/>
      <c r="DV647" s="33"/>
      <c r="DW647" s="33"/>
      <c r="DX647" s="33"/>
      <c r="DY647" s="33"/>
      <c r="DZ647" s="33"/>
      <c r="EA647" s="33"/>
      <c r="EB647" s="33"/>
      <c r="EC647" s="33"/>
      <c r="ED647" s="33"/>
      <c r="EE647" s="33"/>
      <c r="EF647" s="33"/>
      <c r="EG647" s="33"/>
      <c r="EH647" s="33"/>
      <c r="EI647" s="33"/>
      <c r="EJ647" s="33"/>
      <c r="EK647" s="33"/>
      <c r="EL647" s="33"/>
      <c r="EM647" s="33"/>
      <c r="EN647" s="33"/>
      <c r="EO647" s="33"/>
      <c r="EP647" s="33"/>
      <c r="EQ647" s="33"/>
      <c r="ER647" s="33"/>
      <c r="ES647" s="33"/>
      <c r="ET647" s="33"/>
      <c r="EU647" s="33"/>
      <c r="EV647" s="33"/>
      <c r="EW647" s="33"/>
      <c r="EX647" s="33"/>
      <c r="EY647" s="33"/>
      <c r="EZ647" s="33"/>
      <c r="FA647" s="33"/>
      <c r="FB647" s="33"/>
      <c r="FC647" s="33"/>
      <c r="FD647" s="33"/>
      <c r="FE647" s="33"/>
      <c r="FF647" s="33"/>
      <c r="FG647" s="33"/>
      <c r="FH647" s="33"/>
      <c r="FI647" s="33"/>
      <c r="FJ647" s="33"/>
      <c r="FK647" s="33"/>
      <c r="FL647" s="33"/>
      <c r="FM647" s="33"/>
      <c r="FN647" s="33"/>
      <c r="FO647" s="33"/>
      <c r="FP647" s="33"/>
      <c r="FQ647" s="33"/>
      <c r="FR647" s="33"/>
      <c r="FS647" s="33"/>
      <c r="FT647" s="33"/>
      <c r="FU647" s="33"/>
      <c r="FV647" s="33"/>
      <c r="FW647" s="33"/>
      <c r="FX647" s="33"/>
      <c r="FY647" s="33"/>
      <c r="FZ647" s="33"/>
      <c r="GA647" s="33"/>
      <c r="GB647" s="33"/>
      <c r="GC647" s="33"/>
      <c r="GD647" s="33"/>
      <c r="GE647" s="33"/>
      <c r="GF647" s="33"/>
      <c r="GG647" s="33"/>
      <c r="GH647" s="33"/>
      <c r="GI647" s="33"/>
      <c r="GJ647" s="33"/>
      <c r="GK647" s="33"/>
      <c r="GL647" s="33"/>
      <c r="GM647" s="33"/>
      <c r="GN647" s="33"/>
      <c r="GO647" s="33"/>
      <c r="GP647" s="33"/>
      <c r="GQ647" s="33"/>
      <c r="GR647" s="33"/>
      <c r="GS647" s="33"/>
      <c r="GT647" s="33"/>
      <c r="GU647" s="33"/>
      <c r="GV647" s="33"/>
      <c r="GW647" s="33"/>
      <c r="GX647" s="33"/>
      <c r="GY647" s="33"/>
      <c r="GZ647" s="33"/>
      <c r="HA647" s="33"/>
      <c r="HB647" s="33"/>
      <c r="HC647" s="33"/>
      <c r="HD647" s="33"/>
      <c r="HE647" s="33"/>
      <c r="HF647" s="33"/>
      <c r="HG647" s="33"/>
      <c r="HH647" s="33"/>
      <c r="HI647" s="33"/>
      <c r="HJ647" s="33"/>
      <c r="HK647" s="33"/>
      <c r="HL647" s="33"/>
      <c r="HM647" s="33"/>
      <c r="HN647" s="33"/>
      <c r="HO647" s="33"/>
      <c r="HP647" s="33"/>
      <c r="HQ647" s="33"/>
      <c r="HR647" s="33"/>
      <c r="HS647" s="33"/>
      <c r="HT647" s="33"/>
      <c r="HU647" s="33"/>
      <c r="HV647" s="33"/>
      <c r="HW647" s="33"/>
      <c r="HX647" s="33"/>
      <c r="HY647" s="33"/>
      <c r="HZ647" s="33"/>
      <c r="IA647" s="33"/>
      <c r="IB647" s="33"/>
      <c r="IC647" s="33"/>
      <c r="ID647" s="33"/>
      <c r="IE647" s="33"/>
      <c r="IF647" s="33"/>
      <c r="IG647" s="33"/>
      <c r="IH647" s="33"/>
      <c r="II647" s="33"/>
      <c r="IJ647" s="33"/>
      <c r="IK647" s="33"/>
      <c r="IL647" s="33"/>
      <c r="IM647" s="33"/>
      <c r="IN647" s="33"/>
      <c r="IO647" s="33"/>
      <c r="IP647" s="33"/>
      <c r="IQ647" s="33"/>
    </row>
    <row r="648" spans="1:251" s="47" customFormat="1" ht="13.5">
      <c r="A648" s="39"/>
      <c r="B648" s="122"/>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4"/>
      <c r="AA648" s="126"/>
      <c r="AB648" s="123"/>
      <c r="AC648" s="123"/>
      <c r="AD648" s="123"/>
      <c r="AE648" s="123"/>
      <c r="AF648" s="123"/>
      <c r="AG648" s="123"/>
      <c r="AH648" s="123"/>
      <c r="AI648" s="124"/>
      <c r="AJ648" s="126"/>
      <c r="AK648" s="123"/>
      <c r="AL648" s="123"/>
      <c r="AM648" s="123"/>
      <c r="AN648" s="123"/>
      <c r="AO648" s="123"/>
      <c r="AP648" s="123"/>
      <c r="AQ648" s="123"/>
      <c r="AR648" s="124"/>
      <c r="AS648" s="126"/>
      <c r="AT648" s="123"/>
      <c r="AU648" s="123"/>
      <c r="AV648" s="123"/>
      <c r="AW648" s="123"/>
      <c r="AX648" s="128"/>
      <c r="AY648" s="33"/>
      <c r="AZ648" s="33"/>
      <c r="BA648" s="33"/>
      <c r="BB648" s="54"/>
      <c r="BC648" s="55"/>
      <c r="BE648" s="33"/>
      <c r="BF648" s="33"/>
      <c r="BG648" s="33"/>
      <c r="BH648" s="33"/>
      <c r="BI648" s="33"/>
      <c r="BJ648" s="33"/>
      <c r="BK648" s="33"/>
      <c r="BL648" s="33"/>
      <c r="BM648" s="33"/>
      <c r="BN648" s="33"/>
      <c r="BO648" s="33"/>
      <c r="BP648" s="33"/>
      <c r="BQ648" s="33"/>
      <c r="BR648" s="33"/>
      <c r="BS648" s="33"/>
      <c r="BT648" s="33"/>
      <c r="BU648" s="33"/>
      <c r="BV648" s="33"/>
      <c r="BW648" s="33"/>
      <c r="BX648" s="33"/>
      <c r="BY648" s="33"/>
      <c r="BZ648" s="33"/>
      <c r="CA648" s="33"/>
      <c r="CB648" s="33"/>
      <c r="CC648" s="33"/>
      <c r="CD648" s="33"/>
      <c r="CE648" s="33"/>
      <c r="CF648" s="33"/>
      <c r="CG648" s="33"/>
      <c r="CH648" s="33"/>
      <c r="CI648" s="33"/>
      <c r="CJ648" s="33"/>
      <c r="CK648" s="33"/>
      <c r="CL648" s="33"/>
      <c r="CM648" s="33"/>
      <c r="CN648" s="33"/>
      <c r="CO648" s="33"/>
      <c r="CP648" s="33"/>
      <c r="CQ648" s="33"/>
      <c r="CR648" s="33"/>
      <c r="CS648" s="33"/>
      <c r="CT648" s="33"/>
      <c r="CU648" s="33"/>
      <c r="CV648" s="33"/>
      <c r="CW648" s="33"/>
      <c r="CX648" s="33"/>
      <c r="CY648" s="33"/>
      <c r="CZ648" s="33"/>
      <c r="DA648" s="33"/>
      <c r="DB648" s="33"/>
      <c r="DC648" s="33"/>
      <c r="DD648" s="33"/>
      <c r="DE648" s="33"/>
      <c r="DF648" s="33"/>
      <c r="DG648" s="33"/>
      <c r="DH648" s="33"/>
      <c r="DI648" s="33"/>
      <c r="DJ648" s="33"/>
      <c r="DK648" s="33"/>
      <c r="DL648" s="33"/>
      <c r="DM648" s="33"/>
      <c r="DN648" s="33"/>
      <c r="DO648" s="33"/>
      <c r="DP648" s="33"/>
      <c r="DQ648" s="33"/>
      <c r="DR648" s="33"/>
      <c r="DS648" s="33"/>
      <c r="DT648" s="33"/>
      <c r="DU648" s="33"/>
      <c r="DV648" s="33"/>
      <c r="DW648" s="33"/>
      <c r="DX648" s="33"/>
      <c r="DY648" s="33"/>
      <c r="DZ648" s="33"/>
      <c r="EA648" s="33"/>
      <c r="EB648" s="33"/>
      <c r="EC648" s="33"/>
      <c r="ED648" s="33"/>
      <c r="EE648" s="33"/>
      <c r="EF648" s="33"/>
      <c r="EG648" s="33"/>
      <c r="EH648" s="33"/>
      <c r="EI648" s="33"/>
      <c r="EJ648" s="33"/>
      <c r="EK648" s="33"/>
      <c r="EL648" s="33"/>
      <c r="EM648" s="33"/>
      <c r="EN648" s="33"/>
      <c r="EO648" s="33"/>
      <c r="EP648" s="33"/>
      <c r="EQ648" s="33"/>
      <c r="ER648" s="33"/>
      <c r="ES648" s="33"/>
      <c r="ET648" s="33"/>
      <c r="EU648" s="33"/>
      <c r="EV648" s="33"/>
      <c r="EW648" s="33"/>
      <c r="EX648" s="33"/>
      <c r="EY648" s="33"/>
      <c r="EZ648" s="33"/>
      <c r="FA648" s="33"/>
      <c r="FB648" s="33"/>
      <c r="FC648" s="33"/>
      <c r="FD648" s="33"/>
      <c r="FE648" s="33"/>
      <c r="FF648" s="33"/>
      <c r="FG648" s="33"/>
      <c r="FH648" s="33"/>
      <c r="FI648" s="33"/>
      <c r="FJ648" s="33"/>
      <c r="FK648" s="33"/>
      <c r="FL648" s="33"/>
      <c r="FM648" s="33"/>
      <c r="FN648" s="33"/>
      <c r="FO648" s="33"/>
      <c r="FP648" s="33"/>
      <c r="FQ648" s="33"/>
      <c r="FR648" s="33"/>
      <c r="FS648" s="33"/>
      <c r="FT648" s="33"/>
      <c r="FU648" s="33"/>
      <c r="FV648" s="33"/>
      <c r="FW648" s="33"/>
      <c r="FX648" s="33"/>
      <c r="FY648" s="33"/>
      <c r="FZ648" s="33"/>
      <c r="GA648" s="33"/>
      <c r="GB648" s="33"/>
      <c r="GC648" s="33"/>
      <c r="GD648" s="33"/>
      <c r="GE648" s="33"/>
      <c r="GF648" s="33"/>
      <c r="GG648" s="33"/>
      <c r="GH648" s="33"/>
      <c r="GI648" s="33"/>
      <c r="GJ648" s="33"/>
      <c r="GK648" s="33"/>
      <c r="GL648" s="33"/>
      <c r="GM648" s="33"/>
      <c r="GN648" s="33"/>
      <c r="GO648" s="33"/>
      <c r="GP648" s="33"/>
      <c r="GQ648" s="33"/>
      <c r="GR648" s="33"/>
      <c r="GS648" s="33"/>
      <c r="GT648" s="33"/>
      <c r="GU648" s="33"/>
      <c r="GV648" s="33"/>
      <c r="GW648" s="33"/>
      <c r="GX648" s="33"/>
      <c r="GY648" s="33"/>
      <c r="GZ648" s="33"/>
      <c r="HA648" s="33"/>
      <c r="HB648" s="33"/>
      <c r="HC648" s="33"/>
      <c r="HD648" s="33"/>
      <c r="HE648" s="33"/>
      <c r="HF648" s="33"/>
      <c r="HG648" s="33"/>
      <c r="HH648" s="33"/>
      <c r="HI648" s="33"/>
      <c r="HJ648" s="33"/>
      <c r="HK648" s="33"/>
      <c r="HL648" s="33"/>
      <c r="HM648" s="33"/>
      <c r="HN648" s="33"/>
      <c r="HO648" s="33"/>
      <c r="HP648" s="33"/>
      <c r="HQ648" s="33"/>
      <c r="HR648" s="33"/>
      <c r="HS648" s="33"/>
      <c r="HT648" s="33"/>
      <c r="HU648" s="33"/>
      <c r="HV648" s="33"/>
      <c r="HW648" s="33"/>
      <c r="HX648" s="33"/>
      <c r="HY648" s="33"/>
      <c r="HZ648" s="33"/>
      <c r="IA648" s="33"/>
      <c r="IB648" s="33"/>
      <c r="IC648" s="33"/>
      <c r="ID648" s="33"/>
      <c r="IE648" s="33"/>
      <c r="IF648" s="33"/>
      <c r="IG648" s="33"/>
      <c r="IH648" s="33"/>
      <c r="II648" s="33"/>
      <c r="IJ648" s="33"/>
      <c r="IK648" s="33"/>
      <c r="IL648" s="33"/>
      <c r="IM648" s="33"/>
      <c r="IN648" s="33"/>
      <c r="IO648" s="33"/>
      <c r="IP648" s="33"/>
      <c r="IQ648" s="33"/>
    </row>
    <row r="649" spans="1:251" s="47" customFormat="1" ht="18.75" customHeight="1">
      <c r="A649" s="39"/>
      <c r="B649" s="56"/>
      <c r="C649" s="91" t="s">
        <v>156</v>
      </c>
      <c r="D649" s="92"/>
      <c r="E649" s="92"/>
      <c r="F649" s="92"/>
      <c r="G649" s="92"/>
      <c r="H649" s="92"/>
      <c r="I649" s="92"/>
      <c r="J649" s="92"/>
      <c r="K649" s="92"/>
      <c r="L649" s="92"/>
      <c r="M649" s="92"/>
      <c r="N649" s="92"/>
      <c r="O649" s="92"/>
      <c r="P649" s="92"/>
      <c r="Q649" s="92"/>
      <c r="R649" s="92"/>
      <c r="S649" s="92"/>
      <c r="T649" s="92"/>
      <c r="U649" s="92"/>
      <c r="V649" s="92"/>
      <c r="W649" s="92"/>
      <c r="X649" s="92"/>
      <c r="Y649" s="92"/>
      <c r="Z649" s="93"/>
      <c r="AA649" s="94">
        <v>1811</v>
      </c>
      <c r="AB649" s="95"/>
      <c r="AC649" s="95"/>
      <c r="AD649" s="95"/>
      <c r="AE649" s="95"/>
      <c r="AF649" s="95"/>
      <c r="AG649" s="95"/>
      <c r="AH649" s="95"/>
      <c r="AI649" s="96"/>
      <c r="AJ649" s="94">
        <v>1811</v>
      </c>
      <c r="AK649" s="95"/>
      <c r="AL649" s="95"/>
      <c r="AM649" s="95"/>
      <c r="AN649" s="95"/>
      <c r="AO649" s="95"/>
      <c r="AP649" s="95"/>
      <c r="AQ649" s="95"/>
      <c r="AR649" s="96"/>
      <c r="AS649" s="97"/>
      <c r="AT649" s="98"/>
      <c r="AU649" s="98"/>
      <c r="AV649" s="98"/>
      <c r="AW649" s="98"/>
      <c r="AX649" s="99"/>
      <c r="AY649" s="33"/>
      <c r="AZ649" s="33"/>
      <c r="BA649" s="33"/>
      <c r="BB649" s="33"/>
      <c r="BC649" s="33"/>
      <c r="BD649" s="33"/>
      <c r="BE649" s="33"/>
      <c r="BF649" s="33"/>
      <c r="BG649" s="33"/>
      <c r="BH649" s="33"/>
      <c r="BI649" s="33"/>
      <c r="BJ649" s="33"/>
      <c r="BK649" s="33"/>
      <c r="BL649" s="33"/>
      <c r="BM649" s="33"/>
      <c r="BN649" s="33"/>
      <c r="BO649" s="33"/>
      <c r="BP649" s="33"/>
      <c r="BQ649" s="33"/>
      <c r="BR649" s="33"/>
      <c r="BS649" s="33"/>
      <c r="BT649" s="33"/>
      <c r="BU649" s="33"/>
      <c r="BV649" s="33"/>
      <c r="BW649" s="33"/>
      <c r="BX649" s="33"/>
      <c r="BY649" s="33"/>
      <c r="BZ649" s="33"/>
      <c r="CA649" s="33"/>
      <c r="CB649" s="33"/>
      <c r="CC649" s="33"/>
      <c r="CD649" s="33"/>
      <c r="CE649" s="33"/>
      <c r="CF649" s="33"/>
      <c r="CG649" s="33"/>
      <c r="CH649" s="33"/>
      <c r="CI649" s="33"/>
      <c r="CJ649" s="33"/>
      <c r="CK649" s="33"/>
      <c r="CL649" s="33"/>
      <c r="CM649" s="33"/>
      <c r="CN649" s="33"/>
      <c r="CO649" s="33"/>
      <c r="CP649" s="33"/>
      <c r="CQ649" s="33"/>
      <c r="CR649" s="33"/>
      <c r="CS649" s="33"/>
      <c r="CT649" s="33"/>
      <c r="CU649" s="33"/>
      <c r="CV649" s="33"/>
      <c r="CW649" s="33"/>
      <c r="CX649" s="33"/>
      <c r="CY649" s="33"/>
      <c r="CZ649" s="33"/>
      <c r="DA649" s="33"/>
      <c r="DB649" s="33"/>
      <c r="DC649" s="33"/>
      <c r="DD649" s="33"/>
      <c r="DE649" s="33"/>
      <c r="DF649" s="33"/>
      <c r="DG649" s="33"/>
      <c r="DH649" s="33"/>
      <c r="DI649" s="33"/>
      <c r="DJ649" s="33"/>
      <c r="DK649" s="33"/>
      <c r="DL649" s="33"/>
      <c r="DM649" s="33"/>
      <c r="DN649" s="33"/>
      <c r="DO649" s="33"/>
      <c r="DP649" s="33"/>
      <c r="DQ649" s="33"/>
      <c r="DR649" s="33"/>
      <c r="DS649" s="33"/>
      <c r="DT649" s="33"/>
      <c r="DU649" s="33"/>
      <c r="DV649" s="33"/>
      <c r="DW649" s="33"/>
      <c r="DX649" s="33"/>
      <c r="DY649" s="33"/>
      <c r="DZ649" s="33"/>
      <c r="EA649" s="33"/>
      <c r="EB649" s="33"/>
      <c r="EC649" s="33"/>
      <c r="ED649" s="33"/>
      <c r="EE649" s="33"/>
      <c r="EF649" s="33"/>
      <c r="EG649" s="33"/>
      <c r="EH649" s="33"/>
      <c r="EI649" s="33"/>
      <c r="EJ649" s="33"/>
      <c r="EK649" s="33"/>
      <c r="EL649" s="33"/>
      <c r="EM649" s="33"/>
      <c r="EN649" s="33"/>
      <c r="EO649" s="33"/>
      <c r="EP649" s="33"/>
      <c r="EQ649" s="33"/>
      <c r="ER649" s="33"/>
      <c r="ES649" s="33"/>
      <c r="ET649" s="33"/>
      <c r="EU649" s="33"/>
      <c r="EV649" s="33"/>
      <c r="EW649" s="33"/>
      <c r="EX649" s="33"/>
      <c r="EY649" s="33"/>
      <c r="EZ649" s="33"/>
      <c r="FA649" s="33"/>
      <c r="FB649" s="33"/>
      <c r="FC649" s="33"/>
      <c r="FD649" s="33"/>
      <c r="FE649" s="33"/>
      <c r="FF649" s="33"/>
      <c r="FG649" s="33"/>
      <c r="FH649" s="33"/>
      <c r="FI649" s="33"/>
      <c r="FJ649" s="33"/>
      <c r="FK649" s="33"/>
      <c r="FL649" s="33"/>
      <c r="FM649" s="33"/>
      <c r="FN649" s="33"/>
      <c r="FO649" s="33"/>
      <c r="FP649" s="33"/>
      <c r="FQ649" s="33"/>
      <c r="FR649" s="33"/>
      <c r="FS649" s="33"/>
      <c r="FT649" s="33"/>
      <c r="FU649" s="33"/>
      <c r="FV649" s="33"/>
      <c r="FW649" s="33"/>
      <c r="FX649" s="33"/>
      <c r="FY649" s="33"/>
      <c r="FZ649" s="33"/>
      <c r="GA649" s="33"/>
      <c r="GB649" s="33"/>
      <c r="GC649" s="33"/>
      <c r="GD649" s="33"/>
      <c r="GE649" s="33"/>
      <c r="GF649" s="33"/>
      <c r="GG649" s="33"/>
      <c r="GH649" s="33"/>
      <c r="GI649" s="33"/>
      <c r="GJ649" s="33"/>
      <c r="GK649" s="33"/>
      <c r="GL649" s="33"/>
      <c r="GM649" s="33"/>
      <c r="GN649" s="33"/>
      <c r="GO649" s="33"/>
      <c r="GP649" s="33"/>
      <c r="GQ649" s="33"/>
      <c r="GR649" s="33"/>
      <c r="GS649" s="33"/>
      <c r="GT649" s="33"/>
      <c r="GU649" s="33"/>
      <c r="GV649" s="33"/>
      <c r="GW649" s="33"/>
      <c r="GX649" s="33"/>
      <c r="GY649" s="33"/>
      <c r="GZ649" s="33"/>
      <c r="HA649" s="33"/>
      <c r="HB649" s="33"/>
      <c r="HC649" s="33"/>
      <c r="HD649" s="33"/>
      <c r="HE649" s="33"/>
      <c r="HF649" s="33"/>
      <c r="HG649" s="33"/>
      <c r="HH649" s="33"/>
      <c r="HI649" s="33"/>
      <c r="HJ649" s="33"/>
      <c r="HK649" s="33"/>
      <c r="HL649" s="33"/>
      <c r="HM649" s="33"/>
      <c r="HN649" s="33"/>
      <c r="HO649" s="33"/>
      <c r="HP649" s="33"/>
      <c r="HQ649" s="33"/>
      <c r="HR649" s="33"/>
      <c r="HS649" s="33"/>
      <c r="HT649" s="33"/>
      <c r="HU649" s="33"/>
      <c r="HV649" s="33"/>
      <c r="HW649" s="33"/>
      <c r="HX649" s="33"/>
      <c r="HY649" s="33"/>
      <c r="HZ649" s="33"/>
      <c r="IA649" s="33"/>
      <c r="IB649" s="33"/>
      <c r="IC649" s="33"/>
      <c r="ID649" s="33"/>
      <c r="IE649" s="33"/>
      <c r="IF649" s="33"/>
      <c r="IG649" s="33"/>
      <c r="IH649" s="33"/>
      <c r="II649" s="33"/>
      <c r="IJ649" s="33"/>
      <c r="IK649" s="33"/>
      <c r="IL649" s="33"/>
      <c r="IM649" s="33"/>
      <c r="IN649" s="33"/>
      <c r="IO649" s="33"/>
      <c r="IP649" s="33"/>
      <c r="IQ649" s="33"/>
    </row>
    <row r="650" spans="1:251" s="47" customFormat="1" ht="18.75" customHeight="1" thickBot="1">
      <c r="A650" s="48"/>
      <c r="B650" s="100" t="s">
        <v>81</v>
      </c>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2"/>
      <c r="AA650" s="103">
        <f>SUM($AA$649:$AA$649)</f>
        <v>1811</v>
      </c>
      <c r="AB650" s="104"/>
      <c r="AC650" s="104"/>
      <c r="AD650" s="104"/>
      <c r="AE650" s="104"/>
      <c r="AF650" s="104"/>
      <c r="AG650" s="104"/>
      <c r="AH650" s="104"/>
      <c r="AI650" s="105"/>
      <c r="AJ650" s="103">
        <f>SUM($AJ$649:$AJ$649)</f>
        <v>1811</v>
      </c>
      <c r="AK650" s="104"/>
      <c r="AL650" s="104"/>
      <c r="AM650" s="104"/>
      <c r="AN650" s="104"/>
      <c r="AO650" s="104"/>
      <c r="AP650" s="104"/>
      <c r="AQ650" s="104"/>
      <c r="AR650" s="105"/>
      <c r="AS650" s="106"/>
      <c r="AT650" s="107"/>
      <c r="AU650" s="107"/>
      <c r="AV650" s="107"/>
      <c r="AW650" s="107"/>
      <c r="AX650" s="108"/>
      <c r="AY650" s="33"/>
      <c r="AZ650" s="33"/>
      <c r="BA650" s="33"/>
      <c r="BB650" s="33"/>
      <c r="BC650" s="33"/>
      <c r="BD650" s="33"/>
      <c r="BE650" s="33"/>
      <c r="BF650" s="33"/>
      <c r="BG650" s="33"/>
      <c r="BH650" s="33"/>
      <c r="BI650" s="33"/>
      <c r="BJ650" s="33"/>
      <c r="BK650" s="33"/>
      <c r="BL650" s="33"/>
      <c r="BM650" s="33"/>
      <c r="BN650" s="33"/>
      <c r="BO650" s="33"/>
      <c r="BP650" s="33"/>
      <c r="BQ650" s="33"/>
      <c r="BR650" s="33"/>
      <c r="BS650" s="33"/>
      <c r="BT650" s="33"/>
      <c r="BU650" s="33"/>
      <c r="BV650" s="33"/>
      <c r="BW650" s="33"/>
      <c r="BX650" s="33"/>
      <c r="BY650" s="33"/>
      <c r="BZ650" s="33"/>
      <c r="CA650" s="33"/>
      <c r="CB650" s="33"/>
      <c r="CC650" s="33"/>
      <c r="CD650" s="33"/>
      <c r="CE650" s="33"/>
      <c r="CF650" s="33"/>
      <c r="CG650" s="33"/>
      <c r="CH650" s="33"/>
      <c r="CI650" s="33"/>
      <c r="CJ650" s="33"/>
      <c r="CK650" s="33"/>
      <c r="CL650" s="33"/>
      <c r="CM650" s="33"/>
      <c r="CN650" s="33"/>
      <c r="CO650" s="33"/>
      <c r="CP650" s="33"/>
      <c r="CQ650" s="33"/>
      <c r="CR650" s="33"/>
      <c r="CS650" s="33"/>
      <c r="CT650" s="33"/>
      <c r="CU650" s="33"/>
      <c r="CV650" s="33"/>
      <c r="CW650" s="33"/>
      <c r="CX650" s="33"/>
      <c r="CY650" s="33"/>
      <c r="CZ650" s="33"/>
      <c r="DA650" s="33"/>
      <c r="DB650" s="33"/>
      <c r="DC650" s="33"/>
      <c r="DD650" s="33"/>
      <c r="DE650" s="33"/>
      <c r="DF650" s="33"/>
      <c r="DG650" s="33"/>
      <c r="DH650" s="33"/>
      <c r="DI650" s="33"/>
      <c r="DJ650" s="33"/>
      <c r="DK650" s="33"/>
      <c r="DL650" s="33"/>
      <c r="DM650" s="33"/>
      <c r="DN650" s="33"/>
      <c r="DO650" s="33"/>
      <c r="DP650" s="33"/>
      <c r="DQ650" s="33"/>
      <c r="DR650" s="33"/>
      <c r="DS650" s="33"/>
      <c r="DT650" s="33"/>
      <c r="DU650" s="33"/>
      <c r="DV650" s="33"/>
      <c r="DW650" s="33"/>
      <c r="DX650" s="33"/>
      <c r="DY650" s="33"/>
      <c r="DZ650" s="33"/>
      <c r="EA650" s="33"/>
      <c r="EB650" s="33"/>
      <c r="EC650" s="33"/>
      <c r="ED650" s="33"/>
      <c r="EE650" s="33"/>
      <c r="EF650" s="33"/>
      <c r="EG650" s="33"/>
      <c r="EH650" s="33"/>
      <c r="EI650" s="33"/>
      <c r="EJ650" s="33"/>
      <c r="EK650" s="33"/>
      <c r="EL650" s="33"/>
      <c r="EM650" s="33"/>
      <c r="EN650" s="33"/>
      <c r="EO650" s="33"/>
      <c r="EP650" s="33"/>
      <c r="EQ650" s="33"/>
      <c r="ER650" s="33"/>
      <c r="ES650" s="33"/>
      <c r="ET650" s="33"/>
      <c r="EU650" s="33"/>
      <c r="EV650" s="33"/>
      <c r="EW650" s="33"/>
      <c r="EX650" s="33"/>
      <c r="EY650" s="33"/>
      <c r="EZ650" s="33"/>
      <c r="FA650" s="33"/>
      <c r="FB650" s="33"/>
      <c r="FC650" s="33"/>
      <c r="FD650" s="33"/>
      <c r="FE650" s="33"/>
      <c r="FF650" s="33"/>
      <c r="FG650" s="33"/>
      <c r="FH650" s="33"/>
      <c r="FI650" s="33"/>
      <c r="FJ650" s="33"/>
      <c r="FK650" s="33"/>
      <c r="FL650" s="33"/>
      <c r="FM650" s="33"/>
      <c r="FN650" s="33"/>
      <c r="FO650" s="33"/>
      <c r="FP650" s="33"/>
      <c r="FQ650" s="33"/>
      <c r="FR650" s="33"/>
      <c r="FS650" s="33"/>
      <c r="FT650" s="33"/>
      <c r="FU650" s="33"/>
      <c r="FV650" s="33"/>
      <c r="FW650" s="33"/>
      <c r="FX650" s="33"/>
      <c r="FY650" s="33"/>
      <c r="FZ650" s="33"/>
      <c r="GA650" s="33"/>
      <c r="GB650" s="33"/>
      <c r="GC650" s="33"/>
      <c r="GD650" s="33"/>
      <c r="GE650" s="33"/>
      <c r="GF650" s="33"/>
      <c r="GG650" s="33"/>
      <c r="GH650" s="33"/>
      <c r="GI650" s="33"/>
      <c r="GJ650" s="33"/>
      <c r="GK650" s="33"/>
      <c r="GL650" s="33"/>
      <c r="GM650" s="33"/>
      <c r="GN650" s="33"/>
      <c r="GO650" s="33"/>
      <c r="GP650" s="33"/>
      <c r="GQ650" s="33"/>
      <c r="GR650" s="33"/>
      <c r="GS650" s="33"/>
      <c r="GT650" s="33"/>
      <c r="GU650" s="33"/>
      <c r="GV650" s="33"/>
      <c r="GW650" s="33"/>
      <c r="GX650" s="33"/>
      <c r="GY650" s="33"/>
      <c r="GZ650" s="33"/>
      <c r="HA650" s="33"/>
      <c r="HB650" s="33"/>
      <c r="HC650" s="33"/>
      <c r="HD650" s="33"/>
      <c r="HE650" s="33"/>
      <c r="HF650" s="33"/>
      <c r="HG650" s="33"/>
      <c r="HH650" s="33"/>
      <c r="HI650" s="33"/>
      <c r="HJ650" s="33"/>
      <c r="HK650" s="33"/>
      <c r="HL650" s="33"/>
      <c r="HM650" s="33"/>
      <c r="HN650" s="33"/>
      <c r="HO650" s="33"/>
      <c r="HP650" s="33"/>
      <c r="HQ650" s="33"/>
      <c r="HR650" s="33"/>
      <c r="HS650" s="33"/>
      <c r="HT650" s="33"/>
      <c r="HU650" s="33"/>
      <c r="HV650" s="33"/>
      <c r="HW650" s="33"/>
      <c r="HX650" s="33"/>
      <c r="HY650" s="33"/>
      <c r="HZ650" s="33"/>
      <c r="IA650" s="33"/>
      <c r="IB650" s="33"/>
      <c r="IC650" s="33"/>
      <c r="ID650" s="33"/>
      <c r="IE650" s="33"/>
      <c r="IF650" s="33"/>
      <c r="IG650" s="33"/>
      <c r="IH650" s="33"/>
      <c r="II650" s="33"/>
      <c r="IJ650" s="33"/>
      <c r="IK650" s="33"/>
      <c r="IL650" s="33"/>
      <c r="IM650" s="33"/>
      <c r="IN650" s="33"/>
      <c r="IO650" s="33"/>
      <c r="IP650" s="33"/>
      <c r="IQ650" s="33"/>
    </row>
    <row r="652" spans="1:251" ht="18.75">
      <c r="A652" s="32" t="s">
        <v>67</v>
      </c>
      <c r="AW652" s="34"/>
      <c r="AX652" s="35"/>
      <c r="AY652" s="34"/>
    </row>
    <row r="654" spans="1:251" ht="18.75">
      <c r="B654" s="109" t="s">
        <v>0</v>
      </c>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c r="AA654" s="129"/>
      <c r="AB654" s="129"/>
      <c r="AC654" s="129"/>
      <c r="AD654" s="129"/>
      <c r="AE654" s="129"/>
      <c r="AF654" s="129"/>
      <c r="AG654" s="129"/>
      <c r="AH654" s="129"/>
      <c r="AI654" s="129"/>
      <c r="AJ654" s="129"/>
      <c r="AK654" s="129"/>
      <c r="AL654" s="129"/>
      <c r="AM654" s="129"/>
      <c r="AN654" s="129"/>
      <c r="AO654" s="129"/>
      <c r="AP654" s="129"/>
      <c r="AQ654" s="129"/>
      <c r="AR654" s="129"/>
      <c r="AS654" s="129"/>
      <c r="AT654" s="129"/>
      <c r="AU654" s="129"/>
      <c r="AV654" s="129"/>
      <c r="AW654" s="129"/>
      <c r="AX654" s="129"/>
    </row>
    <row r="655" spans="1:251">
      <c r="Z655" s="36"/>
      <c r="AD655" s="36"/>
      <c r="AE655" s="36"/>
      <c r="AF655" s="36"/>
      <c r="AG655" s="36"/>
      <c r="AH655" s="36"/>
      <c r="AI655" s="36"/>
      <c r="AO655" s="36"/>
    </row>
    <row r="656" spans="1:251" ht="13.5" thickBot="1">
      <c r="Z656" s="36"/>
      <c r="AD656" s="36"/>
      <c r="AE656" s="36"/>
      <c r="AF656" s="36"/>
      <c r="AG656" s="36"/>
      <c r="AH656" s="36"/>
      <c r="AI656" s="36"/>
      <c r="AO656" s="36"/>
      <c r="DI656" s="37"/>
    </row>
    <row r="657" spans="1:113" ht="24.75" customHeight="1" thickBot="1">
      <c r="B657" s="111" t="s">
        <v>68</v>
      </c>
      <c r="C657" s="112"/>
      <c r="D657" s="112"/>
      <c r="E657" s="112"/>
      <c r="F657" s="112"/>
      <c r="G657" s="112"/>
      <c r="H657" s="113" t="s">
        <v>157</v>
      </c>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c r="AO657" s="114"/>
      <c r="AP657" s="114"/>
      <c r="AQ657" s="114"/>
      <c r="AR657" s="114"/>
      <c r="AS657" s="114"/>
      <c r="AT657" s="114"/>
      <c r="AU657" s="114"/>
      <c r="AV657" s="114"/>
      <c r="AW657" s="114"/>
      <c r="AX657" s="115"/>
      <c r="DI657" s="37"/>
    </row>
    <row r="658" spans="1:113" ht="14.25">
      <c r="B658" s="38"/>
      <c r="C658" s="38"/>
      <c r="D658" s="38"/>
      <c r="E658" s="38"/>
      <c r="F658" s="38"/>
      <c r="G658" s="38"/>
      <c r="H658" s="39"/>
      <c r="I658" s="39"/>
      <c r="J658" s="39"/>
      <c r="K658" s="39"/>
      <c r="L658" s="40"/>
      <c r="M658" s="40"/>
      <c r="N658" s="40"/>
      <c r="O658" s="40"/>
      <c r="P658" s="39"/>
      <c r="Q658" s="39"/>
      <c r="R658" s="39"/>
      <c r="S658" s="39"/>
      <c r="T658" s="39"/>
      <c r="U658" s="39"/>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DI658" s="37"/>
    </row>
    <row r="659" spans="1:113" ht="15" thickBot="1">
      <c r="A659" s="42"/>
      <c r="B659" s="41" t="s">
        <v>70</v>
      </c>
      <c r="C659" s="39"/>
      <c r="D659" s="39"/>
      <c r="E659" s="39"/>
      <c r="F659" s="39"/>
      <c r="G659" s="39"/>
      <c r="H659" s="39"/>
      <c r="I659" s="39"/>
      <c r="J659" s="39"/>
      <c r="K659" s="39"/>
      <c r="L659" s="40"/>
      <c r="M659" s="40"/>
      <c r="N659" s="40"/>
      <c r="O659" s="40"/>
      <c r="P659" s="39"/>
      <c r="Q659" s="39"/>
      <c r="R659" s="39"/>
      <c r="S659" s="39"/>
      <c r="T659" s="39"/>
      <c r="U659" s="39"/>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1"/>
      <c r="DI659" s="37"/>
    </row>
    <row r="660" spans="1:113" ht="14.25">
      <c r="A660" s="39"/>
      <c r="B660" s="43"/>
      <c r="C660" s="38"/>
      <c r="D660" s="38"/>
      <c r="E660" s="38"/>
      <c r="F660" s="38"/>
      <c r="G660" s="38"/>
      <c r="H660" s="38"/>
      <c r="I660" s="38"/>
      <c r="J660" s="38"/>
      <c r="K660" s="38"/>
      <c r="L660" s="44"/>
      <c r="M660" s="44"/>
      <c r="N660" s="44"/>
      <c r="O660" s="44"/>
      <c r="P660" s="38"/>
      <c r="Q660" s="38"/>
      <c r="R660" s="38"/>
      <c r="S660" s="38"/>
      <c r="T660" s="38"/>
      <c r="U660" s="38"/>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6"/>
    </row>
    <row r="661" spans="1:113" ht="12" customHeight="1">
      <c r="A661" s="39"/>
      <c r="B661" s="116" t="s">
        <v>158</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row>
    <row r="662" spans="1:113" ht="12" customHeight="1">
      <c r="A662" s="39"/>
      <c r="B662" s="116"/>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c r="BC662" s="47"/>
    </row>
    <row r="663" spans="1:113" ht="12" customHeight="1">
      <c r="A663" s="39"/>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113" ht="12" customHeight="1">
      <c r="A664" s="39"/>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39"/>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5" thickBot="1">
      <c r="A666" s="48"/>
      <c r="B666" s="49"/>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c r="AQ666" s="50"/>
      <c r="AR666" s="50"/>
      <c r="AS666" s="50"/>
      <c r="AT666" s="50"/>
      <c r="AU666" s="50"/>
      <c r="AV666" s="50"/>
      <c r="AW666" s="50"/>
      <c r="AX666" s="51"/>
    </row>
    <row r="667" spans="1:113">
      <c r="B667" s="52"/>
    </row>
    <row r="668" spans="1:113" ht="15" thickBot="1">
      <c r="A668" s="42"/>
      <c r="B668" s="41" t="s">
        <v>72</v>
      </c>
      <c r="C668" s="39"/>
      <c r="D668" s="39"/>
      <c r="E668" s="39"/>
      <c r="F668" s="39"/>
      <c r="G668" s="39"/>
      <c r="H668" s="39"/>
      <c r="I668" s="39"/>
      <c r="J668" s="39"/>
      <c r="K668" s="39"/>
      <c r="L668" s="40"/>
      <c r="M668" s="40"/>
      <c r="N668" s="40"/>
      <c r="O668" s="40"/>
      <c r="P668" s="39"/>
      <c r="Q668" s="39"/>
      <c r="R668" s="39"/>
      <c r="S668" s="39"/>
      <c r="T668" s="39"/>
      <c r="U668" s="39"/>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c r="AT668" s="41"/>
      <c r="AU668" s="41"/>
      <c r="AV668" s="41"/>
      <c r="AW668" s="41"/>
      <c r="AX668" s="41"/>
      <c r="DI668" s="37"/>
    </row>
    <row r="669" spans="1:113" ht="14.25">
      <c r="A669" s="39"/>
      <c r="B669" s="43"/>
      <c r="C669" s="38"/>
      <c r="D669" s="38"/>
      <c r="E669" s="38"/>
      <c r="F669" s="38"/>
      <c r="G669" s="38"/>
      <c r="H669" s="38"/>
      <c r="I669" s="38"/>
      <c r="J669" s="38"/>
      <c r="K669" s="38"/>
      <c r="L669" s="44"/>
      <c r="M669" s="44"/>
      <c r="N669" s="44"/>
      <c r="O669" s="44"/>
      <c r="P669" s="38"/>
      <c r="Q669" s="38"/>
      <c r="R669" s="38"/>
      <c r="S669" s="38"/>
      <c r="T669" s="38"/>
      <c r="U669" s="38"/>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6"/>
    </row>
    <row r="670" spans="1:113" ht="12" customHeight="1">
      <c r="A670" s="39"/>
      <c r="B670" s="116" t="s">
        <v>159</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8"/>
    </row>
    <row r="671" spans="1:113" ht="12" customHeight="1">
      <c r="A671" s="39"/>
      <c r="B671" s="116"/>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8"/>
      <c r="BC671" s="47"/>
    </row>
    <row r="672" spans="1:113" ht="12" customHeight="1">
      <c r="A672" s="39"/>
      <c r="B672" s="116"/>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251" ht="12" customHeight="1">
      <c r="A673" s="39"/>
      <c r="B673" s="116"/>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17"/>
      <c r="AE673" s="117"/>
      <c r="AF673" s="117"/>
      <c r="AG673" s="117"/>
      <c r="AH673" s="117"/>
      <c r="AI673" s="117"/>
      <c r="AJ673" s="117"/>
      <c r="AK673" s="117"/>
      <c r="AL673" s="117"/>
      <c r="AM673" s="117"/>
      <c r="AN673" s="117"/>
      <c r="AO673" s="117"/>
      <c r="AP673" s="117"/>
      <c r="AQ673" s="117"/>
      <c r="AR673" s="117"/>
      <c r="AS673" s="117"/>
      <c r="AT673" s="117"/>
      <c r="AU673" s="117"/>
      <c r="AV673" s="117"/>
      <c r="AW673" s="117"/>
      <c r="AX673" s="118"/>
    </row>
    <row r="674" spans="1:251" ht="12" customHeight="1">
      <c r="A674" s="39"/>
      <c r="B674" s="116"/>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8"/>
    </row>
    <row r="675" spans="1:251" ht="15" thickBot="1">
      <c r="A675" s="48"/>
      <c r="B675" s="49"/>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c r="AQ675" s="50"/>
      <c r="AR675" s="50"/>
      <c r="AS675" s="50"/>
      <c r="AT675" s="50"/>
      <c r="AU675" s="50"/>
      <c r="AV675" s="50"/>
      <c r="AW675" s="50"/>
      <c r="AX675" s="51"/>
    </row>
    <row r="676" spans="1:251">
      <c r="B676" s="52"/>
    </row>
    <row r="677" spans="1:251" ht="14.25">
      <c r="B677" s="41" t="s">
        <v>74</v>
      </c>
      <c r="C677" s="39"/>
      <c r="D677" s="39"/>
      <c r="E677" s="39"/>
      <c r="F677" s="39"/>
      <c r="G677" s="39"/>
      <c r="H677" s="39"/>
      <c r="I677" s="39"/>
      <c r="J677" s="39"/>
      <c r="K677" s="39"/>
      <c r="L677" s="40"/>
      <c r="M677" s="40"/>
      <c r="N677" s="40"/>
      <c r="O677" s="40"/>
      <c r="P677" s="39"/>
      <c r="Q677" s="39"/>
      <c r="R677" s="39"/>
      <c r="S677" s="39"/>
      <c r="T677" s="39"/>
      <c r="U677" s="39"/>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row>
    <row r="678" spans="1:251" ht="15" thickBot="1">
      <c r="B678" s="39"/>
      <c r="C678" s="39"/>
      <c r="D678" s="39"/>
      <c r="E678" s="39"/>
      <c r="F678" s="39"/>
      <c r="G678" s="39"/>
      <c r="H678" s="39"/>
      <c r="I678" s="39"/>
      <c r="J678" s="39"/>
      <c r="K678" s="39"/>
      <c r="L678" s="40"/>
      <c r="M678" s="40"/>
      <c r="N678" s="40"/>
      <c r="O678" s="40"/>
      <c r="P678" s="39"/>
      <c r="Q678" s="39"/>
      <c r="R678" s="39"/>
      <c r="S678" s="39"/>
      <c r="T678" s="39"/>
      <c r="U678" s="39"/>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53" t="s">
        <v>75</v>
      </c>
    </row>
    <row r="679" spans="1:251" s="47" customFormat="1" ht="13.5" customHeight="1">
      <c r="A679" s="39"/>
      <c r="B679" s="119" t="s">
        <v>76</v>
      </c>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1"/>
      <c r="AA679" s="125" t="s">
        <v>77</v>
      </c>
      <c r="AB679" s="120"/>
      <c r="AC679" s="120"/>
      <c r="AD679" s="120"/>
      <c r="AE679" s="120"/>
      <c r="AF679" s="120"/>
      <c r="AG679" s="120"/>
      <c r="AH679" s="120"/>
      <c r="AI679" s="121"/>
      <c r="AJ679" s="125" t="s">
        <v>78</v>
      </c>
      <c r="AK679" s="120"/>
      <c r="AL679" s="120"/>
      <c r="AM679" s="120"/>
      <c r="AN679" s="120"/>
      <c r="AO679" s="120"/>
      <c r="AP679" s="120"/>
      <c r="AQ679" s="120"/>
      <c r="AR679" s="121"/>
      <c r="AS679" s="125" t="s">
        <v>79</v>
      </c>
      <c r="AT679" s="120"/>
      <c r="AU679" s="120"/>
      <c r="AV679" s="120"/>
      <c r="AW679" s="120"/>
      <c r="AX679" s="127"/>
      <c r="AY679" s="33"/>
      <c r="AZ679" s="33"/>
      <c r="BA679" s="33"/>
      <c r="BB679" s="33"/>
      <c r="BC679" s="33"/>
      <c r="BD679" s="33"/>
      <c r="BE679" s="33"/>
      <c r="BF679" s="33"/>
      <c r="BG679" s="33"/>
      <c r="BH679" s="33"/>
      <c r="BI679" s="33"/>
      <c r="BJ679" s="33"/>
      <c r="BK679" s="33"/>
      <c r="BL679" s="33"/>
      <c r="BM679" s="33"/>
      <c r="BN679" s="33"/>
      <c r="BO679" s="33"/>
      <c r="BP679" s="33"/>
      <c r="BQ679" s="33"/>
      <c r="BR679" s="33"/>
      <c r="BS679" s="33"/>
      <c r="BT679" s="33"/>
      <c r="BU679" s="33"/>
      <c r="BV679" s="33"/>
      <c r="BW679" s="33"/>
      <c r="BX679" s="33"/>
      <c r="BY679" s="33"/>
      <c r="BZ679" s="33"/>
      <c r="CA679" s="33"/>
      <c r="CB679" s="33"/>
      <c r="CC679" s="33"/>
      <c r="CD679" s="33"/>
      <c r="CE679" s="33"/>
      <c r="CF679" s="33"/>
      <c r="CG679" s="33"/>
      <c r="CH679" s="33"/>
      <c r="CI679" s="33"/>
      <c r="CJ679" s="33"/>
      <c r="CK679" s="33"/>
      <c r="CL679" s="33"/>
      <c r="CM679" s="33"/>
      <c r="CN679" s="33"/>
      <c r="CO679" s="33"/>
      <c r="CP679" s="33"/>
      <c r="CQ679" s="33"/>
      <c r="CR679" s="33"/>
      <c r="CS679" s="33"/>
      <c r="CT679" s="33"/>
      <c r="CU679" s="33"/>
      <c r="CV679" s="33"/>
      <c r="CW679" s="33"/>
      <c r="CX679" s="33"/>
      <c r="CY679" s="33"/>
      <c r="CZ679" s="33"/>
      <c r="DA679" s="33"/>
      <c r="DB679" s="33"/>
      <c r="DC679" s="33"/>
      <c r="DD679" s="33"/>
      <c r="DE679" s="33"/>
      <c r="DF679" s="33"/>
      <c r="DG679" s="33"/>
      <c r="DH679" s="33"/>
      <c r="DI679" s="33"/>
      <c r="DJ679" s="33"/>
      <c r="DK679" s="33"/>
      <c r="DL679" s="33"/>
      <c r="DM679" s="33"/>
      <c r="DN679" s="33"/>
      <c r="DO679" s="33"/>
      <c r="DP679" s="33"/>
      <c r="DQ679" s="33"/>
      <c r="DR679" s="33"/>
      <c r="DS679" s="33"/>
      <c r="DT679" s="33"/>
      <c r="DU679" s="33"/>
      <c r="DV679" s="33"/>
      <c r="DW679" s="33"/>
      <c r="DX679" s="33"/>
      <c r="DY679" s="33"/>
      <c r="DZ679" s="33"/>
      <c r="EA679" s="33"/>
      <c r="EB679" s="33"/>
      <c r="EC679" s="33"/>
      <c r="ED679" s="33"/>
      <c r="EE679" s="33"/>
      <c r="EF679" s="33"/>
      <c r="EG679" s="33"/>
      <c r="EH679" s="33"/>
      <c r="EI679" s="33"/>
      <c r="EJ679" s="33"/>
      <c r="EK679" s="33"/>
      <c r="EL679" s="33"/>
      <c r="EM679" s="33"/>
      <c r="EN679" s="33"/>
      <c r="EO679" s="33"/>
      <c r="EP679" s="33"/>
      <c r="EQ679" s="33"/>
      <c r="ER679" s="33"/>
      <c r="ES679" s="33"/>
      <c r="ET679" s="33"/>
      <c r="EU679" s="33"/>
      <c r="EV679" s="33"/>
      <c r="EW679" s="33"/>
      <c r="EX679" s="33"/>
      <c r="EY679" s="33"/>
      <c r="EZ679" s="33"/>
      <c r="FA679" s="33"/>
      <c r="FB679" s="33"/>
      <c r="FC679" s="33"/>
      <c r="FD679" s="33"/>
      <c r="FE679" s="33"/>
      <c r="FF679" s="33"/>
      <c r="FG679" s="33"/>
      <c r="FH679" s="33"/>
      <c r="FI679" s="33"/>
      <c r="FJ679" s="33"/>
      <c r="FK679" s="33"/>
      <c r="FL679" s="33"/>
      <c r="FM679" s="33"/>
      <c r="FN679" s="33"/>
      <c r="FO679" s="33"/>
      <c r="FP679" s="33"/>
      <c r="FQ679" s="33"/>
      <c r="FR679" s="33"/>
      <c r="FS679" s="33"/>
      <c r="FT679" s="33"/>
      <c r="FU679" s="33"/>
      <c r="FV679" s="33"/>
      <c r="FW679" s="33"/>
      <c r="FX679" s="33"/>
      <c r="FY679" s="33"/>
      <c r="FZ679" s="33"/>
      <c r="GA679" s="33"/>
      <c r="GB679" s="33"/>
      <c r="GC679" s="33"/>
      <c r="GD679" s="33"/>
      <c r="GE679" s="33"/>
      <c r="GF679" s="33"/>
      <c r="GG679" s="33"/>
      <c r="GH679" s="33"/>
      <c r="GI679" s="33"/>
      <c r="GJ679" s="33"/>
      <c r="GK679" s="33"/>
      <c r="GL679" s="33"/>
      <c r="GM679" s="33"/>
      <c r="GN679" s="33"/>
      <c r="GO679" s="33"/>
      <c r="GP679" s="33"/>
      <c r="GQ679" s="33"/>
      <c r="GR679" s="33"/>
      <c r="GS679" s="33"/>
      <c r="GT679" s="33"/>
      <c r="GU679" s="33"/>
      <c r="GV679" s="33"/>
      <c r="GW679" s="33"/>
      <c r="GX679" s="33"/>
      <c r="GY679" s="33"/>
      <c r="GZ679" s="33"/>
      <c r="HA679" s="33"/>
      <c r="HB679" s="33"/>
      <c r="HC679" s="33"/>
      <c r="HD679" s="33"/>
      <c r="HE679" s="33"/>
      <c r="HF679" s="33"/>
      <c r="HG679" s="33"/>
      <c r="HH679" s="33"/>
      <c r="HI679" s="33"/>
      <c r="HJ679" s="33"/>
      <c r="HK679" s="33"/>
      <c r="HL679" s="33"/>
      <c r="HM679" s="33"/>
      <c r="HN679" s="33"/>
      <c r="HO679" s="33"/>
      <c r="HP679" s="33"/>
      <c r="HQ679" s="33"/>
      <c r="HR679" s="33"/>
      <c r="HS679" s="33"/>
      <c r="HT679" s="33"/>
      <c r="HU679" s="33"/>
      <c r="HV679" s="33"/>
      <c r="HW679" s="33"/>
      <c r="HX679" s="33"/>
      <c r="HY679" s="33"/>
      <c r="HZ679" s="33"/>
      <c r="IA679" s="33"/>
      <c r="IB679" s="33"/>
      <c r="IC679" s="33"/>
      <c r="ID679" s="33"/>
      <c r="IE679" s="33"/>
      <c r="IF679" s="33"/>
      <c r="IG679" s="33"/>
      <c r="IH679" s="33"/>
      <c r="II679" s="33"/>
      <c r="IJ679" s="33"/>
      <c r="IK679" s="33"/>
      <c r="IL679" s="33"/>
      <c r="IM679" s="33"/>
      <c r="IN679" s="33"/>
      <c r="IO679" s="33"/>
      <c r="IP679" s="33"/>
      <c r="IQ679" s="33"/>
    </row>
    <row r="680" spans="1:251" s="47" customFormat="1" ht="13.5">
      <c r="A680" s="39"/>
      <c r="B680" s="122"/>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4"/>
      <c r="AA680" s="126"/>
      <c r="AB680" s="123"/>
      <c r="AC680" s="123"/>
      <c r="AD680" s="123"/>
      <c r="AE680" s="123"/>
      <c r="AF680" s="123"/>
      <c r="AG680" s="123"/>
      <c r="AH680" s="123"/>
      <c r="AI680" s="124"/>
      <c r="AJ680" s="126"/>
      <c r="AK680" s="123"/>
      <c r="AL680" s="123"/>
      <c r="AM680" s="123"/>
      <c r="AN680" s="123"/>
      <c r="AO680" s="123"/>
      <c r="AP680" s="123"/>
      <c r="AQ680" s="123"/>
      <c r="AR680" s="124"/>
      <c r="AS680" s="126"/>
      <c r="AT680" s="123"/>
      <c r="AU680" s="123"/>
      <c r="AV680" s="123"/>
      <c r="AW680" s="123"/>
      <c r="AX680" s="128"/>
      <c r="AY680" s="33"/>
      <c r="AZ680" s="33"/>
      <c r="BA680" s="33"/>
      <c r="BB680" s="54"/>
      <c r="BC680" s="55"/>
      <c r="BE680" s="33"/>
      <c r="BF680" s="33"/>
      <c r="BG680" s="33"/>
      <c r="BH680" s="33"/>
      <c r="BI680" s="33"/>
      <c r="BJ680" s="33"/>
      <c r="BK680" s="33"/>
      <c r="BL680" s="33"/>
      <c r="BM680" s="33"/>
      <c r="BN680" s="33"/>
      <c r="BO680" s="33"/>
      <c r="BP680" s="33"/>
      <c r="BQ680" s="33"/>
      <c r="BR680" s="33"/>
      <c r="BS680" s="33"/>
      <c r="BT680" s="33"/>
      <c r="BU680" s="33"/>
      <c r="BV680" s="33"/>
      <c r="BW680" s="33"/>
      <c r="BX680" s="33"/>
      <c r="BY680" s="33"/>
      <c r="BZ680" s="33"/>
      <c r="CA680" s="33"/>
      <c r="CB680" s="33"/>
      <c r="CC680" s="33"/>
      <c r="CD680" s="33"/>
      <c r="CE680" s="33"/>
      <c r="CF680" s="33"/>
      <c r="CG680" s="33"/>
      <c r="CH680" s="33"/>
      <c r="CI680" s="33"/>
      <c r="CJ680" s="33"/>
      <c r="CK680" s="33"/>
      <c r="CL680" s="33"/>
      <c r="CM680" s="33"/>
      <c r="CN680" s="33"/>
      <c r="CO680" s="33"/>
      <c r="CP680" s="33"/>
      <c r="CQ680" s="33"/>
      <c r="CR680" s="33"/>
      <c r="CS680" s="33"/>
      <c r="CT680" s="33"/>
      <c r="CU680" s="33"/>
      <c r="CV680" s="33"/>
      <c r="CW680" s="33"/>
      <c r="CX680" s="33"/>
      <c r="CY680" s="33"/>
      <c r="CZ680" s="33"/>
      <c r="DA680" s="33"/>
      <c r="DB680" s="33"/>
      <c r="DC680" s="33"/>
      <c r="DD680" s="33"/>
      <c r="DE680" s="33"/>
      <c r="DF680" s="33"/>
      <c r="DG680" s="33"/>
      <c r="DH680" s="33"/>
      <c r="DI680" s="33"/>
      <c r="DJ680" s="33"/>
      <c r="DK680" s="33"/>
      <c r="DL680" s="33"/>
      <c r="DM680" s="33"/>
      <c r="DN680" s="33"/>
      <c r="DO680" s="33"/>
      <c r="DP680" s="33"/>
      <c r="DQ680" s="33"/>
      <c r="DR680" s="33"/>
      <c r="DS680" s="33"/>
      <c r="DT680" s="33"/>
      <c r="DU680" s="33"/>
      <c r="DV680" s="33"/>
      <c r="DW680" s="33"/>
      <c r="DX680" s="33"/>
      <c r="DY680" s="33"/>
      <c r="DZ680" s="33"/>
      <c r="EA680" s="33"/>
      <c r="EB680" s="33"/>
      <c r="EC680" s="33"/>
      <c r="ED680" s="33"/>
      <c r="EE680" s="33"/>
      <c r="EF680" s="33"/>
      <c r="EG680" s="33"/>
      <c r="EH680" s="33"/>
      <c r="EI680" s="33"/>
      <c r="EJ680" s="33"/>
      <c r="EK680" s="33"/>
      <c r="EL680" s="33"/>
      <c r="EM680" s="33"/>
      <c r="EN680" s="33"/>
      <c r="EO680" s="33"/>
      <c r="EP680" s="33"/>
      <c r="EQ680" s="33"/>
      <c r="ER680" s="33"/>
      <c r="ES680" s="33"/>
      <c r="ET680" s="33"/>
      <c r="EU680" s="33"/>
      <c r="EV680" s="33"/>
      <c r="EW680" s="33"/>
      <c r="EX680" s="33"/>
      <c r="EY680" s="33"/>
      <c r="EZ680" s="33"/>
      <c r="FA680" s="33"/>
      <c r="FB680" s="33"/>
      <c r="FC680" s="33"/>
      <c r="FD680" s="33"/>
      <c r="FE680" s="33"/>
      <c r="FF680" s="33"/>
      <c r="FG680" s="33"/>
      <c r="FH680" s="33"/>
      <c r="FI680" s="33"/>
      <c r="FJ680" s="33"/>
      <c r="FK680" s="33"/>
      <c r="FL680" s="33"/>
      <c r="FM680" s="33"/>
      <c r="FN680" s="33"/>
      <c r="FO680" s="33"/>
      <c r="FP680" s="33"/>
      <c r="FQ680" s="33"/>
      <c r="FR680" s="33"/>
      <c r="FS680" s="33"/>
      <c r="FT680" s="33"/>
      <c r="FU680" s="33"/>
      <c r="FV680" s="33"/>
      <c r="FW680" s="33"/>
      <c r="FX680" s="33"/>
      <c r="FY680" s="33"/>
      <c r="FZ680" s="33"/>
      <c r="GA680" s="33"/>
      <c r="GB680" s="33"/>
      <c r="GC680" s="33"/>
      <c r="GD680" s="33"/>
      <c r="GE680" s="33"/>
      <c r="GF680" s="33"/>
      <c r="GG680" s="33"/>
      <c r="GH680" s="33"/>
      <c r="GI680" s="33"/>
      <c r="GJ680" s="33"/>
      <c r="GK680" s="33"/>
      <c r="GL680" s="33"/>
      <c r="GM680" s="33"/>
      <c r="GN680" s="33"/>
      <c r="GO680" s="33"/>
      <c r="GP680" s="33"/>
      <c r="GQ680" s="33"/>
      <c r="GR680" s="33"/>
      <c r="GS680" s="33"/>
      <c r="GT680" s="33"/>
      <c r="GU680" s="33"/>
      <c r="GV680" s="33"/>
      <c r="GW680" s="33"/>
      <c r="GX680" s="33"/>
      <c r="GY680" s="33"/>
      <c r="GZ680" s="33"/>
      <c r="HA680" s="33"/>
      <c r="HB680" s="33"/>
      <c r="HC680" s="33"/>
      <c r="HD680" s="33"/>
      <c r="HE680" s="33"/>
      <c r="HF680" s="33"/>
      <c r="HG680" s="33"/>
      <c r="HH680" s="33"/>
      <c r="HI680" s="33"/>
      <c r="HJ680" s="33"/>
      <c r="HK680" s="33"/>
      <c r="HL680" s="33"/>
      <c r="HM680" s="33"/>
      <c r="HN680" s="33"/>
      <c r="HO680" s="33"/>
      <c r="HP680" s="33"/>
      <c r="HQ680" s="33"/>
      <c r="HR680" s="33"/>
      <c r="HS680" s="33"/>
      <c r="HT680" s="33"/>
      <c r="HU680" s="33"/>
      <c r="HV680" s="33"/>
      <c r="HW680" s="33"/>
      <c r="HX680" s="33"/>
      <c r="HY680" s="33"/>
      <c r="HZ680" s="33"/>
      <c r="IA680" s="33"/>
      <c r="IB680" s="33"/>
      <c r="IC680" s="33"/>
      <c r="ID680" s="33"/>
      <c r="IE680" s="33"/>
      <c r="IF680" s="33"/>
      <c r="IG680" s="33"/>
      <c r="IH680" s="33"/>
      <c r="II680" s="33"/>
      <c r="IJ680" s="33"/>
      <c r="IK680" s="33"/>
      <c r="IL680" s="33"/>
      <c r="IM680" s="33"/>
      <c r="IN680" s="33"/>
      <c r="IO680" s="33"/>
      <c r="IP680" s="33"/>
      <c r="IQ680" s="33"/>
    </row>
    <row r="681" spans="1:251" s="47" customFormat="1" ht="18.75" customHeight="1">
      <c r="A681" s="39"/>
      <c r="B681" s="56"/>
      <c r="C681" s="91" t="s">
        <v>160</v>
      </c>
      <c r="D681" s="92"/>
      <c r="E681" s="92"/>
      <c r="F681" s="92"/>
      <c r="G681" s="92"/>
      <c r="H681" s="92"/>
      <c r="I681" s="92"/>
      <c r="J681" s="92"/>
      <c r="K681" s="92"/>
      <c r="L681" s="92"/>
      <c r="M681" s="92"/>
      <c r="N681" s="92"/>
      <c r="O681" s="92"/>
      <c r="P681" s="92"/>
      <c r="Q681" s="92"/>
      <c r="R681" s="92"/>
      <c r="S681" s="92"/>
      <c r="T681" s="92"/>
      <c r="U681" s="92"/>
      <c r="V681" s="92"/>
      <c r="W681" s="92"/>
      <c r="X681" s="92"/>
      <c r="Y681" s="92"/>
      <c r="Z681" s="93"/>
      <c r="AA681" s="94">
        <v>942</v>
      </c>
      <c r="AB681" s="95"/>
      <c r="AC681" s="95"/>
      <c r="AD681" s="95"/>
      <c r="AE681" s="95"/>
      <c r="AF681" s="95"/>
      <c r="AG681" s="95"/>
      <c r="AH681" s="95"/>
      <c r="AI681" s="96"/>
      <c r="AJ681" s="94">
        <v>942</v>
      </c>
      <c r="AK681" s="95"/>
      <c r="AL681" s="95"/>
      <c r="AM681" s="95"/>
      <c r="AN681" s="95"/>
      <c r="AO681" s="95"/>
      <c r="AP681" s="95"/>
      <c r="AQ681" s="95"/>
      <c r="AR681" s="96"/>
      <c r="AS681" s="97"/>
      <c r="AT681" s="98"/>
      <c r="AU681" s="98"/>
      <c r="AV681" s="98"/>
      <c r="AW681" s="98"/>
      <c r="AX681" s="99"/>
      <c r="AY681" s="33"/>
      <c r="AZ681" s="33"/>
      <c r="BA681" s="33"/>
      <c r="BB681" s="33"/>
      <c r="BC681" s="33"/>
      <c r="BD681" s="33"/>
      <c r="BE681" s="33"/>
      <c r="BF681" s="33"/>
      <c r="BG681" s="33"/>
      <c r="BH681" s="33"/>
      <c r="BI681" s="33"/>
      <c r="BJ681" s="33"/>
      <c r="BK681" s="33"/>
      <c r="BL681" s="33"/>
      <c r="BM681" s="33"/>
      <c r="BN681" s="33"/>
      <c r="BO681" s="33"/>
      <c r="BP681" s="33"/>
      <c r="BQ681" s="33"/>
      <c r="BR681" s="33"/>
      <c r="BS681" s="33"/>
      <c r="BT681" s="33"/>
      <c r="BU681" s="33"/>
      <c r="BV681" s="33"/>
      <c r="BW681" s="33"/>
      <c r="BX681" s="33"/>
      <c r="BY681" s="33"/>
      <c r="BZ681" s="33"/>
      <c r="CA681" s="33"/>
      <c r="CB681" s="33"/>
      <c r="CC681" s="33"/>
      <c r="CD681" s="33"/>
      <c r="CE681" s="33"/>
      <c r="CF681" s="33"/>
      <c r="CG681" s="33"/>
      <c r="CH681" s="33"/>
      <c r="CI681" s="33"/>
      <c r="CJ681" s="33"/>
      <c r="CK681" s="33"/>
      <c r="CL681" s="33"/>
      <c r="CM681" s="33"/>
      <c r="CN681" s="33"/>
      <c r="CO681" s="33"/>
      <c r="CP681" s="33"/>
      <c r="CQ681" s="33"/>
      <c r="CR681" s="33"/>
      <c r="CS681" s="33"/>
      <c r="CT681" s="33"/>
      <c r="CU681" s="33"/>
      <c r="CV681" s="33"/>
      <c r="CW681" s="33"/>
      <c r="CX681" s="33"/>
      <c r="CY681" s="33"/>
      <c r="CZ681" s="33"/>
      <c r="DA681" s="33"/>
      <c r="DB681" s="33"/>
      <c r="DC681" s="33"/>
      <c r="DD681" s="33"/>
      <c r="DE681" s="33"/>
      <c r="DF681" s="33"/>
      <c r="DG681" s="33"/>
      <c r="DH681" s="33"/>
      <c r="DI681" s="33"/>
      <c r="DJ681" s="33"/>
      <c r="DK681" s="33"/>
      <c r="DL681" s="33"/>
      <c r="DM681" s="33"/>
      <c r="DN681" s="33"/>
      <c r="DO681" s="33"/>
      <c r="DP681" s="33"/>
      <c r="DQ681" s="33"/>
      <c r="DR681" s="33"/>
      <c r="DS681" s="33"/>
      <c r="DT681" s="33"/>
      <c r="DU681" s="33"/>
      <c r="DV681" s="33"/>
      <c r="DW681" s="33"/>
      <c r="DX681" s="33"/>
      <c r="DY681" s="33"/>
      <c r="DZ681" s="33"/>
      <c r="EA681" s="33"/>
      <c r="EB681" s="33"/>
      <c r="EC681" s="33"/>
      <c r="ED681" s="33"/>
      <c r="EE681" s="33"/>
      <c r="EF681" s="33"/>
      <c r="EG681" s="33"/>
      <c r="EH681" s="33"/>
      <c r="EI681" s="33"/>
      <c r="EJ681" s="33"/>
      <c r="EK681" s="33"/>
      <c r="EL681" s="33"/>
      <c r="EM681" s="33"/>
      <c r="EN681" s="33"/>
      <c r="EO681" s="33"/>
      <c r="EP681" s="33"/>
      <c r="EQ681" s="33"/>
      <c r="ER681" s="33"/>
      <c r="ES681" s="33"/>
      <c r="ET681" s="33"/>
      <c r="EU681" s="33"/>
      <c r="EV681" s="33"/>
      <c r="EW681" s="33"/>
      <c r="EX681" s="33"/>
      <c r="EY681" s="33"/>
      <c r="EZ681" s="33"/>
      <c r="FA681" s="33"/>
      <c r="FB681" s="33"/>
      <c r="FC681" s="33"/>
      <c r="FD681" s="33"/>
      <c r="FE681" s="33"/>
      <c r="FF681" s="33"/>
      <c r="FG681" s="33"/>
      <c r="FH681" s="33"/>
      <c r="FI681" s="33"/>
      <c r="FJ681" s="33"/>
      <c r="FK681" s="33"/>
      <c r="FL681" s="33"/>
      <c r="FM681" s="33"/>
      <c r="FN681" s="33"/>
      <c r="FO681" s="33"/>
      <c r="FP681" s="33"/>
      <c r="FQ681" s="33"/>
      <c r="FR681" s="33"/>
      <c r="FS681" s="33"/>
      <c r="FT681" s="33"/>
      <c r="FU681" s="33"/>
      <c r="FV681" s="33"/>
      <c r="FW681" s="33"/>
      <c r="FX681" s="33"/>
      <c r="FY681" s="33"/>
      <c r="FZ681" s="33"/>
      <c r="GA681" s="33"/>
      <c r="GB681" s="33"/>
      <c r="GC681" s="33"/>
      <c r="GD681" s="33"/>
      <c r="GE681" s="33"/>
      <c r="GF681" s="33"/>
      <c r="GG681" s="33"/>
      <c r="GH681" s="33"/>
      <c r="GI681" s="33"/>
      <c r="GJ681" s="33"/>
      <c r="GK681" s="33"/>
      <c r="GL681" s="33"/>
      <c r="GM681" s="33"/>
      <c r="GN681" s="33"/>
      <c r="GO681" s="33"/>
      <c r="GP681" s="33"/>
      <c r="GQ681" s="33"/>
      <c r="GR681" s="33"/>
      <c r="GS681" s="33"/>
      <c r="GT681" s="33"/>
      <c r="GU681" s="33"/>
      <c r="GV681" s="33"/>
      <c r="GW681" s="33"/>
      <c r="GX681" s="33"/>
      <c r="GY681" s="33"/>
      <c r="GZ681" s="33"/>
      <c r="HA681" s="33"/>
      <c r="HB681" s="33"/>
      <c r="HC681" s="33"/>
      <c r="HD681" s="33"/>
      <c r="HE681" s="33"/>
      <c r="HF681" s="33"/>
      <c r="HG681" s="33"/>
      <c r="HH681" s="33"/>
      <c r="HI681" s="33"/>
      <c r="HJ681" s="33"/>
      <c r="HK681" s="33"/>
      <c r="HL681" s="33"/>
      <c r="HM681" s="33"/>
      <c r="HN681" s="33"/>
      <c r="HO681" s="33"/>
      <c r="HP681" s="33"/>
      <c r="HQ681" s="33"/>
      <c r="HR681" s="33"/>
      <c r="HS681" s="33"/>
      <c r="HT681" s="33"/>
      <c r="HU681" s="33"/>
      <c r="HV681" s="33"/>
      <c r="HW681" s="33"/>
      <c r="HX681" s="33"/>
      <c r="HY681" s="33"/>
      <c r="HZ681" s="33"/>
      <c r="IA681" s="33"/>
      <c r="IB681" s="33"/>
      <c r="IC681" s="33"/>
      <c r="ID681" s="33"/>
      <c r="IE681" s="33"/>
      <c r="IF681" s="33"/>
      <c r="IG681" s="33"/>
      <c r="IH681" s="33"/>
      <c r="II681" s="33"/>
      <c r="IJ681" s="33"/>
      <c r="IK681" s="33"/>
      <c r="IL681" s="33"/>
      <c r="IM681" s="33"/>
      <c r="IN681" s="33"/>
      <c r="IO681" s="33"/>
      <c r="IP681" s="33"/>
      <c r="IQ681" s="33"/>
    </row>
    <row r="682" spans="1:251" s="47" customFormat="1" ht="18.75" customHeight="1" thickBot="1">
      <c r="A682" s="48"/>
      <c r="B682" s="100" t="s">
        <v>81</v>
      </c>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2"/>
      <c r="AA682" s="103">
        <f>SUM($AA$681:$AA$681)</f>
        <v>942</v>
      </c>
      <c r="AB682" s="104"/>
      <c r="AC682" s="104"/>
      <c r="AD682" s="104"/>
      <c r="AE682" s="104"/>
      <c r="AF682" s="104"/>
      <c r="AG682" s="104"/>
      <c r="AH682" s="104"/>
      <c r="AI682" s="105"/>
      <c r="AJ682" s="103">
        <f>SUM($AJ$681:$AJ$681)</f>
        <v>942</v>
      </c>
      <c r="AK682" s="104"/>
      <c r="AL682" s="104"/>
      <c r="AM682" s="104"/>
      <c r="AN682" s="104"/>
      <c r="AO682" s="104"/>
      <c r="AP682" s="104"/>
      <c r="AQ682" s="104"/>
      <c r="AR682" s="105"/>
      <c r="AS682" s="106"/>
      <c r="AT682" s="107"/>
      <c r="AU682" s="107"/>
      <c r="AV682" s="107"/>
      <c r="AW682" s="107"/>
      <c r="AX682" s="108"/>
      <c r="AY682" s="33"/>
      <c r="AZ682" s="33"/>
      <c r="BA682" s="33"/>
      <c r="BB682" s="33"/>
      <c r="BC682" s="33"/>
      <c r="BD682" s="33"/>
      <c r="BE682" s="33"/>
      <c r="BF682" s="33"/>
      <c r="BG682" s="33"/>
      <c r="BH682" s="33"/>
      <c r="BI682" s="33"/>
      <c r="BJ682" s="33"/>
      <c r="BK682" s="33"/>
      <c r="BL682" s="33"/>
      <c r="BM682" s="33"/>
      <c r="BN682" s="33"/>
      <c r="BO682" s="33"/>
      <c r="BP682" s="33"/>
      <c r="BQ682" s="33"/>
      <c r="BR682" s="33"/>
      <c r="BS682" s="33"/>
      <c r="BT682" s="33"/>
      <c r="BU682" s="33"/>
      <c r="BV682" s="33"/>
      <c r="BW682" s="33"/>
      <c r="BX682" s="33"/>
      <c r="BY682" s="33"/>
      <c r="BZ682" s="33"/>
      <c r="CA682" s="33"/>
      <c r="CB682" s="33"/>
      <c r="CC682" s="33"/>
      <c r="CD682" s="33"/>
      <c r="CE682" s="33"/>
      <c r="CF682" s="33"/>
      <c r="CG682" s="33"/>
      <c r="CH682" s="33"/>
      <c r="CI682" s="33"/>
      <c r="CJ682" s="33"/>
      <c r="CK682" s="33"/>
      <c r="CL682" s="33"/>
      <c r="CM682" s="33"/>
      <c r="CN682" s="33"/>
      <c r="CO682" s="33"/>
      <c r="CP682" s="33"/>
      <c r="CQ682" s="33"/>
      <c r="CR682" s="33"/>
      <c r="CS682" s="33"/>
      <c r="CT682" s="33"/>
      <c r="CU682" s="33"/>
      <c r="CV682" s="33"/>
      <c r="CW682" s="33"/>
      <c r="CX682" s="33"/>
      <c r="CY682" s="33"/>
      <c r="CZ682" s="33"/>
      <c r="DA682" s="33"/>
      <c r="DB682" s="33"/>
      <c r="DC682" s="33"/>
      <c r="DD682" s="33"/>
      <c r="DE682" s="33"/>
      <c r="DF682" s="33"/>
      <c r="DG682" s="33"/>
      <c r="DH682" s="33"/>
      <c r="DI682" s="33"/>
      <c r="DJ682" s="33"/>
      <c r="DK682" s="33"/>
      <c r="DL682" s="33"/>
      <c r="DM682" s="33"/>
      <c r="DN682" s="33"/>
      <c r="DO682" s="33"/>
      <c r="DP682" s="33"/>
      <c r="DQ682" s="33"/>
      <c r="DR682" s="33"/>
      <c r="DS682" s="33"/>
      <c r="DT682" s="33"/>
      <c r="DU682" s="33"/>
      <c r="DV682" s="33"/>
      <c r="DW682" s="33"/>
      <c r="DX682" s="33"/>
      <c r="DY682" s="33"/>
      <c r="DZ682" s="33"/>
      <c r="EA682" s="33"/>
      <c r="EB682" s="33"/>
      <c r="EC682" s="33"/>
      <c r="ED682" s="33"/>
      <c r="EE682" s="33"/>
      <c r="EF682" s="33"/>
      <c r="EG682" s="33"/>
      <c r="EH682" s="33"/>
      <c r="EI682" s="33"/>
      <c r="EJ682" s="33"/>
      <c r="EK682" s="33"/>
      <c r="EL682" s="33"/>
      <c r="EM682" s="33"/>
      <c r="EN682" s="33"/>
      <c r="EO682" s="33"/>
      <c r="EP682" s="33"/>
      <c r="EQ682" s="33"/>
      <c r="ER682" s="33"/>
      <c r="ES682" s="33"/>
      <c r="ET682" s="33"/>
      <c r="EU682" s="33"/>
      <c r="EV682" s="33"/>
      <c r="EW682" s="33"/>
      <c r="EX682" s="33"/>
      <c r="EY682" s="33"/>
      <c r="EZ682" s="33"/>
      <c r="FA682" s="33"/>
      <c r="FB682" s="33"/>
      <c r="FC682" s="33"/>
      <c r="FD682" s="33"/>
      <c r="FE682" s="33"/>
      <c r="FF682" s="33"/>
      <c r="FG682" s="33"/>
      <c r="FH682" s="33"/>
      <c r="FI682" s="33"/>
      <c r="FJ682" s="33"/>
      <c r="FK682" s="33"/>
      <c r="FL682" s="33"/>
      <c r="FM682" s="33"/>
      <c r="FN682" s="33"/>
      <c r="FO682" s="33"/>
      <c r="FP682" s="33"/>
      <c r="FQ682" s="33"/>
      <c r="FR682" s="33"/>
      <c r="FS682" s="33"/>
      <c r="FT682" s="33"/>
      <c r="FU682" s="33"/>
      <c r="FV682" s="33"/>
      <c r="FW682" s="33"/>
      <c r="FX682" s="33"/>
      <c r="FY682" s="33"/>
      <c r="FZ682" s="33"/>
      <c r="GA682" s="33"/>
      <c r="GB682" s="33"/>
      <c r="GC682" s="33"/>
      <c r="GD682" s="33"/>
      <c r="GE682" s="33"/>
      <c r="GF682" s="33"/>
      <c r="GG682" s="33"/>
      <c r="GH682" s="33"/>
      <c r="GI682" s="33"/>
      <c r="GJ682" s="33"/>
      <c r="GK682" s="33"/>
      <c r="GL682" s="33"/>
      <c r="GM682" s="33"/>
      <c r="GN682" s="33"/>
      <c r="GO682" s="33"/>
      <c r="GP682" s="33"/>
      <c r="GQ682" s="33"/>
      <c r="GR682" s="33"/>
      <c r="GS682" s="33"/>
      <c r="GT682" s="33"/>
      <c r="GU682" s="33"/>
      <c r="GV682" s="33"/>
      <c r="GW682" s="33"/>
      <c r="GX682" s="33"/>
      <c r="GY682" s="33"/>
      <c r="GZ682" s="33"/>
      <c r="HA682" s="33"/>
      <c r="HB682" s="33"/>
      <c r="HC682" s="33"/>
      <c r="HD682" s="33"/>
      <c r="HE682" s="33"/>
      <c r="HF682" s="33"/>
      <c r="HG682" s="33"/>
      <c r="HH682" s="33"/>
      <c r="HI682" s="33"/>
      <c r="HJ682" s="33"/>
      <c r="HK682" s="33"/>
      <c r="HL682" s="33"/>
      <c r="HM682" s="33"/>
      <c r="HN682" s="33"/>
      <c r="HO682" s="33"/>
      <c r="HP682" s="33"/>
      <c r="HQ682" s="33"/>
      <c r="HR682" s="33"/>
      <c r="HS682" s="33"/>
      <c r="HT682" s="33"/>
      <c r="HU682" s="33"/>
      <c r="HV682" s="33"/>
      <c r="HW682" s="33"/>
      <c r="HX682" s="33"/>
      <c r="HY682" s="33"/>
      <c r="HZ682" s="33"/>
      <c r="IA682" s="33"/>
      <c r="IB682" s="33"/>
      <c r="IC682" s="33"/>
      <c r="ID682" s="33"/>
      <c r="IE682" s="33"/>
      <c r="IF682" s="33"/>
      <c r="IG682" s="33"/>
      <c r="IH682" s="33"/>
      <c r="II682" s="33"/>
      <c r="IJ682" s="33"/>
      <c r="IK682" s="33"/>
      <c r="IL682" s="33"/>
      <c r="IM682" s="33"/>
      <c r="IN682" s="33"/>
      <c r="IO682" s="33"/>
      <c r="IP682" s="33"/>
      <c r="IQ682" s="33"/>
    </row>
    <row r="684" spans="1:251" ht="18.75">
      <c r="A684" s="32" t="s">
        <v>67</v>
      </c>
      <c r="AW684" s="34"/>
      <c r="AX684" s="35"/>
      <c r="AY684" s="34"/>
    </row>
    <row r="686" spans="1:251" ht="18.75">
      <c r="B686" s="109" t="s">
        <v>0</v>
      </c>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c r="AA686" s="129"/>
      <c r="AB686" s="129"/>
      <c r="AC686" s="129"/>
      <c r="AD686" s="129"/>
      <c r="AE686" s="129"/>
      <c r="AF686" s="129"/>
      <c r="AG686" s="129"/>
      <c r="AH686" s="129"/>
      <c r="AI686" s="129"/>
      <c r="AJ686" s="129"/>
      <c r="AK686" s="129"/>
      <c r="AL686" s="129"/>
      <c r="AM686" s="129"/>
      <c r="AN686" s="129"/>
      <c r="AO686" s="129"/>
      <c r="AP686" s="129"/>
      <c r="AQ686" s="129"/>
      <c r="AR686" s="129"/>
      <c r="AS686" s="129"/>
      <c r="AT686" s="129"/>
      <c r="AU686" s="129"/>
      <c r="AV686" s="129"/>
      <c r="AW686" s="129"/>
      <c r="AX686" s="129"/>
    </row>
    <row r="687" spans="1:251">
      <c r="Z687" s="36"/>
      <c r="AD687" s="36"/>
      <c r="AE687" s="36"/>
      <c r="AF687" s="36"/>
      <c r="AG687" s="36"/>
      <c r="AH687" s="36"/>
      <c r="AI687" s="36"/>
      <c r="AO687" s="36"/>
    </row>
    <row r="688" spans="1:251" ht="13.5" thickBot="1">
      <c r="Z688" s="36"/>
      <c r="AD688" s="36"/>
      <c r="AE688" s="36"/>
      <c r="AF688" s="36"/>
      <c r="AG688" s="36"/>
      <c r="AH688" s="36"/>
      <c r="AI688" s="36"/>
      <c r="AO688" s="36"/>
      <c r="DI688" s="37"/>
    </row>
    <row r="689" spans="1:113" ht="24.75" customHeight="1" thickBot="1">
      <c r="B689" s="111" t="s">
        <v>68</v>
      </c>
      <c r="C689" s="112"/>
      <c r="D689" s="112"/>
      <c r="E689" s="112"/>
      <c r="F689" s="112"/>
      <c r="G689" s="112"/>
      <c r="H689" s="113" t="s">
        <v>161</v>
      </c>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c r="AO689" s="114"/>
      <c r="AP689" s="114"/>
      <c r="AQ689" s="114"/>
      <c r="AR689" s="114"/>
      <c r="AS689" s="114"/>
      <c r="AT689" s="114"/>
      <c r="AU689" s="114"/>
      <c r="AV689" s="114"/>
      <c r="AW689" s="114"/>
      <c r="AX689" s="115"/>
      <c r="DI689" s="37"/>
    </row>
    <row r="690" spans="1:113" ht="14.25">
      <c r="B690" s="38"/>
      <c r="C690" s="38"/>
      <c r="D690" s="38"/>
      <c r="E690" s="38"/>
      <c r="F690" s="38"/>
      <c r="G690" s="38"/>
      <c r="H690" s="39"/>
      <c r="I690" s="39"/>
      <c r="J690" s="39"/>
      <c r="K690" s="39"/>
      <c r="L690" s="40"/>
      <c r="M690" s="40"/>
      <c r="N690" s="40"/>
      <c r="O690" s="40"/>
      <c r="P690" s="39"/>
      <c r="Q690" s="39"/>
      <c r="R690" s="39"/>
      <c r="S690" s="39"/>
      <c r="T690" s="39"/>
      <c r="U690" s="39"/>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DI690" s="37"/>
    </row>
    <row r="691" spans="1:113" ht="15" thickBot="1">
      <c r="A691" s="42"/>
      <c r="B691" s="41" t="s">
        <v>70</v>
      </c>
      <c r="C691" s="39"/>
      <c r="D691" s="39"/>
      <c r="E691" s="39"/>
      <c r="F691" s="39"/>
      <c r="G691" s="39"/>
      <c r="H691" s="39"/>
      <c r="I691" s="39"/>
      <c r="J691" s="39"/>
      <c r="K691" s="39"/>
      <c r="L691" s="40"/>
      <c r="M691" s="40"/>
      <c r="N691" s="40"/>
      <c r="O691" s="40"/>
      <c r="P691" s="39"/>
      <c r="Q691" s="39"/>
      <c r="R691" s="39"/>
      <c r="S691" s="39"/>
      <c r="T691" s="39"/>
      <c r="U691" s="39"/>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DI691" s="37"/>
    </row>
    <row r="692" spans="1:113" ht="14.25">
      <c r="A692" s="39"/>
      <c r="B692" s="43"/>
      <c r="C692" s="38"/>
      <c r="D692" s="38"/>
      <c r="E692" s="38"/>
      <c r="F692" s="38"/>
      <c r="G692" s="38"/>
      <c r="H692" s="38"/>
      <c r="I692" s="38"/>
      <c r="J692" s="38"/>
      <c r="K692" s="38"/>
      <c r="L692" s="44"/>
      <c r="M692" s="44"/>
      <c r="N692" s="44"/>
      <c r="O692" s="44"/>
      <c r="P692" s="38"/>
      <c r="Q692" s="38"/>
      <c r="R692" s="38"/>
      <c r="S692" s="38"/>
      <c r="T692" s="38"/>
      <c r="U692" s="38"/>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6"/>
    </row>
    <row r="693" spans="1:113" ht="12" customHeight="1">
      <c r="A693" s="39"/>
      <c r="B693" s="116" t="s">
        <v>162</v>
      </c>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113" ht="12" customHeight="1">
      <c r="A694" s="39"/>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113" ht="12" customHeight="1">
      <c r="A695" s="39"/>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c r="BC695" s="47"/>
    </row>
    <row r="696" spans="1:113" ht="12" customHeight="1">
      <c r="A696" s="39"/>
      <c r="B696" s="116"/>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17"/>
      <c r="AE696" s="117"/>
      <c r="AF696" s="117"/>
      <c r="AG696" s="117"/>
      <c r="AH696" s="117"/>
      <c r="AI696" s="117"/>
      <c r="AJ696" s="117"/>
      <c r="AK696" s="117"/>
      <c r="AL696" s="117"/>
      <c r="AM696" s="117"/>
      <c r="AN696" s="117"/>
      <c r="AO696" s="117"/>
      <c r="AP696" s="117"/>
      <c r="AQ696" s="117"/>
      <c r="AR696" s="117"/>
      <c r="AS696" s="117"/>
      <c r="AT696" s="117"/>
      <c r="AU696" s="117"/>
      <c r="AV696" s="117"/>
      <c r="AW696" s="117"/>
      <c r="AX696" s="118"/>
    </row>
    <row r="697" spans="1:113" ht="12" customHeight="1">
      <c r="A697" s="39"/>
      <c r="B697" s="116"/>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17"/>
      <c r="AE697" s="117"/>
      <c r="AF697" s="117"/>
      <c r="AG697" s="117"/>
      <c r="AH697" s="117"/>
      <c r="AI697" s="117"/>
      <c r="AJ697" s="117"/>
      <c r="AK697" s="117"/>
      <c r="AL697" s="117"/>
      <c r="AM697" s="117"/>
      <c r="AN697" s="117"/>
      <c r="AO697" s="117"/>
      <c r="AP697" s="117"/>
      <c r="AQ697" s="117"/>
      <c r="AR697" s="117"/>
      <c r="AS697" s="117"/>
      <c r="AT697" s="117"/>
      <c r="AU697" s="117"/>
      <c r="AV697" s="117"/>
      <c r="AW697" s="117"/>
      <c r="AX697" s="118"/>
    </row>
    <row r="698" spans="1:113" ht="12" customHeight="1">
      <c r="A698" s="39"/>
      <c r="B698" s="116"/>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8"/>
    </row>
    <row r="699" spans="1:113" ht="15" thickBot="1">
      <c r="A699" s="48"/>
      <c r="B699" s="49"/>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c r="AQ699" s="50"/>
      <c r="AR699" s="50"/>
      <c r="AS699" s="50"/>
      <c r="AT699" s="50"/>
      <c r="AU699" s="50"/>
      <c r="AV699" s="50"/>
      <c r="AW699" s="50"/>
      <c r="AX699" s="51"/>
    </row>
    <row r="700" spans="1:113">
      <c r="B700" s="52"/>
    </row>
    <row r="701" spans="1:113" ht="15" thickBot="1">
      <c r="A701" s="42"/>
      <c r="B701" s="41" t="s">
        <v>72</v>
      </c>
      <c r="C701" s="39"/>
      <c r="D701" s="39"/>
      <c r="E701" s="39"/>
      <c r="F701" s="39"/>
      <c r="G701" s="39"/>
      <c r="H701" s="39"/>
      <c r="I701" s="39"/>
      <c r="J701" s="39"/>
      <c r="K701" s="39"/>
      <c r="L701" s="40"/>
      <c r="M701" s="40"/>
      <c r="N701" s="40"/>
      <c r="O701" s="40"/>
      <c r="P701" s="39"/>
      <c r="Q701" s="39"/>
      <c r="R701" s="39"/>
      <c r="S701" s="39"/>
      <c r="T701" s="39"/>
      <c r="U701" s="39"/>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DI701" s="37"/>
    </row>
    <row r="702" spans="1:113" ht="14.25">
      <c r="A702" s="39"/>
      <c r="B702" s="43"/>
      <c r="C702" s="38"/>
      <c r="D702" s="38"/>
      <c r="E702" s="38"/>
      <c r="F702" s="38"/>
      <c r="G702" s="38"/>
      <c r="H702" s="38"/>
      <c r="I702" s="38"/>
      <c r="J702" s="38"/>
      <c r="K702" s="38"/>
      <c r="L702" s="44"/>
      <c r="M702" s="44"/>
      <c r="N702" s="44"/>
      <c r="O702" s="44"/>
      <c r="P702" s="38"/>
      <c r="Q702" s="38"/>
      <c r="R702" s="38"/>
      <c r="S702" s="38"/>
      <c r="T702" s="38"/>
      <c r="U702" s="38"/>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6"/>
    </row>
    <row r="703" spans="1:113" ht="12" customHeight="1">
      <c r="A703" s="39"/>
      <c r="B703" s="116" t="s">
        <v>163</v>
      </c>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2" customHeight="1">
      <c r="A704" s="39"/>
      <c r="B704" s="116"/>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17"/>
      <c r="AE704" s="117"/>
      <c r="AF704" s="117"/>
      <c r="AG704" s="117"/>
      <c r="AH704" s="117"/>
      <c r="AI704" s="117"/>
      <c r="AJ704" s="117"/>
      <c r="AK704" s="117"/>
      <c r="AL704" s="117"/>
      <c r="AM704" s="117"/>
      <c r="AN704" s="117"/>
      <c r="AO704" s="117"/>
      <c r="AP704" s="117"/>
      <c r="AQ704" s="117"/>
      <c r="AR704" s="117"/>
      <c r="AS704" s="117"/>
      <c r="AT704" s="117"/>
      <c r="AU704" s="117"/>
      <c r="AV704" s="117"/>
      <c r="AW704" s="117"/>
      <c r="AX704" s="118"/>
    </row>
    <row r="705" spans="1:251" ht="12" customHeight="1">
      <c r="A705" s="39"/>
      <c r="B705" s="116"/>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17"/>
      <c r="AE705" s="117"/>
      <c r="AF705" s="117"/>
      <c r="AG705" s="117"/>
      <c r="AH705" s="117"/>
      <c r="AI705" s="117"/>
      <c r="AJ705" s="117"/>
      <c r="AK705" s="117"/>
      <c r="AL705" s="117"/>
      <c r="AM705" s="117"/>
      <c r="AN705" s="117"/>
      <c r="AO705" s="117"/>
      <c r="AP705" s="117"/>
      <c r="AQ705" s="117"/>
      <c r="AR705" s="117"/>
      <c r="AS705" s="117"/>
      <c r="AT705" s="117"/>
      <c r="AU705" s="117"/>
      <c r="AV705" s="117"/>
      <c r="AW705" s="117"/>
      <c r="AX705" s="118"/>
    </row>
    <row r="706" spans="1:251" ht="12" customHeight="1">
      <c r="A706" s="39"/>
      <c r="B706" s="116"/>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8"/>
    </row>
    <row r="707" spans="1:251" ht="12" customHeight="1">
      <c r="A707" s="39"/>
      <c r="B707" s="116"/>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8"/>
    </row>
    <row r="708" spans="1:251" ht="12" customHeight="1">
      <c r="A708" s="39"/>
      <c r="B708" s="116"/>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251" ht="12" customHeight="1">
      <c r="A709" s="39"/>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c r="BC709" s="47"/>
    </row>
    <row r="710" spans="1:251" ht="12" customHeight="1">
      <c r="A710" s="39"/>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251" ht="12" customHeight="1">
      <c r="A711" s="39"/>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row>
    <row r="712" spans="1:251" ht="12" customHeight="1">
      <c r="A712" s="39"/>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row>
    <row r="713" spans="1:251" ht="15" thickBot="1">
      <c r="A713" s="48"/>
      <c r="B713" s="49"/>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c r="AQ713" s="50"/>
      <c r="AR713" s="50"/>
      <c r="AS713" s="50"/>
      <c r="AT713" s="50"/>
      <c r="AU713" s="50"/>
      <c r="AV713" s="50"/>
      <c r="AW713" s="50"/>
      <c r="AX713" s="51"/>
    </row>
    <row r="714" spans="1:251">
      <c r="B714" s="52"/>
    </row>
    <row r="715" spans="1:251" ht="14.25">
      <c r="B715" s="41" t="s">
        <v>74</v>
      </c>
      <c r="C715" s="39"/>
      <c r="D715" s="39"/>
      <c r="E715" s="39"/>
      <c r="F715" s="39"/>
      <c r="G715" s="39"/>
      <c r="H715" s="39"/>
      <c r="I715" s="39"/>
      <c r="J715" s="39"/>
      <c r="K715" s="39"/>
      <c r="L715" s="40"/>
      <c r="M715" s="40"/>
      <c r="N715" s="40"/>
      <c r="O715" s="40"/>
      <c r="P715" s="39"/>
      <c r="Q715" s="39"/>
      <c r="R715" s="39"/>
      <c r="S715" s="39"/>
      <c r="T715" s="39"/>
      <c r="U715" s="39"/>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row>
    <row r="716" spans="1:251" ht="15" thickBot="1">
      <c r="B716" s="39"/>
      <c r="C716" s="39"/>
      <c r="D716" s="39"/>
      <c r="E716" s="39"/>
      <c r="F716" s="39"/>
      <c r="G716" s="39"/>
      <c r="H716" s="39"/>
      <c r="I716" s="39"/>
      <c r="J716" s="39"/>
      <c r="K716" s="39"/>
      <c r="L716" s="40"/>
      <c r="M716" s="40"/>
      <c r="N716" s="40"/>
      <c r="O716" s="40"/>
      <c r="P716" s="39"/>
      <c r="Q716" s="39"/>
      <c r="R716" s="39"/>
      <c r="S716" s="39"/>
      <c r="T716" s="39"/>
      <c r="U716" s="39"/>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53" t="s">
        <v>75</v>
      </c>
    </row>
    <row r="717" spans="1:251" s="47" customFormat="1" ht="13.5" customHeight="1">
      <c r="A717" s="39"/>
      <c r="B717" s="119" t="s">
        <v>76</v>
      </c>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1"/>
      <c r="AA717" s="125" t="s">
        <v>77</v>
      </c>
      <c r="AB717" s="120"/>
      <c r="AC717" s="120"/>
      <c r="AD717" s="120"/>
      <c r="AE717" s="120"/>
      <c r="AF717" s="120"/>
      <c r="AG717" s="120"/>
      <c r="AH717" s="120"/>
      <c r="AI717" s="121"/>
      <c r="AJ717" s="125" t="s">
        <v>78</v>
      </c>
      <c r="AK717" s="120"/>
      <c r="AL717" s="120"/>
      <c r="AM717" s="120"/>
      <c r="AN717" s="120"/>
      <c r="AO717" s="120"/>
      <c r="AP717" s="120"/>
      <c r="AQ717" s="120"/>
      <c r="AR717" s="121"/>
      <c r="AS717" s="125" t="s">
        <v>79</v>
      </c>
      <c r="AT717" s="120"/>
      <c r="AU717" s="120"/>
      <c r="AV717" s="120"/>
      <c r="AW717" s="120"/>
      <c r="AX717" s="127"/>
      <c r="AY717" s="33"/>
      <c r="AZ717" s="33"/>
      <c r="BA717" s="33"/>
      <c r="BB717" s="33"/>
      <c r="BC717" s="33"/>
      <c r="BD717" s="33"/>
      <c r="BE717" s="33"/>
      <c r="BF717" s="33"/>
      <c r="BG717" s="33"/>
      <c r="BH717" s="33"/>
      <c r="BI717" s="33"/>
      <c r="BJ717" s="33"/>
      <c r="BK717" s="33"/>
      <c r="BL717" s="33"/>
      <c r="BM717" s="33"/>
      <c r="BN717" s="33"/>
      <c r="BO717" s="33"/>
      <c r="BP717" s="33"/>
      <c r="BQ717" s="33"/>
      <c r="BR717" s="33"/>
      <c r="BS717" s="33"/>
      <c r="BT717" s="33"/>
      <c r="BU717" s="33"/>
      <c r="BV717" s="33"/>
      <c r="BW717" s="33"/>
      <c r="BX717" s="33"/>
      <c r="BY717" s="33"/>
      <c r="BZ717" s="33"/>
      <c r="CA717" s="33"/>
      <c r="CB717" s="33"/>
      <c r="CC717" s="33"/>
      <c r="CD717" s="33"/>
      <c r="CE717" s="33"/>
      <c r="CF717" s="33"/>
      <c r="CG717" s="33"/>
      <c r="CH717" s="33"/>
      <c r="CI717" s="33"/>
      <c r="CJ717" s="33"/>
      <c r="CK717" s="33"/>
      <c r="CL717" s="33"/>
      <c r="CM717" s="33"/>
      <c r="CN717" s="33"/>
      <c r="CO717" s="33"/>
      <c r="CP717" s="33"/>
      <c r="CQ717" s="33"/>
      <c r="CR717" s="33"/>
      <c r="CS717" s="33"/>
      <c r="CT717" s="33"/>
      <c r="CU717" s="33"/>
      <c r="CV717" s="33"/>
      <c r="CW717" s="33"/>
      <c r="CX717" s="33"/>
      <c r="CY717" s="33"/>
      <c r="CZ717" s="33"/>
      <c r="DA717" s="33"/>
      <c r="DB717" s="33"/>
      <c r="DC717" s="33"/>
      <c r="DD717" s="33"/>
      <c r="DE717" s="33"/>
      <c r="DF717" s="33"/>
      <c r="DG717" s="33"/>
      <c r="DH717" s="33"/>
      <c r="DI717" s="33"/>
      <c r="DJ717" s="33"/>
      <c r="DK717" s="33"/>
      <c r="DL717" s="33"/>
      <c r="DM717" s="33"/>
      <c r="DN717" s="33"/>
      <c r="DO717" s="33"/>
      <c r="DP717" s="33"/>
      <c r="DQ717" s="33"/>
      <c r="DR717" s="33"/>
      <c r="DS717" s="33"/>
      <c r="DT717" s="33"/>
      <c r="DU717" s="33"/>
      <c r="DV717" s="33"/>
      <c r="DW717" s="33"/>
      <c r="DX717" s="33"/>
      <c r="DY717" s="33"/>
      <c r="DZ717" s="33"/>
      <c r="EA717" s="33"/>
      <c r="EB717" s="33"/>
      <c r="EC717" s="33"/>
      <c r="ED717" s="33"/>
      <c r="EE717" s="33"/>
      <c r="EF717" s="33"/>
      <c r="EG717" s="33"/>
      <c r="EH717" s="33"/>
      <c r="EI717" s="33"/>
      <c r="EJ717" s="33"/>
      <c r="EK717" s="33"/>
      <c r="EL717" s="33"/>
      <c r="EM717" s="33"/>
      <c r="EN717" s="33"/>
      <c r="EO717" s="33"/>
      <c r="EP717" s="33"/>
      <c r="EQ717" s="33"/>
      <c r="ER717" s="33"/>
      <c r="ES717" s="33"/>
      <c r="ET717" s="33"/>
      <c r="EU717" s="33"/>
      <c r="EV717" s="33"/>
      <c r="EW717" s="33"/>
      <c r="EX717" s="33"/>
      <c r="EY717" s="33"/>
      <c r="EZ717" s="33"/>
      <c r="FA717" s="33"/>
      <c r="FB717" s="33"/>
      <c r="FC717" s="33"/>
      <c r="FD717" s="33"/>
      <c r="FE717" s="33"/>
      <c r="FF717" s="33"/>
      <c r="FG717" s="33"/>
      <c r="FH717" s="33"/>
      <c r="FI717" s="33"/>
      <c r="FJ717" s="33"/>
      <c r="FK717" s="33"/>
      <c r="FL717" s="33"/>
      <c r="FM717" s="33"/>
      <c r="FN717" s="33"/>
      <c r="FO717" s="33"/>
      <c r="FP717" s="33"/>
      <c r="FQ717" s="33"/>
      <c r="FR717" s="33"/>
      <c r="FS717" s="33"/>
      <c r="FT717" s="33"/>
      <c r="FU717" s="33"/>
      <c r="FV717" s="33"/>
      <c r="FW717" s="33"/>
      <c r="FX717" s="33"/>
      <c r="FY717" s="33"/>
      <c r="FZ717" s="33"/>
      <c r="GA717" s="33"/>
      <c r="GB717" s="33"/>
      <c r="GC717" s="33"/>
      <c r="GD717" s="33"/>
      <c r="GE717" s="33"/>
      <c r="GF717" s="33"/>
      <c r="GG717" s="33"/>
      <c r="GH717" s="33"/>
      <c r="GI717" s="33"/>
      <c r="GJ717" s="33"/>
      <c r="GK717" s="33"/>
      <c r="GL717" s="33"/>
      <c r="GM717" s="33"/>
      <c r="GN717" s="33"/>
      <c r="GO717" s="33"/>
      <c r="GP717" s="33"/>
      <c r="GQ717" s="33"/>
      <c r="GR717" s="33"/>
      <c r="GS717" s="33"/>
      <c r="GT717" s="33"/>
      <c r="GU717" s="33"/>
      <c r="GV717" s="33"/>
      <c r="GW717" s="33"/>
      <c r="GX717" s="33"/>
      <c r="GY717" s="33"/>
      <c r="GZ717" s="33"/>
      <c r="HA717" s="33"/>
      <c r="HB717" s="33"/>
      <c r="HC717" s="33"/>
      <c r="HD717" s="33"/>
      <c r="HE717" s="33"/>
      <c r="HF717" s="33"/>
      <c r="HG717" s="33"/>
      <c r="HH717" s="33"/>
      <c r="HI717" s="33"/>
      <c r="HJ717" s="33"/>
      <c r="HK717" s="33"/>
      <c r="HL717" s="33"/>
      <c r="HM717" s="33"/>
      <c r="HN717" s="33"/>
      <c r="HO717" s="33"/>
      <c r="HP717" s="33"/>
      <c r="HQ717" s="33"/>
      <c r="HR717" s="33"/>
      <c r="HS717" s="33"/>
      <c r="HT717" s="33"/>
      <c r="HU717" s="33"/>
      <c r="HV717" s="33"/>
      <c r="HW717" s="33"/>
      <c r="HX717" s="33"/>
      <c r="HY717" s="33"/>
      <c r="HZ717" s="33"/>
      <c r="IA717" s="33"/>
      <c r="IB717" s="33"/>
      <c r="IC717" s="33"/>
      <c r="ID717" s="33"/>
      <c r="IE717" s="33"/>
      <c r="IF717" s="33"/>
      <c r="IG717" s="33"/>
      <c r="IH717" s="33"/>
      <c r="II717" s="33"/>
      <c r="IJ717" s="33"/>
      <c r="IK717" s="33"/>
      <c r="IL717" s="33"/>
      <c r="IM717" s="33"/>
      <c r="IN717" s="33"/>
      <c r="IO717" s="33"/>
      <c r="IP717" s="33"/>
      <c r="IQ717" s="33"/>
    </row>
    <row r="718" spans="1:251" s="47" customFormat="1" ht="13.5">
      <c r="A718" s="39"/>
      <c r="B718" s="122"/>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4"/>
      <c r="AA718" s="126"/>
      <c r="AB718" s="123"/>
      <c r="AC718" s="123"/>
      <c r="AD718" s="123"/>
      <c r="AE718" s="123"/>
      <c r="AF718" s="123"/>
      <c r="AG718" s="123"/>
      <c r="AH718" s="123"/>
      <c r="AI718" s="124"/>
      <c r="AJ718" s="126"/>
      <c r="AK718" s="123"/>
      <c r="AL718" s="123"/>
      <c r="AM718" s="123"/>
      <c r="AN718" s="123"/>
      <c r="AO718" s="123"/>
      <c r="AP718" s="123"/>
      <c r="AQ718" s="123"/>
      <c r="AR718" s="124"/>
      <c r="AS718" s="126"/>
      <c r="AT718" s="123"/>
      <c r="AU718" s="123"/>
      <c r="AV718" s="123"/>
      <c r="AW718" s="123"/>
      <c r="AX718" s="128"/>
      <c r="AY718" s="33"/>
      <c r="AZ718" s="33"/>
      <c r="BA718" s="33"/>
      <c r="BB718" s="54"/>
      <c r="BC718" s="55"/>
      <c r="BE718" s="33"/>
      <c r="BF718" s="33"/>
      <c r="BG718" s="33"/>
      <c r="BH718" s="33"/>
      <c r="BI718" s="33"/>
      <c r="BJ718" s="33"/>
      <c r="BK718" s="33"/>
      <c r="BL718" s="33"/>
      <c r="BM718" s="33"/>
      <c r="BN718" s="33"/>
      <c r="BO718" s="33"/>
      <c r="BP718" s="33"/>
      <c r="BQ718" s="33"/>
      <c r="BR718" s="33"/>
      <c r="BS718" s="33"/>
      <c r="BT718" s="33"/>
      <c r="BU718" s="33"/>
      <c r="BV718" s="33"/>
      <c r="BW718" s="33"/>
      <c r="BX718" s="33"/>
      <c r="BY718" s="33"/>
      <c r="BZ718" s="33"/>
      <c r="CA718" s="33"/>
      <c r="CB718" s="33"/>
      <c r="CC718" s="33"/>
      <c r="CD718" s="33"/>
      <c r="CE718" s="33"/>
      <c r="CF718" s="33"/>
      <c r="CG718" s="33"/>
      <c r="CH718" s="33"/>
      <c r="CI718" s="33"/>
      <c r="CJ718" s="33"/>
      <c r="CK718" s="33"/>
      <c r="CL718" s="33"/>
      <c r="CM718" s="33"/>
      <c r="CN718" s="33"/>
      <c r="CO718" s="33"/>
      <c r="CP718" s="33"/>
      <c r="CQ718" s="33"/>
      <c r="CR718" s="33"/>
      <c r="CS718" s="33"/>
      <c r="CT718" s="33"/>
      <c r="CU718" s="33"/>
      <c r="CV718" s="33"/>
      <c r="CW718" s="33"/>
      <c r="CX718" s="33"/>
      <c r="CY718" s="33"/>
      <c r="CZ718" s="33"/>
      <c r="DA718" s="33"/>
      <c r="DB718" s="33"/>
      <c r="DC718" s="33"/>
      <c r="DD718" s="33"/>
      <c r="DE718" s="33"/>
      <c r="DF718" s="33"/>
      <c r="DG718" s="33"/>
      <c r="DH718" s="33"/>
      <c r="DI718" s="33"/>
      <c r="DJ718" s="33"/>
      <c r="DK718" s="33"/>
      <c r="DL718" s="33"/>
      <c r="DM718" s="33"/>
      <c r="DN718" s="33"/>
      <c r="DO718" s="33"/>
      <c r="DP718" s="33"/>
      <c r="DQ718" s="33"/>
      <c r="DR718" s="33"/>
      <c r="DS718" s="33"/>
      <c r="DT718" s="33"/>
      <c r="DU718" s="33"/>
      <c r="DV718" s="33"/>
      <c r="DW718" s="33"/>
      <c r="DX718" s="33"/>
      <c r="DY718" s="33"/>
      <c r="DZ718" s="33"/>
      <c r="EA718" s="33"/>
      <c r="EB718" s="33"/>
      <c r="EC718" s="33"/>
      <c r="ED718" s="33"/>
      <c r="EE718" s="33"/>
      <c r="EF718" s="33"/>
      <c r="EG718" s="33"/>
      <c r="EH718" s="33"/>
      <c r="EI718" s="33"/>
      <c r="EJ718" s="33"/>
      <c r="EK718" s="33"/>
      <c r="EL718" s="33"/>
      <c r="EM718" s="33"/>
      <c r="EN718" s="33"/>
      <c r="EO718" s="33"/>
      <c r="EP718" s="33"/>
      <c r="EQ718" s="33"/>
      <c r="ER718" s="33"/>
      <c r="ES718" s="33"/>
      <c r="ET718" s="33"/>
      <c r="EU718" s="33"/>
      <c r="EV718" s="33"/>
      <c r="EW718" s="33"/>
      <c r="EX718" s="33"/>
      <c r="EY718" s="33"/>
      <c r="EZ718" s="33"/>
      <c r="FA718" s="33"/>
      <c r="FB718" s="33"/>
      <c r="FC718" s="33"/>
      <c r="FD718" s="33"/>
      <c r="FE718" s="33"/>
      <c r="FF718" s="33"/>
      <c r="FG718" s="33"/>
      <c r="FH718" s="33"/>
      <c r="FI718" s="33"/>
      <c r="FJ718" s="33"/>
      <c r="FK718" s="33"/>
      <c r="FL718" s="33"/>
      <c r="FM718" s="33"/>
      <c r="FN718" s="33"/>
      <c r="FO718" s="33"/>
      <c r="FP718" s="33"/>
      <c r="FQ718" s="33"/>
      <c r="FR718" s="33"/>
      <c r="FS718" s="33"/>
      <c r="FT718" s="33"/>
      <c r="FU718" s="33"/>
      <c r="FV718" s="33"/>
      <c r="FW718" s="33"/>
      <c r="FX718" s="33"/>
      <c r="FY718" s="33"/>
      <c r="FZ718" s="33"/>
      <c r="GA718" s="33"/>
      <c r="GB718" s="33"/>
      <c r="GC718" s="33"/>
      <c r="GD718" s="33"/>
      <c r="GE718" s="33"/>
      <c r="GF718" s="33"/>
      <c r="GG718" s="33"/>
      <c r="GH718" s="33"/>
      <c r="GI718" s="33"/>
      <c r="GJ718" s="33"/>
      <c r="GK718" s="33"/>
      <c r="GL718" s="33"/>
      <c r="GM718" s="33"/>
      <c r="GN718" s="33"/>
      <c r="GO718" s="33"/>
      <c r="GP718" s="33"/>
      <c r="GQ718" s="33"/>
      <c r="GR718" s="33"/>
      <c r="GS718" s="33"/>
      <c r="GT718" s="33"/>
      <c r="GU718" s="33"/>
      <c r="GV718" s="33"/>
      <c r="GW718" s="33"/>
      <c r="GX718" s="33"/>
      <c r="GY718" s="33"/>
      <c r="GZ718" s="33"/>
      <c r="HA718" s="33"/>
      <c r="HB718" s="33"/>
      <c r="HC718" s="33"/>
      <c r="HD718" s="33"/>
      <c r="HE718" s="33"/>
      <c r="HF718" s="33"/>
      <c r="HG718" s="33"/>
      <c r="HH718" s="33"/>
      <c r="HI718" s="33"/>
      <c r="HJ718" s="33"/>
      <c r="HK718" s="33"/>
      <c r="HL718" s="33"/>
      <c r="HM718" s="33"/>
      <c r="HN718" s="33"/>
      <c r="HO718" s="33"/>
      <c r="HP718" s="33"/>
      <c r="HQ718" s="33"/>
      <c r="HR718" s="33"/>
      <c r="HS718" s="33"/>
      <c r="HT718" s="33"/>
      <c r="HU718" s="33"/>
      <c r="HV718" s="33"/>
      <c r="HW718" s="33"/>
      <c r="HX718" s="33"/>
      <c r="HY718" s="33"/>
      <c r="HZ718" s="33"/>
      <c r="IA718" s="33"/>
      <c r="IB718" s="33"/>
      <c r="IC718" s="33"/>
      <c r="ID718" s="33"/>
      <c r="IE718" s="33"/>
      <c r="IF718" s="33"/>
      <c r="IG718" s="33"/>
      <c r="IH718" s="33"/>
      <c r="II718" s="33"/>
      <c r="IJ718" s="33"/>
      <c r="IK718" s="33"/>
      <c r="IL718" s="33"/>
      <c r="IM718" s="33"/>
      <c r="IN718" s="33"/>
      <c r="IO718" s="33"/>
      <c r="IP718" s="33"/>
      <c r="IQ718" s="33"/>
    </row>
    <row r="719" spans="1:251" s="47" customFormat="1" ht="18.75" customHeight="1">
      <c r="A719" s="39"/>
      <c r="B719" s="56"/>
      <c r="C719" s="91" t="s">
        <v>164</v>
      </c>
      <c r="D719" s="92"/>
      <c r="E719" s="92"/>
      <c r="F719" s="92"/>
      <c r="G719" s="92"/>
      <c r="H719" s="92"/>
      <c r="I719" s="92"/>
      <c r="J719" s="92"/>
      <c r="K719" s="92"/>
      <c r="L719" s="92"/>
      <c r="M719" s="92"/>
      <c r="N719" s="92"/>
      <c r="O719" s="92"/>
      <c r="P719" s="92"/>
      <c r="Q719" s="92"/>
      <c r="R719" s="92"/>
      <c r="S719" s="92"/>
      <c r="T719" s="92"/>
      <c r="U719" s="92"/>
      <c r="V719" s="92"/>
      <c r="W719" s="92"/>
      <c r="X719" s="92"/>
      <c r="Y719" s="92"/>
      <c r="Z719" s="93"/>
      <c r="AA719" s="94">
        <v>2128</v>
      </c>
      <c r="AB719" s="95"/>
      <c r="AC719" s="95"/>
      <c r="AD719" s="95"/>
      <c r="AE719" s="95"/>
      <c r="AF719" s="95"/>
      <c r="AG719" s="95"/>
      <c r="AH719" s="95"/>
      <c r="AI719" s="96"/>
      <c r="AJ719" s="94">
        <v>0</v>
      </c>
      <c r="AK719" s="95"/>
      <c r="AL719" s="95"/>
      <c r="AM719" s="95"/>
      <c r="AN719" s="95"/>
      <c r="AO719" s="95"/>
      <c r="AP719" s="95"/>
      <c r="AQ719" s="95"/>
      <c r="AR719" s="96"/>
      <c r="AS719" s="97"/>
      <c r="AT719" s="98"/>
      <c r="AU719" s="98"/>
      <c r="AV719" s="98"/>
      <c r="AW719" s="98"/>
      <c r="AX719" s="99"/>
      <c r="AY719" s="33"/>
      <c r="AZ719" s="33"/>
      <c r="BA719" s="33"/>
      <c r="BB719" s="33"/>
      <c r="BC719" s="33"/>
      <c r="BD719" s="33"/>
      <c r="BE719" s="33"/>
      <c r="BF719" s="33"/>
      <c r="BG719" s="33"/>
      <c r="BH719" s="33"/>
      <c r="BI719" s="33"/>
      <c r="BJ719" s="33"/>
      <c r="BK719" s="33"/>
      <c r="BL719" s="33"/>
      <c r="BM719" s="33"/>
      <c r="BN719" s="33"/>
      <c r="BO719" s="33"/>
      <c r="BP719" s="33"/>
      <c r="BQ719" s="33"/>
      <c r="BR719" s="33"/>
      <c r="BS719" s="33"/>
      <c r="BT719" s="33"/>
      <c r="BU719" s="33"/>
      <c r="BV719" s="33"/>
      <c r="BW719" s="33"/>
      <c r="BX719" s="33"/>
      <c r="BY719" s="33"/>
      <c r="BZ719" s="33"/>
      <c r="CA719" s="33"/>
      <c r="CB719" s="33"/>
      <c r="CC719" s="33"/>
      <c r="CD719" s="33"/>
      <c r="CE719" s="33"/>
      <c r="CF719" s="33"/>
      <c r="CG719" s="33"/>
      <c r="CH719" s="33"/>
      <c r="CI719" s="33"/>
      <c r="CJ719" s="33"/>
      <c r="CK719" s="33"/>
      <c r="CL719" s="33"/>
      <c r="CM719" s="33"/>
      <c r="CN719" s="33"/>
      <c r="CO719" s="33"/>
      <c r="CP719" s="33"/>
      <c r="CQ719" s="33"/>
      <c r="CR719" s="33"/>
      <c r="CS719" s="33"/>
      <c r="CT719" s="33"/>
      <c r="CU719" s="33"/>
      <c r="CV719" s="33"/>
      <c r="CW719" s="33"/>
      <c r="CX719" s="33"/>
      <c r="CY719" s="33"/>
      <c r="CZ719" s="33"/>
      <c r="DA719" s="33"/>
      <c r="DB719" s="33"/>
      <c r="DC719" s="33"/>
      <c r="DD719" s="33"/>
      <c r="DE719" s="33"/>
      <c r="DF719" s="33"/>
      <c r="DG719" s="33"/>
      <c r="DH719" s="33"/>
      <c r="DI719" s="33"/>
      <c r="DJ719" s="33"/>
      <c r="DK719" s="33"/>
      <c r="DL719" s="33"/>
      <c r="DM719" s="33"/>
      <c r="DN719" s="33"/>
      <c r="DO719" s="33"/>
      <c r="DP719" s="33"/>
      <c r="DQ719" s="33"/>
      <c r="DR719" s="33"/>
      <c r="DS719" s="33"/>
      <c r="DT719" s="33"/>
      <c r="DU719" s="33"/>
      <c r="DV719" s="33"/>
      <c r="DW719" s="33"/>
      <c r="DX719" s="33"/>
      <c r="DY719" s="33"/>
      <c r="DZ719" s="33"/>
      <c r="EA719" s="33"/>
      <c r="EB719" s="33"/>
      <c r="EC719" s="33"/>
      <c r="ED719" s="33"/>
      <c r="EE719" s="33"/>
      <c r="EF719" s="33"/>
      <c r="EG719" s="33"/>
      <c r="EH719" s="33"/>
      <c r="EI719" s="33"/>
      <c r="EJ719" s="33"/>
      <c r="EK719" s="33"/>
      <c r="EL719" s="33"/>
      <c r="EM719" s="33"/>
      <c r="EN719" s="33"/>
      <c r="EO719" s="33"/>
      <c r="EP719" s="33"/>
      <c r="EQ719" s="33"/>
      <c r="ER719" s="33"/>
      <c r="ES719" s="33"/>
      <c r="ET719" s="33"/>
      <c r="EU719" s="33"/>
      <c r="EV719" s="33"/>
      <c r="EW719" s="33"/>
      <c r="EX719" s="33"/>
      <c r="EY719" s="33"/>
      <c r="EZ719" s="33"/>
      <c r="FA719" s="33"/>
      <c r="FB719" s="33"/>
      <c r="FC719" s="33"/>
      <c r="FD719" s="33"/>
      <c r="FE719" s="33"/>
      <c r="FF719" s="33"/>
      <c r="FG719" s="33"/>
      <c r="FH719" s="33"/>
      <c r="FI719" s="33"/>
      <c r="FJ719" s="33"/>
      <c r="FK719" s="33"/>
      <c r="FL719" s="33"/>
      <c r="FM719" s="33"/>
      <c r="FN719" s="33"/>
      <c r="FO719" s="33"/>
      <c r="FP719" s="33"/>
      <c r="FQ719" s="33"/>
      <c r="FR719" s="33"/>
      <c r="FS719" s="33"/>
      <c r="FT719" s="33"/>
      <c r="FU719" s="33"/>
      <c r="FV719" s="33"/>
      <c r="FW719" s="33"/>
      <c r="FX719" s="33"/>
      <c r="FY719" s="33"/>
      <c r="FZ719" s="33"/>
      <c r="GA719" s="33"/>
      <c r="GB719" s="33"/>
      <c r="GC719" s="33"/>
      <c r="GD719" s="33"/>
      <c r="GE719" s="33"/>
      <c r="GF719" s="33"/>
      <c r="GG719" s="33"/>
      <c r="GH719" s="33"/>
      <c r="GI719" s="33"/>
      <c r="GJ719" s="33"/>
      <c r="GK719" s="33"/>
      <c r="GL719" s="33"/>
      <c r="GM719" s="33"/>
      <c r="GN719" s="33"/>
      <c r="GO719" s="33"/>
      <c r="GP719" s="33"/>
      <c r="GQ719" s="33"/>
      <c r="GR719" s="33"/>
      <c r="GS719" s="33"/>
      <c r="GT719" s="33"/>
      <c r="GU719" s="33"/>
      <c r="GV719" s="33"/>
      <c r="GW719" s="33"/>
      <c r="GX719" s="33"/>
      <c r="GY719" s="33"/>
      <c r="GZ719" s="33"/>
      <c r="HA719" s="33"/>
      <c r="HB719" s="33"/>
      <c r="HC719" s="33"/>
      <c r="HD719" s="33"/>
      <c r="HE719" s="33"/>
      <c r="HF719" s="33"/>
      <c r="HG719" s="33"/>
      <c r="HH719" s="33"/>
      <c r="HI719" s="33"/>
      <c r="HJ719" s="33"/>
      <c r="HK719" s="33"/>
      <c r="HL719" s="33"/>
      <c r="HM719" s="33"/>
      <c r="HN719" s="33"/>
      <c r="HO719" s="33"/>
      <c r="HP719" s="33"/>
      <c r="HQ719" s="33"/>
      <c r="HR719" s="33"/>
      <c r="HS719" s="33"/>
      <c r="HT719" s="33"/>
      <c r="HU719" s="33"/>
      <c r="HV719" s="33"/>
      <c r="HW719" s="33"/>
      <c r="HX719" s="33"/>
      <c r="HY719" s="33"/>
      <c r="HZ719" s="33"/>
      <c r="IA719" s="33"/>
      <c r="IB719" s="33"/>
      <c r="IC719" s="33"/>
      <c r="ID719" s="33"/>
      <c r="IE719" s="33"/>
      <c r="IF719" s="33"/>
      <c r="IG719" s="33"/>
      <c r="IH719" s="33"/>
      <c r="II719" s="33"/>
      <c r="IJ719" s="33"/>
      <c r="IK719" s="33"/>
      <c r="IL719" s="33"/>
      <c r="IM719" s="33"/>
      <c r="IN719" s="33"/>
      <c r="IO719" s="33"/>
      <c r="IP719" s="33"/>
      <c r="IQ719" s="33"/>
    </row>
    <row r="720" spans="1:251" s="47" customFormat="1" ht="18.75" customHeight="1">
      <c r="A720" s="39"/>
      <c r="B720" s="56"/>
      <c r="C720" s="91" t="s">
        <v>165</v>
      </c>
      <c r="D720" s="92"/>
      <c r="E720" s="92"/>
      <c r="F720" s="92"/>
      <c r="G720" s="92"/>
      <c r="H720" s="92"/>
      <c r="I720" s="92"/>
      <c r="J720" s="92"/>
      <c r="K720" s="92"/>
      <c r="L720" s="92"/>
      <c r="M720" s="92"/>
      <c r="N720" s="92"/>
      <c r="O720" s="92"/>
      <c r="P720" s="92"/>
      <c r="Q720" s="92"/>
      <c r="R720" s="92"/>
      <c r="S720" s="92"/>
      <c r="T720" s="92"/>
      <c r="U720" s="92"/>
      <c r="V720" s="92"/>
      <c r="W720" s="92"/>
      <c r="X720" s="92"/>
      <c r="Y720" s="92"/>
      <c r="Z720" s="93"/>
      <c r="AA720" s="94">
        <v>240</v>
      </c>
      <c r="AB720" s="95"/>
      <c r="AC720" s="95"/>
      <c r="AD720" s="95"/>
      <c r="AE720" s="95"/>
      <c r="AF720" s="95"/>
      <c r="AG720" s="95"/>
      <c r="AH720" s="95"/>
      <c r="AI720" s="96"/>
      <c r="AJ720" s="94">
        <v>0</v>
      </c>
      <c r="AK720" s="95"/>
      <c r="AL720" s="95"/>
      <c r="AM720" s="95"/>
      <c r="AN720" s="95"/>
      <c r="AO720" s="95"/>
      <c r="AP720" s="95"/>
      <c r="AQ720" s="95"/>
      <c r="AR720" s="96"/>
      <c r="AS720" s="97"/>
      <c r="AT720" s="98"/>
      <c r="AU720" s="98"/>
      <c r="AV720" s="98"/>
      <c r="AW720" s="98"/>
      <c r="AX720" s="99"/>
      <c r="AY720" s="33"/>
      <c r="AZ720" s="33"/>
      <c r="BA720" s="33"/>
      <c r="BB720" s="33"/>
      <c r="BC720" s="33"/>
      <c r="BD720" s="33"/>
      <c r="BE720" s="33"/>
      <c r="BF720" s="33"/>
      <c r="BG720" s="33"/>
      <c r="BH720" s="33"/>
      <c r="BI720" s="33"/>
      <c r="BJ720" s="33"/>
      <c r="BK720" s="33"/>
      <c r="BL720" s="33"/>
      <c r="BM720" s="33"/>
      <c r="BN720" s="33"/>
      <c r="BO720" s="33"/>
      <c r="BP720" s="33"/>
      <c r="BQ720" s="33"/>
      <c r="BR720" s="33"/>
      <c r="BS720" s="33"/>
      <c r="BT720" s="33"/>
      <c r="BU720" s="33"/>
      <c r="BV720" s="33"/>
      <c r="BW720" s="33"/>
      <c r="BX720" s="33"/>
      <c r="BY720" s="33"/>
      <c r="BZ720" s="33"/>
      <c r="CA720" s="33"/>
      <c r="CB720" s="33"/>
      <c r="CC720" s="33"/>
      <c r="CD720" s="33"/>
      <c r="CE720" s="33"/>
      <c r="CF720" s="33"/>
      <c r="CG720" s="33"/>
      <c r="CH720" s="33"/>
      <c r="CI720" s="33"/>
      <c r="CJ720" s="33"/>
      <c r="CK720" s="33"/>
      <c r="CL720" s="33"/>
      <c r="CM720" s="33"/>
      <c r="CN720" s="33"/>
      <c r="CO720" s="33"/>
      <c r="CP720" s="33"/>
      <c r="CQ720" s="33"/>
      <c r="CR720" s="33"/>
      <c r="CS720" s="33"/>
      <c r="CT720" s="33"/>
      <c r="CU720" s="33"/>
      <c r="CV720" s="33"/>
      <c r="CW720" s="33"/>
      <c r="CX720" s="33"/>
      <c r="CY720" s="33"/>
      <c r="CZ720" s="33"/>
      <c r="DA720" s="33"/>
      <c r="DB720" s="33"/>
      <c r="DC720" s="33"/>
      <c r="DD720" s="33"/>
      <c r="DE720" s="33"/>
      <c r="DF720" s="33"/>
      <c r="DG720" s="33"/>
      <c r="DH720" s="33"/>
      <c r="DI720" s="33"/>
      <c r="DJ720" s="33"/>
      <c r="DK720" s="33"/>
      <c r="DL720" s="33"/>
      <c r="DM720" s="33"/>
      <c r="DN720" s="33"/>
      <c r="DO720" s="33"/>
      <c r="DP720" s="33"/>
      <c r="DQ720" s="33"/>
      <c r="DR720" s="33"/>
      <c r="DS720" s="33"/>
      <c r="DT720" s="33"/>
      <c r="DU720" s="33"/>
      <c r="DV720" s="33"/>
      <c r="DW720" s="33"/>
      <c r="DX720" s="33"/>
      <c r="DY720" s="33"/>
      <c r="DZ720" s="33"/>
      <c r="EA720" s="33"/>
      <c r="EB720" s="33"/>
      <c r="EC720" s="33"/>
      <c r="ED720" s="33"/>
      <c r="EE720" s="33"/>
      <c r="EF720" s="33"/>
      <c r="EG720" s="33"/>
      <c r="EH720" s="33"/>
      <c r="EI720" s="33"/>
      <c r="EJ720" s="33"/>
      <c r="EK720" s="33"/>
      <c r="EL720" s="33"/>
      <c r="EM720" s="33"/>
      <c r="EN720" s="33"/>
      <c r="EO720" s="33"/>
      <c r="EP720" s="33"/>
      <c r="EQ720" s="33"/>
      <c r="ER720" s="33"/>
      <c r="ES720" s="33"/>
      <c r="ET720" s="33"/>
      <c r="EU720" s="33"/>
      <c r="EV720" s="33"/>
      <c r="EW720" s="33"/>
      <c r="EX720" s="33"/>
      <c r="EY720" s="33"/>
      <c r="EZ720" s="33"/>
      <c r="FA720" s="33"/>
      <c r="FB720" s="33"/>
      <c r="FC720" s="33"/>
      <c r="FD720" s="33"/>
      <c r="FE720" s="33"/>
      <c r="FF720" s="33"/>
      <c r="FG720" s="33"/>
      <c r="FH720" s="33"/>
      <c r="FI720" s="33"/>
      <c r="FJ720" s="33"/>
      <c r="FK720" s="33"/>
      <c r="FL720" s="33"/>
      <c r="FM720" s="33"/>
      <c r="FN720" s="33"/>
      <c r="FO720" s="33"/>
      <c r="FP720" s="33"/>
      <c r="FQ720" s="33"/>
      <c r="FR720" s="33"/>
      <c r="FS720" s="33"/>
      <c r="FT720" s="33"/>
      <c r="FU720" s="33"/>
      <c r="FV720" s="33"/>
      <c r="FW720" s="33"/>
      <c r="FX720" s="33"/>
      <c r="FY720" s="33"/>
      <c r="FZ720" s="33"/>
      <c r="GA720" s="33"/>
      <c r="GB720" s="33"/>
      <c r="GC720" s="33"/>
      <c r="GD720" s="33"/>
      <c r="GE720" s="33"/>
      <c r="GF720" s="33"/>
      <c r="GG720" s="33"/>
      <c r="GH720" s="33"/>
      <c r="GI720" s="33"/>
      <c r="GJ720" s="33"/>
      <c r="GK720" s="33"/>
      <c r="GL720" s="33"/>
      <c r="GM720" s="33"/>
      <c r="GN720" s="33"/>
      <c r="GO720" s="33"/>
      <c r="GP720" s="33"/>
      <c r="GQ720" s="33"/>
      <c r="GR720" s="33"/>
      <c r="GS720" s="33"/>
      <c r="GT720" s="33"/>
      <c r="GU720" s="33"/>
      <c r="GV720" s="33"/>
      <c r="GW720" s="33"/>
      <c r="GX720" s="33"/>
      <c r="GY720" s="33"/>
      <c r="GZ720" s="33"/>
      <c r="HA720" s="33"/>
      <c r="HB720" s="33"/>
      <c r="HC720" s="33"/>
      <c r="HD720" s="33"/>
      <c r="HE720" s="33"/>
      <c r="HF720" s="33"/>
      <c r="HG720" s="33"/>
      <c r="HH720" s="33"/>
      <c r="HI720" s="33"/>
      <c r="HJ720" s="33"/>
      <c r="HK720" s="33"/>
      <c r="HL720" s="33"/>
      <c r="HM720" s="33"/>
      <c r="HN720" s="33"/>
      <c r="HO720" s="33"/>
      <c r="HP720" s="33"/>
      <c r="HQ720" s="33"/>
      <c r="HR720" s="33"/>
      <c r="HS720" s="33"/>
      <c r="HT720" s="33"/>
      <c r="HU720" s="33"/>
      <c r="HV720" s="33"/>
      <c r="HW720" s="33"/>
      <c r="HX720" s="33"/>
      <c r="HY720" s="33"/>
      <c r="HZ720" s="33"/>
      <c r="IA720" s="33"/>
      <c r="IB720" s="33"/>
      <c r="IC720" s="33"/>
      <c r="ID720" s="33"/>
      <c r="IE720" s="33"/>
      <c r="IF720" s="33"/>
      <c r="IG720" s="33"/>
      <c r="IH720" s="33"/>
      <c r="II720" s="33"/>
      <c r="IJ720" s="33"/>
      <c r="IK720" s="33"/>
      <c r="IL720" s="33"/>
      <c r="IM720" s="33"/>
      <c r="IN720" s="33"/>
      <c r="IO720" s="33"/>
      <c r="IP720" s="33"/>
      <c r="IQ720" s="33"/>
    </row>
    <row r="721" spans="1:251" s="47" customFormat="1" ht="18.75" customHeight="1">
      <c r="A721" s="39"/>
      <c r="B721" s="56"/>
      <c r="C721" s="91" t="s">
        <v>166</v>
      </c>
      <c r="D721" s="92"/>
      <c r="E721" s="92"/>
      <c r="F721" s="92"/>
      <c r="G721" s="92"/>
      <c r="H721" s="92"/>
      <c r="I721" s="92"/>
      <c r="J721" s="92"/>
      <c r="K721" s="92"/>
      <c r="L721" s="92"/>
      <c r="M721" s="92"/>
      <c r="N721" s="92"/>
      <c r="O721" s="92"/>
      <c r="P721" s="92"/>
      <c r="Q721" s="92"/>
      <c r="R721" s="92"/>
      <c r="S721" s="92"/>
      <c r="T721" s="92"/>
      <c r="U721" s="92"/>
      <c r="V721" s="92"/>
      <c r="W721" s="92"/>
      <c r="X721" s="92"/>
      <c r="Y721" s="92"/>
      <c r="Z721" s="93"/>
      <c r="AA721" s="94">
        <v>29947</v>
      </c>
      <c r="AB721" s="95"/>
      <c r="AC721" s="95"/>
      <c r="AD721" s="95"/>
      <c r="AE721" s="95"/>
      <c r="AF721" s="95"/>
      <c r="AG721" s="95"/>
      <c r="AH721" s="95"/>
      <c r="AI721" s="96"/>
      <c r="AJ721" s="94">
        <v>0</v>
      </c>
      <c r="AK721" s="95"/>
      <c r="AL721" s="95"/>
      <c r="AM721" s="95"/>
      <c r="AN721" s="95"/>
      <c r="AO721" s="95"/>
      <c r="AP721" s="95"/>
      <c r="AQ721" s="95"/>
      <c r="AR721" s="96"/>
      <c r="AS721" s="97"/>
      <c r="AT721" s="98"/>
      <c r="AU721" s="98"/>
      <c r="AV721" s="98"/>
      <c r="AW721" s="98"/>
      <c r="AX721" s="99"/>
      <c r="AY721" s="33"/>
      <c r="AZ721" s="33"/>
      <c r="BA721" s="33"/>
      <c r="BB721" s="33"/>
      <c r="BC721" s="33"/>
      <c r="BD721" s="33"/>
      <c r="BE721" s="33"/>
      <c r="BF721" s="33"/>
      <c r="BG721" s="33"/>
      <c r="BH721" s="33"/>
      <c r="BI721" s="33"/>
      <c r="BJ721" s="33"/>
      <c r="BK721" s="33"/>
      <c r="BL721" s="33"/>
      <c r="BM721" s="33"/>
      <c r="BN721" s="33"/>
      <c r="BO721" s="33"/>
      <c r="BP721" s="33"/>
      <c r="BQ721" s="33"/>
      <c r="BR721" s="33"/>
      <c r="BS721" s="33"/>
      <c r="BT721" s="33"/>
      <c r="BU721" s="33"/>
      <c r="BV721" s="33"/>
      <c r="BW721" s="33"/>
      <c r="BX721" s="33"/>
      <c r="BY721" s="33"/>
      <c r="BZ721" s="33"/>
      <c r="CA721" s="33"/>
      <c r="CB721" s="33"/>
      <c r="CC721" s="33"/>
      <c r="CD721" s="33"/>
      <c r="CE721" s="33"/>
      <c r="CF721" s="33"/>
      <c r="CG721" s="33"/>
      <c r="CH721" s="33"/>
      <c r="CI721" s="33"/>
      <c r="CJ721" s="33"/>
      <c r="CK721" s="33"/>
      <c r="CL721" s="33"/>
      <c r="CM721" s="33"/>
      <c r="CN721" s="33"/>
      <c r="CO721" s="33"/>
      <c r="CP721" s="33"/>
      <c r="CQ721" s="33"/>
      <c r="CR721" s="33"/>
      <c r="CS721" s="33"/>
      <c r="CT721" s="33"/>
      <c r="CU721" s="33"/>
      <c r="CV721" s="33"/>
      <c r="CW721" s="33"/>
      <c r="CX721" s="33"/>
      <c r="CY721" s="33"/>
      <c r="CZ721" s="33"/>
      <c r="DA721" s="33"/>
      <c r="DB721" s="33"/>
      <c r="DC721" s="33"/>
      <c r="DD721" s="33"/>
      <c r="DE721" s="33"/>
      <c r="DF721" s="33"/>
      <c r="DG721" s="33"/>
      <c r="DH721" s="33"/>
      <c r="DI721" s="33"/>
      <c r="DJ721" s="33"/>
      <c r="DK721" s="33"/>
      <c r="DL721" s="33"/>
      <c r="DM721" s="33"/>
      <c r="DN721" s="33"/>
      <c r="DO721" s="33"/>
      <c r="DP721" s="33"/>
      <c r="DQ721" s="33"/>
      <c r="DR721" s="33"/>
      <c r="DS721" s="33"/>
      <c r="DT721" s="33"/>
      <c r="DU721" s="33"/>
      <c r="DV721" s="33"/>
      <c r="DW721" s="33"/>
      <c r="DX721" s="33"/>
      <c r="DY721" s="33"/>
      <c r="DZ721" s="33"/>
      <c r="EA721" s="33"/>
      <c r="EB721" s="33"/>
      <c r="EC721" s="33"/>
      <c r="ED721" s="33"/>
      <c r="EE721" s="33"/>
      <c r="EF721" s="33"/>
      <c r="EG721" s="33"/>
      <c r="EH721" s="33"/>
      <c r="EI721" s="33"/>
      <c r="EJ721" s="33"/>
      <c r="EK721" s="33"/>
      <c r="EL721" s="33"/>
      <c r="EM721" s="33"/>
      <c r="EN721" s="33"/>
      <c r="EO721" s="33"/>
      <c r="EP721" s="33"/>
      <c r="EQ721" s="33"/>
      <c r="ER721" s="33"/>
      <c r="ES721" s="33"/>
      <c r="ET721" s="33"/>
      <c r="EU721" s="33"/>
      <c r="EV721" s="33"/>
      <c r="EW721" s="33"/>
      <c r="EX721" s="33"/>
      <c r="EY721" s="33"/>
      <c r="EZ721" s="33"/>
      <c r="FA721" s="33"/>
      <c r="FB721" s="33"/>
      <c r="FC721" s="33"/>
      <c r="FD721" s="33"/>
      <c r="FE721" s="33"/>
      <c r="FF721" s="33"/>
      <c r="FG721" s="33"/>
      <c r="FH721" s="33"/>
      <c r="FI721" s="33"/>
      <c r="FJ721" s="33"/>
      <c r="FK721" s="33"/>
      <c r="FL721" s="33"/>
      <c r="FM721" s="33"/>
      <c r="FN721" s="33"/>
      <c r="FO721" s="33"/>
      <c r="FP721" s="33"/>
      <c r="FQ721" s="33"/>
      <c r="FR721" s="33"/>
      <c r="FS721" s="33"/>
      <c r="FT721" s="33"/>
      <c r="FU721" s="33"/>
      <c r="FV721" s="33"/>
      <c r="FW721" s="33"/>
      <c r="FX721" s="33"/>
      <c r="FY721" s="33"/>
      <c r="FZ721" s="33"/>
      <c r="GA721" s="33"/>
      <c r="GB721" s="33"/>
      <c r="GC721" s="33"/>
      <c r="GD721" s="33"/>
      <c r="GE721" s="33"/>
      <c r="GF721" s="33"/>
      <c r="GG721" s="33"/>
      <c r="GH721" s="33"/>
      <c r="GI721" s="33"/>
      <c r="GJ721" s="33"/>
      <c r="GK721" s="33"/>
      <c r="GL721" s="33"/>
      <c r="GM721" s="33"/>
      <c r="GN721" s="33"/>
      <c r="GO721" s="33"/>
      <c r="GP721" s="33"/>
      <c r="GQ721" s="33"/>
      <c r="GR721" s="33"/>
      <c r="GS721" s="33"/>
      <c r="GT721" s="33"/>
      <c r="GU721" s="33"/>
      <c r="GV721" s="33"/>
      <c r="GW721" s="33"/>
      <c r="GX721" s="33"/>
      <c r="GY721" s="33"/>
      <c r="GZ721" s="33"/>
      <c r="HA721" s="33"/>
      <c r="HB721" s="33"/>
      <c r="HC721" s="33"/>
      <c r="HD721" s="33"/>
      <c r="HE721" s="33"/>
      <c r="HF721" s="33"/>
      <c r="HG721" s="33"/>
      <c r="HH721" s="33"/>
      <c r="HI721" s="33"/>
      <c r="HJ721" s="33"/>
      <c r="HK721" s="33"/>
      <c r="HL721" s="33"/>
      <c r="HM721" s="33"/>
      <c r="HN721" s="33"/>
      <c r="HO721" s="33"/>
      <c r="HP721" s="33"/>
      <c r="HQ721" s="33"/>
      <c r="HR721" s="33"/>
      <c r="HS721" s="33"/>
      <c r="HT721" s="33"/>
      <c r="HU721" s="33"/>
      <c r="HV721" s="33"/>
      <c r="HW721" s="33"/>
      <c r="HX721" s="33"/>
      <c r="HY721" s="33"/>
      <c r="HZ721" s="33"/>
      <c r="IA721" s="33"/>
      <c r="IB721" s="33"/>
      <c r="IC721" s="33"/>
      <c r="ID721" s="33"/>
      <c r="IE721" s="33"/>
      <c r="IF721" s="33"/>
      <c r="IG721" s="33"/>
      <c r="IH721" s="33"/>
      <c r="II721" s="33"/>
      <c r="IJ721" s="33"/>
      <c r="IK721" s="33"/>
      <c r="IL721" s="33"/>
      <c r="IM721" s="33"/>
      <c r="IN721" s="33"/>
      <c r="IO721" s="33"/>
      <c r="IP721" s="33"/>
      <c r="IQ721" s="33"/>
    </row>
    <row r="722" spans="1:251" s="47" customFormat="1" ht="18.75" customHeight="1">
      <c r="A722" s="39"/>
      <c r="B722" s="56"/>
      <c r="C722" s="91" t="s">
        <v>167</v>
      </c>
      <c r="D722" s="92"/>
      <c r="E722" s="92"/>
      <c r="F722" s="92"/>
      <c r="G722" s="92"/>
      <c r="H722" s="92"/>
      <c r="I722" s="92"/>
      <c r="J722" s="92"/>
      <c r="K722" s="92"/>
      <c r="L722" s="92"/>
      <c r="M722" s="92"/>
      <c r="N722" s="92"/>
      <c r="O722" s="92"/>
      <c r="P722" s="92"/>
      <c r="Q722" s="92"/>
      <c r="R722" s="92"/>
      <c r="S722" s="92"/>
      <c r="T722" s="92"/>
      <c r="U722" s="92"/>
      <c r="V722" s="92"/>
      <c r="W722" s="92"/>
      <c r="X722" s="92"/>
      <c r="Y722" s="92"/>
      <c r="Z722" s="93"/>
      <c r="AA722" s="94">
        <v>64940</v>
      </c>
      <c r="AB722" s="95"/>
      <c r="AC722" s="95"/>
      <c r="AD722" s="95"/>
      <c r="AE722" s="95"/>
      <c r="AF722" s="95"/>
      <c r="AG722" s="95"/>
      <c r="AH722" s="95"/>
      <c r="AI722" s="96"/>
      <c r="AJ722" s="94">
        <v>0</v>
      </c>
      <c r="AK722" s="95"/>
      <c r="AL722" s="95"/>
      <c r="AM722" s="95"/>
      <c r="AN722" s="95"/>
      <c r="AO722" s="95"/>
      <c r="AP722" s="95"/>
      <c r="AQ722" s="95"/>
      <c r="AR722" s="96"/>
      <c r="AS722" s="97"/>
      <c r="AT722" s="98"/>
      <c r="AU722" s="98"/>
      <c r="AV722" s="98"/>
      <c r="AW722" s="98"/>
      <c r="AX722" s="99"/>
      <c r="AY722" s="33"/>
      <c r="AZ722" s="33"/>
      <c r="BA722" s="33"/>
      <c r="BB722" s="33"/>
      <c r="BC722" s="33"/>
      <c r="BD722" s="33"/>
      <c r="BE722" s="33"/>
      <c r="BF722" s="33"/>
      <c r="BG722" s="33"/>
      <c r="BH722" s="33"/>
      <c r="BI722" s="33"/>
      <c r="BJ722" s="33"/>
      <c r="BK722" s="33"/>
      <c r="BL722" s="33"/>
      <c r="BM722" s="33"/>
      <c r="BN722" s="33"/>
      <c r="BO722" s="33"/>
      <c r="BP722" s="33"/>
      <c r="BQ722" s="33"/>
      <c r="BR722" s="33"/>
      <c r="BS722" s="33"/>
      <c r="BT722" s="33"/>
      <c r="BU722" s="33"/>
      <c r="BV722" s="33"/>
      <c r="BW722" s="33"/>
      <c r="BX722" s="33"/>
      <c r="BY722" s="33"/>
      <c r="BZ722" s="33"/>
      <c r="CA722" s="33"/>
      <c r="CB722" s="33"/>
      <c r="CC722" s="33"/>
      <c r="CD722" s="33"/>
      <c r="CE722" s="33"/>
      <c r="CF722" s="33"/>
      <c r="CG722" s="33"/>
      <c r="CH722" s="33"/>
      <c r="CI722" s="33"/>
      <c r="CJ722" s="33"/>
      <c r="CK722" s="33"/>
      <c r="CL722" s="33"/>
      <c r="CM722" s="33"/>
      <c r="CN722" s="33"/>
      <c r="CO722" s="33"/>
      <c r="CP722" s="33"/>
      <c r="CQ722" s="33"/>
      <c r="CR722" s="33"/>
      <c r="CS722" s="33"/>
      <c r="CT722" s="33"/>
      <c r="CU722" s="33"/>
      <c r="CV722" s="33"/>
      <c r="CW722" s="33"/>
      <c r="CX722" s="33"/>
      <c r="CY722" s="33"/>
      <c r="CZ722" s="33"/>
      <c r="DA722" s="33"/>
      <c r="DB722" s="33"/>
      <c r="DC722" s="33"/>
      <c r="DD722" s="33"/>
      <c r="DE722" s="33"/>
      <c r="DF722" s="33"/>
      <c r="DG722" s="33"/>
      <c r="DH722" s="33"/>
      <c r="DI722" s="33"/>
      <c r="DJ722" s="33"/>
      <c r="DK722" s="33"/>
      <c r="DL722" s="33"/>
      <c r="DM722" s="33"/>
      <c r="DN722" s="33"/>
      <c r="DO722" s="33"/>
      <c r="DP722" s="33"/>
      <c r="DQ722" s="33"/>
      <c r="DR722" s="33"/>
      <c r="DS722" s="33"/>
      <c r="DT722" s="33"/>
      <c r="DU722" s="33"/>
      <c r="DV722" s="33"/>
      <c r="DW722" s="33"/>
      <c r="DX722" s="33"/>
      <c r="DY722" s="33"/>
      <c r="DZ722" s="33"/>
      <c r="EA722" s="33"/>
      <c r="EB722" s="33"/>
      <c r="EC722" s="33"/>
      <c r="ED722" s="33"/>
      <c r="EE722" s="33"/>
      <c r="EF722" s="33"/>
      <c r="EG722" s="33"/>
      <c r="EH722" s="33"/>
      <c r="EI722" s="33"/>
      <c r="EJ722" s="33"/>
      <c r="EK722" s="33"/>
      <c r="EL722" s="33"/>
      <c r="EM722" s="33"/>
      <c r="EN722" s="33"/>
      <c r="EO722" s="33"/>
      <c r="EP722" s="33"/>
      <c r="EQ722" s="33"/>
      <c r="ER722" s="33"/>
      <c r="ES722" s="33"/>
      <c r="ET722" s="33"/>
      <c r="EU722" s="33"/>
      <c r="EV722" s="33"/>
      <c r="EW722" s="33"/>
      <c r="EX722" s="33"/>
      <c r="EY722" s="33"/>
      <c r="EZ722" s="33"/>
      <c r="FA722" s="33"/>
      <c r="FB722" s="33"/>
      <c r="FC722" s="33"/>
      <c r="FD722" s="33"/>
      <c r="FE722" s="33"/>
      <c r="FF722" s="33"/>
      <c r="FG722" s="33"/>
      <c r="FH722" s="33"/>
      <c r="FI722" s="33"/>
      <c r="FJ722" s="33"/>
      <c r="FK722" s="33"/>
      <c r="FL722" s="33"/>
      <c r="FM722" s="33"/>
      <c r="FN722" s="33"/>
      <c r="FO722" s="33"/>
      <c r="FP722" s="33"/>
      <c r="FQ722" s="33"/>
      <c r="FR722" s="33"/>
      <c r="FS722" s="33"/>
      <c r="FT722" s="33"/>
      <c r="FU722" s="33"/>
      <c r="FV722" s="33"/>
      <c r="FW722" s="33"/>
      <c r="FX722" s="33"/>
      <c r="FY722" s="33"/>
      <c r="FZ722" s="33"/>
      <c r="GA722" s="33"/>
      <c r="GB722" s="33"/>
      <c r="GC722" s="33"/>
      <c r="GD722" s="33"/>
      <c r="GE722" s="33"/>
      <c r="GF722" s="33"/>
      <c r="GG722" s="33"/>
      <c r="GH722" s="33"/>
      <c r="GI722" s="33"/>
      <c r="GJ722" s="33"/>
      <c r="GK722" s="33"/>
      <c r="GL722" s="33"/>
      <c r="GM722" s="33"/>
      <c r="GN722" s="33"/>
      <c r="GO722" s="33"/>
      <c r="GP722" s="33"/>
      <c r="GQ722" s="33"/>
      <c r="GR722" s="33"/>
      <c r="GS722" s="33"/>
      <c r="GT722" s="33"/>
      <c r="GU722" s="33"/>
      <c r="GV722" s="33"/>
      <c r="GW722" s="33"/>
      <c r="GX722" s="33"/>
      <c r="GY722" s="33"/>
      <c r="GZ722" s="33"/>
      <c r="HA722" s="33"/>
      <c r="HB722" s="33"/>
      <c r="HC722" s="33"/>
      <c r="HD722" s="33"/>
      <c r="HE722" s="33"/>
      <c r="HF722" s="33"/>
      <c r="HG722" s="33"/>
      <c r="HH722" s="33"/>
      <c r="HI722" s="33"/>
      <c r="HJ722" s="33"/>
      <c r="HK722" s="33"/>
      <c r="HL722" s="33"/>
      <c r="HM722" s="33"/>
      <c r="HN722" s="33"/>
      <c r="HO722" s="33"/>
      <c r="HP722" s="33"/>
      <c r="HQ722" s="33"/>
      <c r="HR722" s="33"/>
      <c r="HS722" s="33"/>
      <c r="HT722" s="33"/>
      <c r="HU722" s="33"/>
      <c r="HV722" s="33"/>
      <c r="HW722" s="33"/>
      <c r="HX722" s="33"/>
      <c r="HY722" s="33"/>
      <c r="HZ722" s="33"/>
      <c r="IA722" s="33"/>
      <c r="IB722" s="33"/>
      <c r="IC722" s="33"/>
      <c r="ID722" s="33"/>
      <c r="IE722" s="33"/>
      <c r="IF722" s="33"/>
      <c r="IG722" s="33"/>
      <c r="IH722" s="33"/>
      <c r="II722" s="33"/>
      <c r="IJ722" s="33"/>
      <c r="IK722" s="33"/>
      <c r="IL722" s="33"/>
      <c r="IM722" s="33"/>
      <c r="IN722" s="33"/>
      <c r="IO722" s="33"/>
      <c r="IP722" s="33"/>
      <c r="IQ722" s="33"/>
    </row>
    <row r="723" spans="1:251" s="47" customFormat="1" ht="18.75" customHeight="1">
      <c r="A723" s="39"/>
      <c r="B723" s="56"/>
      <c r="C723" s="91" t="s">
        <v>168</v>
      </c>
      <c r="D723" s="92"/>
      <c r="E723" s="92"/>
      <c r="F723" s="92"/>
      <c r="G723" s="92"/>
      <c r="H723" s="92"/>
      <c r="I723" s="92"/>
      <c r="J723" s="92"/>
      <c r="K723" s="92"/>
      <c r="L723" s="92"/>
      <c r="M723" s="92"/>
      <c r="N723" s="92"/>
      <c r="O723" s="92"/>
      <c r="P723" s="92"/>
      <c r="Q723" s="92"/>
      <c r="R723" s="92"/>
      <c r="S723" s="92"/>
      <c r="T723" s="92"/>
      <c r="U723" s="92"/>
      <c r="V723" s="92"/>
      <c r="W723" s="92"/>
      <c r="X723" s="92"/>
      <c r="Y723" s="92"/>
      <c r="Z723" s="93"/>
      <c r="AA723" s="94">
        <v>139380</v>
      </c>
      <c r="AB723" s="95"/>
      <c r="AC723" s="95"/>
      <c r="AD723" s="95"/>
      <c r="AE723" s="95"/>
      <c r="AF723" s="95"/>
      <c r="AG723" s="95"/>
      <c r="AH723" s="95"/>
      <c r="AI723" s="96"/>
      <c r="AJ723" s="94">
        <v>0</v>
      </c>
      <c r="AK723" s="95"/>
      <c r="AL723" s="95"/>
      <c r="AM723" s="95"/>
      <c r="AN723" s="95"/>
      <c r="AO723" s="95"/>
      <c r="AP723" s="95"/>
      <c r="AQ723" s="95"/>
      <c r="AR723" s="96"/>
      <c r="AS723" s="97"/>
      <c r="AT723" s="98"/>
      <c r="AU723" s="98"/>
      <c r="AV723" s="98"/>
      <c r="AW723" s="98"/>
      <c r="AX723" s="99"/>
      <c r="AY723" s="33"/>
      <c r="AZ723" s="33"/>
      <c r="BA723" s="33"/>
      <c r="BB723" s="33"/>
      <c r="BC723" s="33"/>
      <c r="BD723" s="33"/>
      <c r="BE723" s="33"/>
      <c r="BF723" s="33"/>
      <c r="BG723" s="33"/>
      <c r="BH723" s="33"/>
      <c r="BI723" s="33"/>
      <c r="BJ723" s="33"/>
      <c r="BK723" s="33"/>
      <c r="BL723" s="33"/>
      <c r="BM723" s="33"/>
      <c r="BN723" s="33"/>
      <c r="BO723" s="33"/>
      <c r="BP723" s="33"/>
      <c r="BQ723" s="33"/>
      <c r="BR723" s="33"/>
      <c r="BS723" s="33"/>
      <c r="BT723" s="33"/>
      <c r="BU723" s="33"/>
      <c r="BV723" s="33"/>
      <c r="BW723" s="33"/>
      <c r="BX723" s="33"/>
      <c r="BY723" s="33"/>
      <c r="BZ723" s="33"/>
      <c r="CA723" s="33"/>
      <c r="CB723" s="33"/>
      <c r="CC723" s="33"/>
      <c r="CD723" s="33"/>
      <c r="CE723" s="33"/>
      <c r="CF723" s="33"/>
      <c r="CG723" s="33"/>
      <c r="CH723" s="33"/>
      <c r="CI723" s="33"/>
      <c r="CJ723" s="33"/>
      <c r="CK723" s="33"/>
      <c r="CL723" s="33"/>
      <c r="CM723" s="33"/>
      <c r="CN723" s="33"/>
      <c r="CO723" s="33"/>
      <c r="CP723" s="33"/>
      <c r="CQ723" s="33"/>
      <c r="CR723" s="33"/>
      <c r="CS723" s="33"/>
      <c r="CT723" s="33"/>
      <c r="CU723" s="33"/>
      <c r="CV723" s="33"/>
      <c r="CW723" s="33"/>
      <c r="CX723" s="33"/>
      <c r="CY723" s="33"/>
      <c r="CZ723" s="33"/>
      <c r="DA723" s="33"/>
      <c r="DB723" s="33"/>
      <c r="DC723" s="33"/>
      <c r="DD723" s="33"/>
      <c r="DE723" s="33"/>
      <c r="DF723" s="33"/>
      <c r="DG723" s="33"/>
      <c r="DH723" s="33"/>
      <c r="DI723" s="33"/>
      <c r="DJ723" s="33"/>
      <c r="DK723" s="33"/>
      <c r="DL723" s="33"/>
      <c r="DM723" s="33"/>
      <c r="DN723" s="33"/>
      <c r="DO723" s="33"/>
      <c r="DP723" s="33"/>
      <c r="DQ723" s="33"/>
      <c r="DR723" s="33"/>
      <c r="DS723" s="33"/>
      <c r="DT723" s="33"/>
      <c r="DU723" s="33"/>
      <c r="DV723" s="33"/>
      <c r="DW723" s="33"/>
      <c r="DX723" s="33"/>
      <c r="DY723" s="33"/>
      <c r="DZ723" s="33"/>
      <c r="EA723" s="33"/>
      <c r="EB723" s="33"/>
      <c r="EC723" s="33"/>
      <c r="ED723" s="33"/>
      <c r="EE723" s="33"/>
      <c r="EF723" s="33"/>
      <c r="EG723" s="33"/>
      <c r="EH723" s="33"/>
      <c r="EI723" s="33"/>
      <c r="EJ723" s="33"/>
      <c r="EK723" s="33"/>
      <c r="EL723" s="33"/>
      <c r="EM723" s="33"/>
      <c r="EN723" s="33"/>
      <c r="EO723" s="33"/>
      <c r="EP723" s="33"/>
      <c r="EQ723" s="33"/>
      <c r="ER723" s="33"/>
      <c r="ES723" s="33"/>
      <c r="ET723" s="33"/>
      <c r="EU723" s="33"/>
      <c r="EV723" s="33"/>
      <c r="EW723" s="33"/>
      <c r="EX723" s="33"/>
      <c r="EY723" s="33"/>
      <c r="EZ723" s="33"/>
      <c r="FA723" s="33"/>
      <c r="FB723" s="33"/>
      <c r="FC723" s="33"/>
      <c r="FD723" s="33"/>
      <c r="FE723" s="33"/>
      <c r="FF723" s="33"/>
      <c r="FG723" s="33"/>
      <c r="FH723" s="33"/>
      <c r="FI723" s="33"/>
      <c r="FJ723" s="33"/>
      <c r="FK723" s="33"/>
      <c r="FL723" s="33"/>
      <c r="FM723" s="33"/>
      <c r="FN723" s="33"/>
      <c r="FO723" s="33"/>
      <c r="FP723" s="33"/>
      <c r="FQ723" s="33"/>
      <c r="FR723" s="33"/>
      <c r="FS723" s="33"/>
      <c r="FT723" s="33"/>
      <c r="FU723" s="33"/>
      <c r="FV723" s="33"/>
      <c r="FW723" s="33"/>
      <c r="FX723" s="33"/>
      <c r="FY723" s="33"/>
      <c r="FZ723" s="33"/>
      <c r="GA723" s="33"/>
      <c r="GB723" s="33"/>
      <c r="GC723" s="33"/>
      <c r="GD723" s="33"/>
      <c r="GE723" s="33"/>
      <c r="GF723" s="33"/>
      <c r="GG723" s="33"/>
      <c r="GH723" s="33"/>
      <c r="GI723" s="33"/>
      <c r="GJ723" s="33"/>
      <c r="GK723" s="33"/>
      <c r="GL723" s="33"/>
      <c r="GM723" s="33"/>
      <c r="GN723" s="33"/>
      <c r="GO723" s="33"/>
      <c r="GP723" s="33"/>
      <c r="GQ723" s="33"/>
      <c r="GR723" s="33"/>
      <c r="GS723" s="33"/>
      <c r="GT723" s="33"/>
      <c r="GU723" s="33"/>
      <c r="GV723" s="33"/>
      <c r="GW723" s="33"/>
      <c r="GX723" s="33"/>
      <c r="GY723" s="33"/>
      <c r="GZ723" s="33"/>
      <c r="HA723" s="33"/>
      <c r="HB723" s="33"/>
      <c r="HC723" s="33"/>
      <c r="HD723" s="33"/>
      <c r="HE723" s="33"/>
      <c r="HF723" s="33"/>
      <c r="HG723" s="33"/>
      <c r="HH723" s="33"/>
      <c r="HI723" s="33"/>
      <c r="HJ723" s="33"/>
      <c r="HK723" s="33"/>
      <c r="HL723" s="33"/>
      <c r="HM723" s="33"/>
      <c r="HN723" s="33"/>
      <c r="HO723" s="33"/>
      <c r="HP723" s="33"/>
      <c r="HQ723" s="33"/>
      <c r="HR723" s="33"/>
      <c r="HS723" s="33"/>
      <c r="HT723" s="33"/>
      <c r="HU723" s="33"/>
      <c r="HV723" s="33"/>
      <c r="HW723" s="33"/>
      <c r="HX723" s="33"/>
      <c r="HY723" s="33"/>
      <c r="HZ723" s="33"/>
      <c r="IA723" s="33"/>
      <c r="IB723" s="33"/>
      <c r="IC723" s="33"/>
      <c r="ID723" s="33"/>
      <c r="IE723" s="33"/>
      <c r="IF723" s="33"/>
      <c r="IG723" s="33"/>
      <c r="IH723" s="33"/>
      <c r="II723" s="33"/>
      <c r="IJ723" s="33"/>
      <c r="IK723" s="33"/>
      <c r="IL723" s="33"/>
      <c r="IM723" s="33"/>
      <c r="IN723" s="33"/>
      <c r="IO723" s="33"/>
      <c r="IP723" s="33"/>
      <c r="IQ723" s="33"/>
    </row>
    <row r="724" spans="1:251" s="47" customFormat="1" ht="18.75" customHeight="1">
      <c r="A724" s="39"/>
      <c r="B724" s="56"/>
      <c r="C724" s="91" t="s">
        <v>169</v>
      </c>
      <c r="D724" s="92"/>
      <c r="E724" s="92"/>
      <c r="F724" s="92"/>
      <c r="G724" s="92"/>
      <c r="H724" s="92"/>
      <c r="I724" s="92"/>
      <c r="J724" s="92"/>
      <c r="K724" s="92"/>
      <c r="L724" s="92"/>
      <c r="M724" s="92"/>
      <c r="N724" s="92"/>
      <c r="O724" s="92"/>
      <c r="P724" s="92"/>
      <c r="Q724" s="92"/>
      <c r="R724" s="92"/>
      <c r="S724" s="92"/>
      <c r="T724" s="92"/>
      <c r="U724" s="92"/>
      <c r="V724" s="92"/>
      <c r="W724" s="92"/>
      <c r="X724" s="92"/>
      <c r="Y724" s="92"/>
      <c r="Z724" s="93"/>
      <c r="AA724" s="94">
        <v>98685</v>
      </c>
      <c r="AB724" s="95"/>
      <c r="AC724" s="95"/>
      <c r="AD724" s="95"/>
      <c r="AE724" s="95"/>
      <c r="AF724" s="95"/>
      <c r="AG724" s="95"/>
      <c r="AH724" s="95"/>
      <c r="AI724" s="96"/>
      <c r="AJ724" s="94">
        <v>0</v>
      </c>
      <c r="AK724" s="95"/>
      <c r="AL724" s="95"/>
      <c r="AM724" s="95"/>
      <c r="AN724" s="95"/>
      <c r="AO724" s="95"/>
      <c r="AP724" s="95"/>
      <c r="AQ724" s="95"/>
      <c r="AR724" s="96"/>
      <c r="AS724" s="97"/>
      <c r="AT724" s="98"/>
      <c r="AU724" s="98"/>
      <c r="AV724" s="98"/>
      <c r="AW724" s="98"/>
      <c r="AX724" s="99"/>
      <c r="AY724" s="33"/>
      <c r="AZ724" s="33"/>
      <c r="BA724" s="33"/>
      <c r="BB724" s="33"/>
      <c r="BC724" s="33"/>
      <c r="BD724" s="33"/>
      <c r="BE724" s="33"/>
      <c r="BF724" s="33"/>
      <c r="BG724" s="33"/>
      <c r="BH724" s="33"/>
      <c r="BI724" s="33"/>
      <c r="BJ724" s="33"/>
      <c r="BK724" s="33"/>
      <c r="BL724" s="33"/>
      <c r="BM724" s="33"/>
      <c r="BN724" s="33"/>
      <c r="BO724" s="33"/>
      <c r="BP724" s="33"/>
      <c r="BQ724" s="33"/>
      <c r="BR724" s="33"/>
      <c r="BS724" s="33"/>
      <c r="BT724" s="33"/>
      <c r="BU724" s="33"/>
      <c r="BV724" s="33"/>
      <c r="BW724" s="33"/>
      <c r="BX724" s="33"/>
      <c r="BY724" s="33"/>
      <c r="BZ724" s="33"/>
      <c r="CA724" s="33"/>
      <c r="CB724" s="33"/>
      <c r="CC724" s="33"/>
      <c r="CD724" s="33"/>
      <c r="CE724" s="33"/>
      <c r="CF724" s="33"/>
      <c r="CG724" s="33"/>
      <c r="CH724" s="33"/>
      <c r="CI724" s="33"/>
      <c r="CJ724" s="33"/>
      <c r="CK724" s="33"/>
      <c r="CL724" s="33"/>
      <c r="CM724" s="33"/>
      <c r="CN724" s="33"/>
      <c r="CO724" s="33"/>
      <c r="CP724" s="33"/>
      <c r="CQ724" s="33"/>
      <c r="CR724" s="33"/>
      <c r="CS724" s="33"/>
      <c r="CT724" s="33"/>
      <c r="CU724" s="33"/>
      <c r="CV724" s="33"/>
      <c r="CW724" s="33"/>
      <c r="CX724" s="33"/>
      <c r="CY724" s="33"/>
      <c r="CZ724" s="33"/>
      <c r="DA724" s="33"/>
      <c r="DB724" s="33"/>
      <c r="DC724" s="33"/>
      <c r="DD724" s="33"/>
      <c r="DE724" s="33"/>
      <c r="DF724" s="33"/>
      <c r="DG724" s="33"/>
      <c r="DH724" s="33"/>
      <c r="DI724" s="33"/>
      <c r="DJ724" s="33"/>
      <c r="DK724" s="33"/>
      <c r="DL724" s="33"/>
      <c r="DM724" s="33"/>
      <c r="DN724" s="33"/>
      <c r="DO724" s="33"/>
      <c r="DP724" s="33"/>
      <c r="DQ724" s="33"/>
      <c r="DR724" s="33"/>
      <c r="DS724" s="33"/>
      <c r="DT724" s="33"/>
      <c r="DU724" s="33"/>
      <c r="DV724" s="33"/>
      <c r="DW724" s="33"/>
      <c r="DX724" s="33"/>
      <c r="DY724" s="33"/>
      <c r="DZ724" s="33"/>
      <c r="EA724" s="33"/>
      <c r="EB724" s="33"/>
      <c r="EC724" s="33"/>
      <c r="ED724" s="33"/>
      <c r="EE724" s="33"/>
      <c r="EF724" s="33"/>
      <c r="EG724" s="33"/>
      <c r="EH724" s="33"/>
      <c r="EI724" s="33"/>
      <c r="EJ724" s="33"/>
      <c r="EK724" s="33"/>
      <c r="EL724" s="33"/>
      <c r="EM724" s="33"/>
      <c r="EN724" s="33"/>
      <c r="EO724" s="33"/>
      <c r="EP724" s="33"/>
      <c r="EQ724" s="33"/>
      <c r="ER724" s="33"/>
      <c r="ES724" s="33"/>
      <c r="ET724" s="33"/>
      <c r="EU724" s="33"/>
      <c r="EV724" s="33"/>
      <c r="EW724" s="33"/>
      <c r="EX724" s="33"/>
      <c r="EY724" s="33"/>
      <c r="EZ724" s="33"/>
      <c r="FA724" s="33"/>
      <c r="FB724" s="33"/>
      <c r="FC724" s="33"/>
      <c r="FD724" s="33"/>
      <c r="FE724" s="33"/>
      <c r="FF724" s="33"/>
      <c r="FG724" s="33"/>
      <c r="FH724" s="33"/>
      <c r="FI724" s="33"/>
      <c r="FJ724" s="33"/>
      <c r="FK724" s="33"/>
      <c r="FL724" s="33"/>
      <c r="FM724" s="33"/>
      <c r="FN724" s="33"/>
      <c r="FO724" s="33"/>
      <c r="FP724" s="33"/>
      <c r="FQ724" s="33"/>
      <c r="FR724" s="33"/>
      <c r="FS724" s="33"/>
      <c r="FT724" s="33"/>
      <c r="FU724" s="33"/>
      <c r="FV724" s="33"/>
      <c r="FW724" s="33"/>
      <c r="FX724" s="33"/>
      <c r="FY724" s="33"/>
      <c r="FZ724" s="33"/>
      <c r="GA724" s="33"/>
      <c r="GB724" s="33"/>
      <c r="GC724" s="33"/>
      <c r="GD724" s="33"/>
      <c r="GE724" s="33"/>
      <c r="GF724" s="33"/>
      <c r="GG724" s="33"/>
      <c r="GH724" s="33"/>
      <c r="GI724" s="33"/>
      <c r="GJ724" s="33"/>
      <c r="GK724" s="33"/>
      <c r="GL724" s="33"/>
      <c r="GM724" s="33"/>
      <c r="GN724" s="33"/>
      <c r="GO724" s="33"/>
      <c r="GP724" s="33"/>
      <c r="GQ724" s="33"/>
      <c r="GR724" s="33"/>
      <c r="GS724" s="33"/>
      <c r="GT724" s="33"/>
      <c r="GU724" s="33"/>
      <c r="GV724" s="33"/>
      <c r="GW724" s="33"/>
      <c r="GX724" s="33"/>
      <c r="GY724" s="33"/>
      <c r="GZ724" s="33"/>
      <c r="HA724" s="33"/>
      <c r="HB724" s="33"/>
      <c r="HC724" s="33"/>
      <c r="HD724" s="33"/>
      <c r="HE724" s="33"/>
      <c r="HF724" s="33"/>
      <c r="HG724" s="33"/>
      <c r="HH724" s="33"/>
      <c r="HI724" s="33"/>
      <c r="HJ724" s="33"/>
      <c r="HK724" s="33"/>
      <c r="HL724" s="33"/>
      <c r="HM724" s="33"/>
      <c r="HN724" s="33"/>
      <c r="HO724" s="33"/>
      <c r="HP724" s="33"/>
      <c r="HQ724" s="33"/>
      <c r="HR724" s="33"/>
      <c r="HS724" s="33"/>
      <c r="HT724" s="33"/>
      <c r="HU724" s="33"/>
      <c r="HV724" s="33"/>
      <c r="HW724" s="33"/>
      <c r="HX724" s="33"/>
      <c r="HY724" s="33"/>
      <c r="HZ724" s="33"/>
      <c r="IA724" s="33"/>
      <c r="IB724" s="33"/>
      <c r="IC724" s="33"/>
      <c r="ID724" s="33"/>
      <c r="IE724" s="33"/>
      <c r="IF724" s="33"/>
      <c r="IG724" s="33"/>
      <c r="IH724" s="33"/>
      <c r="II724" s="33"/>
      <c r="IJ724" s="33"/>
      <c r="IK724" s="33"/>
      <c r="IL724" s="33"/>
      <c r="IM724" s="33"/>
      <c r="IN724" s="33"/>
      <c r="IO724" s="33"/>
      <c r="IP724" s="33"/>
      <c r="IQ724" s="33"/>
    </row>
    <row r="725" spans="1:251" s="47" customFormat="1" ht="18.75" customHeight="1">
      <c r="A725" s="39"/>
      <c r="B725" s="56"/>
      <c r="C725" s="91" t="s">
        <v>170</v>
      </c>
      <c r="D725" s="92"/>
      <c r="E725" s="92"/>
      <c r="F725" s="92"/>
      <c r="G725" s="92"/>
      <c r="H725" s="92"/>
      <c r="I725" s="92"/>
      <c r="J725" s="92"/>
      <c r="K725" s="92"/>
      <c r="L725" s="92"/>
      <c r="M725" s="92"/>
      <c r="N725" s="92"/>
      <c r="O725" s="92"/>
      <c r="P725" s="92"/>
      <c r="Q725" s="92"/>
      <c r="R725" s="92"/>
      <c r="S725" s="92"/>
      <c r="T725" s="92"/>
      <c r="U725" s="92"/>
      <c r="V725" s="92"/>
      <c r="W725" s="92"/>
      <c r="X725" s="92"/>
      <c r="Y725" s="92"/>
      <c r="Z725" s="93"/>
      <c r="AA725" s="94">
        <v>69186</v>
      </c>
      <c r="AB725" s="95"/>
      <c r="AC725" s="95"/>
      <c r="AD725" s="95"/>
      <c r="AE725" s="95"/>
      <c r="AF725" s="95"/>
      <c r="AG725" s="95"/>
      <c r="AH725" s="95"/>
      <c r="AI725" s="96"/>
      <c r="AJ725" s="94">
        <v>0</v>
      </c>
      <c r="AK725" s="95"/>
      <c r="AL725" s="95"/>
      <c r="AM725" s="95"/>
      <c r="AN725" s="95"/>
      <c r="AO725" s="95"/>
      <c r="AP725" s="95"/>
      <c r="AQ725" s="95"/>
      <c r="AR725" s="96"/>
      <c r="AS725" s="97"/>
      <c r="AT725" s="98"/>
      <c r="AU725" s="98"/>
      <c r="AV725" s="98"/>
      <c r="AW725" s="98"/>
      <c r="AX725" s="99"/>
      <c r="AY725" s="33"/>
      <c r="AZ725" s="33"/>
      <c r="BA725" s="33"/>
      <c r="BB725" s="33"/>
      <c r="BC725" s="33"/>
      <c r="BD725" s="33"/>
      <c r="BE725" s="33"/>
      <c r="BF725" s="33"/>
      <c r="BG725" s="33"/>
      <c r="BH725" s="33"/>
      <c r="BI725" s="33"/>
      <c r="BJ725" s="33"/>
      <c r="BK725" s="33"/>
      <c r="BL725" s="33"/>
      <c r="BM725" s="33"/>
      <c r="BN725" s="33"/>
      <c r="BO725" s="33"/>
      <c r="BP725" s="33"/>
      <c r="BQ725" s="33"/>
      <c r="BR725" s="33"/>
      <c r="BS725" s="33"/>
      <c r="BT725" s="33"/>
      <c r="BU725" s="33"/>
      <c r="BV725" s="33"/>
      <c r="BW725" s="33"/>
      <c r="BX725" s="33"/>
      <c r="BY725" s="33"/>
      <c r="BZ725" s="33"/>
      <c r="CA725" s="33"/>
      <c r="CB725" s="33"/>
      <c r="CC725" s="33"/>
      <c r="CD725" s="33"/>
      <c r="CE725" s="33"/>
      <c r="CF725" s="33"/>
      <c r="CG725" s="33"/>
      <c r="CH725" s="33"/>
      <c r="CI725" s="33"/>
      <c r="CJ725" s="33"/>
      <c r="CK725" s="33"/>
      <c r="CL725" s="33"/>
      <c r="CM725" s="33"/>
      <c r="CN725" s="33"/>
      <c r="CO725" s="33"/>
      <c r="CP725" s="33"/>
      <c r="CQ725" s="33"/>
      <c r="CR725" s="33"/>
      <c r="CS725" s="33"/>
      <c r="CT725" s="33"/>
      <c r="CU725" s="33"/>
      <c r="CV725" s="33"/>
      <c r="CW725" s="33"/>
      <c r="CX725" s="33"/>
      <c r="CY725" s="33"/>
      <c r="CZ725" s="33"/>
      <c r="DA725" s="33"/>
      <c r="DB725" s="33"/>
      <c r="DC725" s="33"/>
      <c r="DD725" s="33"/>
      <c r="DE725" s="33"/>
      <c r="DF725" s="33"/>
      <c r="DG725" s="33"/>
      <c r="DH725" s="33"/>
      <c r="DI725" s="33"/>
      <c r="DJ725" s="33"/>
      <c r="DK725" s="33"/>
      <c r="DL725" s="33"/>
      <c r="DM725" s="33"/>
      <c r="DN725" s="33"/>
      <c r="DO725" s="33"/>
      <c r="DP725" s="33"/>
      <c r="DQ725" s="33"/>
      <c r="DR725" s="33"/>
      <c r="DS725" s="33"/>
      <c r="DT725" s="33"/>
      <c r="DU725" s="33"/>
      <c r="DV725" s="33"/>
      <c r="DW725" s="33"/>
      <c r="DX725" s="33"/>
      <c r="DY725" s="33"/>
      <c r="DZ725" s="33"/>
      <c r="EA725" s="33"/>
      <c r="EB725" s="33"/>
      <c r="EC725" s="33"/>
      <c r="ED725" s="33"/>
      <c r="EE725" s="33"/>
      <c r="EF725" s="33"/>
      <c r="EG725" s="33"/>
      <c r="EH725" s="33"/>
      <c r="EI725" s="33"/>
      <c r="EJ725" s="33"/>
      <c r="EK725" s="33"/>
      <c r="EL725" s="33"/>
      <c r="EM725" s="33"/>
      <c r="EN725" s="33"/>
      <c r="EO725" s="33"/>
      <c r="EP725" s="33"/>
      <c r="EQ725" s="33"/>
      <c r="ER725" s="33"/>
      <c r="ES725" s="33"/>
      <c r="ET725" s="33"/>
      <c r="EU725" s="33"/>
      <c r="EV725" s="33"/>
      <c r="EW725" s="33"/>
      <c r="EX725" s="33"/>
      <c r="EY725" s="33"/>
      <c r="EZ725" s="33"/>
      <c r="FA725" s="33"/>
      <c r="FB725" s="33"/>
      <c r="FC725" s="33"/>
      <c r="FD725" s="33"/>
      <c r="FE725" s="33"/>
      <c r="FF725" s="33"/>
      <c r="FG725" s="33"/>
      <c r="FH725" s="33"/>
      <c r="FI725" s="33"/>
      <c r="FJ725" s="33"/>
      <c r="FK725" s="33"/>
      <c r="FL725" s="33"/>
      <c r="FM725" s="33"/>
      <c r="FN725" s="33"/>
      <c r="FO725" s="33"/>
      <c r="FP725" s="33"/>
      <c r="FQ725" s="33"/>
      <c r="FR725" s="33"/>
      <c r="FS725" s="33"/>
      <c r="FT725" s="33"/>
      <c r="FU725" s="33"/>
      <c r="FV725" s="33"/>
      <c r="FW725" s="33"/>
      <c r="FX725" s="33"/>
      <c r="FY725" s="33"/>
      <c r="FZ725" s="33"/>
      <c r="GA725" s="33"/>
      <c r="GB725" s="33"/>
      <c r="GC725" s="33"/>
      <c r="GD725" s="33"/>
      <c r="GE725" s="33"/>
      <c r="GF725" s="33"/>
      <c r="GG725" s="33"/>
      <c r="GH725" s="33"/>
      <c r="GI725" s="33"/>
      <c r="GJ725" s="33"/>
      <c r="GK725" s="33"/>
      <c r="GL725" s="33"/>
      <c r="GM725" s="33"/>
      <c r="GN725" s="33"/>
      <c r="GO725" s="33"/>
      <c r="GP725" s="33"/>
      <c r="GQ725" s="33"/>
      <c r="GR725" s="33"/>
      <c r="GS725" s="33"/>
      <c r="GT725" s="33"/>
      <c r="GU725" s="33"/>
      <c r="GV725" s="33"/>
      <c r="GW725" s="33"/>
      <c r="GX725" s="33"/>
      <c r="GY725" s="33"/>
      <c r="GZ725" s="33"/>
      <c r="HA725" s="33"/>
      <c r="HB725" s="33"/>
      <c r="HC725" s="33"/>
      <c r="HD725" s="33"/>
      <c r="HE725" s="33"/>
      <c r="HF725" s="33"/>
      <c r="HG725" s="33"/>
      <c r="HH725" s="33"/>
      <c r="HI725" s="33"/>
      <c r="HJ725" s="33"/>
      <c r="HK725" s="33"/>
      <c r="HL725" s="33"/>
      <c r="HM725" s="33"/>
      <c r="HN725" s="33"/>
      <c r="HO725" s="33"/>
      <c r="HP725" s="33"/>
      <c r="HQ725" s="33"/>
      <c r="HR725" s="33"/>
      <c r="HS725" s="33"/>
      <c r="HT725" s="33"/>
      <c r="HU725" s="33"/>
      <c r="HV725" s="33"/>
      <c r="HW725" s="33"/>
      <c r="HX725" s="33"/>
      <c r="HY725" s="33"/>
      <c r="HZ725" s="33"/>
      <c r="IA725" s="33"/>
      <c r="IB725" s="33"/>
      <c r="IC725" s="33"/>
      <c r="ID725" s="33"/>
      <c r="IE725" s="33"/>
      <c r="IF725" s="33"/>
      <c r="IG725" s="33"/>
      <c r="IH725" s="33"/>
      <c r="II725" s="33"/>
      <c r="IJ725" s="33"/>
      <c r="IK725" s="33"/>
      <c r="IL725" s="33"/>
      <c r="IM725" s="33"/>
      <c r="IN725" s="33"/>
      <c r="IO725" s="33"/>
      <c r="IP725" s="33"/>
      <c r="IQ725" s="33"/>
    </row>
    <row r="726" spans="1:251" s="47" customFormat="1" ht="18.75" customHeight="1">
      <c r="A726" s="39"/>
      <c r="B726" s="56"/>
      <c r="C726" s="91" t="s">
        <v>171</v>
      </c>
      <c r="D726" s="92"/>
      <c r="E726" s="92"/>
      <c r="F726" s="92"/>
      <c r="G726" s="92"/>
      <c r="H726" s="92"/>
      <c r="I726" s="92"/>
      <c r="J726" s="92"/>
      <c r="K726" s="92"/>
      <c r="L726" s="92"/>
      <c r="M726" s="92"/>
      <c r="N726" s="92"/>
      <c r="O726" s="92"/>
      <c r="P726" s="92"/>
      <c r="Q726" s="92"/>
      <c r="R726" s="92"/>
      <c r="S726" s="92"/>
      <c r="T726" s="92"/>
      <c r="U726" s="92"/>
      <c r="V726" s="92"/>
      <c r="W726" s="92"/>
      <c r="X726" s="92"/>
      <c r="Y726" s="92"/>
      <c r="Z726" s="93"/>
      <c r="AA726" s="94">
        <v>108978</v>
      </c>
      <c r="AB726" s="95"/>
      <c r="AC726" s="95"/>
      <c r="AD726" s="95"/>
      <c r="AE726" s="95"/>
      <c r="AF726" s="95"/>
      <c r="AG726" s="95"/>
      <c r="AH726" s="95"/>
      <c r="AI726" s="96"/>
      <c r="AJ726" s="94">
        <v>0</v>
      </c>
      <c r="AK726" s="95"/>
      <c r="AL726" s="95"/>
      <c r="AM726" s="95"/>
      <c r="AN726" s="95"/>
      <c r="AO726" s="95"/>
      <c r="AP726" s="95"/>
      <c r="AQ726" s="95"/>
      <c r="AR726" s="96"/>
      <c r="AS726" s="97"/>
      <c r="AT726" s="98"/>
      <c r="AU726" s="98"/>
      <c r="AV726" s="98"/>
      <c r="AW726" s="98"/>
      <c r="AX726" s="99"/>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3"/>
      <c r="FH726" s="33"/>
      <c r="FI726" s="33"/>
      <c r="FJ726" s="33"/>
      <c r="FK726" s="33"/>
      <c r="FL726" s="33"/>
      <c r="FM726" s="33"/>
      <c r="FN726" s="33"/>
      <c r="FO726" s="33"/>
      <c r="FP726" s="33"/>
      <c r="FQ726" s="33"/>
      <c r="FR726" s="33"/>
      <c r="FS726" s="33"/>
      <c r="FT726" s="33"/>
      <c r="FU726" s="33"/>
      <c r="FV726" s="33"/>
      <c r="FW726" s="33"/>
      <c r="FX726" s="33"/>
      <c r="FY726" s="33"/>
      <c r="FZ726" s="33"/>
      <c r="GA726" s="33"/>
      <c r="GB726" s="33"/>
      <c r="GC726" s="33"/>
      <c r="GD726" s="33"/>
      <c r="GE726" s="33"/>
      <c r="GF726" s="33"/>
      <c r="GG726" s="33"/>
      <c r="GH726" s="33"/>
      <c r="GI726" s="33"/>
      <c r="GJ726" s="33"/>
      <c r="GK726" s="33"/>
      <c r="GL726" s="33"/>
      <c r="GM726" s="33"/>
      <c r="GN726" s="33"/>
      <c r="GO726" s="33"/>
      <c r="GP726" s="33"/>
      <c r="GQ726" s="33"/>
      <c r="GR726" s="33"/>
      <c r="GS726" s="33"/>
      <c r="GT726" s="33"/>
      <c r="GU726" s="33"/>
      <c r="GV726" s="33"/>
      <c r="GW726" s="33"/>
      <c r="GX726" s="33"/>
      <c r="GY726" s="33"/>
      <c r="GZ726" s="33"/>
      <c r="HA726" s="33"/>
      <c r="HB726" s="33"/>
      <c r="HC726" s="33"/>
      <c r="HD726" s="33"/>
      <c r="HE726" s="33"/>
      <c r="HF726" s="33"/>
      <c r="HG726" s="33"/>
      <c r="HH726" s="33"/>
      <c r="HI726" s="33"/>
      <c r="HJ726" s="33"/>
      <c r="HK726" s="33"/>
      <c r="HL726" s="33"/>
      <c r="HM726" s="33"/>
      <c r="HN726" s="33"/>
      <c r="HO726" s="33"/>
      <c r="HP726" s="33"/>
      <c r="HQ726" s="33"/>
      <c r="HR726" s="33"/>
      <c r="HS726" s="33"/>
      <c r="HT726" s="33"/>
      <c r="HU726" s="33"/>
      <c r="HV726" s="33"/>
      <c r="HW726" s="33"/>
      <c r="HX726" s="33"/>
      <c r="HY726" s="33"/>
      <c r="HZ726" s="33"/>
      <c r="IA726" s="33"/>
      <c r="IB726" s="33"/>
      <c r="IC726" s="33"/>
      <c r="ID726" s="33"/>
      <c r="IE726" s="33"/>
      <c r="IF726" s="33"/>
      <c r="IG726" s="33"/>
      <c r="IH726" s="33"/>
      <c r="II726" s="33"/>
      <c r="IJ726" s="33"/>
      <c r="IK726" s="33"/>
      <c r="IL726" s="33"/>
      <c r="IM726" s="33"/>
      <c r="IN726" s="33"/>
      <c r="IO726" s="33"/>
      <c r="IP726" s="33"/>
      <c r="IQ726" s="33"/>
    </row>
    <row r="727" spans="1:251" s="47" customFormat="1" ht="18.75" customHeight="1">
      <c r="A727" s="39"/>
      <c r="B727" s="56"/>
      <c r="C727" s="91" t="s">
        <v>172</v>
      </c>
      <c r="D727" s="92"/>
      <c r="E727" s="92"/>
      <c r="F727" s="92"/>
      <c r="G727" s="92"/>
      <c r="H727" s="92"/>
      <c r="I727" s="92"/>
      <c r="J727" s="92"/>
      <c r="K727" s="92"/>
      <c r="L727" s="92"/>
      <c r="M727" s="92"/>
      <c r="N727" s="92"/>
      <c r="O727" s="92"/>
      <c r="P727" s="92"/>
      <c r="Q727" s="92"/>
      <c r="R727" s="92"/>
      <c r="S727" s="92"/>
      <c r="T727" s="92"/>
      <c r="U727" s="92"/>
      <c r="V727" s="92"/>
      <c r="W727" s="92"/>
      <c r="X727" s="92"/>
      <c r="Y727" s="92"/>
      <c r="Z727" s="93"/>
      <c r="AA727" s="94">
        <v>339129</v>
      </c>
      <c r="AB727" s="95"/>
      <c r="AC727" s="95"/>
      <c r="AD727" s="95"/>
      <c r="AE727" s="95"/>
      <c r="AF727" s="95"/>
      <c r="AG727" s="95"/>
      <c r="AH727" s="95"/>
      <c r="AI727" s="96"/>
      <c r="AJ727" s="94">
        <v>0</v>
      </c>
      <c r="AK727" s="95"/>
      <c r="AL727" s="95"/>
      <c r="AM727" s="95"/>
      <c r="AN727" s="95"/>
      <c r="AO727" s="95"/>
      <c r="AP727" s="95"/>
      <c r="AQ727" s="95"/>
      <c r="AR727" s="96"/>
      <c r="AS727" s="97"/>
      <c r="AT727" s="98"/>
      <c r="AU727" s="98"/>
      <c r="AV727" s="98"/>
      <c r="AW727" s="98"/>
      <c r="AX727" s="99"/>
      <c r="AY727" s="33"/>
      <c r="AZ727" s="33"/>
      <c r="BA727" s="33"/>
      <c r="BB727" s="33"/>
      <c r="BC727" s="33"/>
      <c r="BD727" s="33"/>
      <c r="BE727" s="33"/>
      <c r="BF727" s="33"/>
      <c r="BG727" s="33"/>
      <c r="BH727" s="33"/>
      <c r="BI727" s="33"/>
      <c r="BJ727" s="33"/>
      <c r="BK727" s="33"/>
      <c r="BL727" s="33"/>
      <c r="BM727" s="33"/>
      <c r="BN727" s="33"/>
      <c r="BO727" s="33"/>
      <c r="BP727" s="33"/>
      <c r="BQ727" s="33"/>
      <c r="BR727" s="33"/>
      <c r="BS727" s="33"/>
      <c r="BT727" s="33"/>
      <c r="BU727" s="33"/>
      <c r="BV727" s="33"/>
      <c r="BW727" s="33"/>
      <c r="BX727" s="33"/>
      <c r="BY727" s="33"/>
      <c r="BZ727" s="33"/>
      <c r="CA727" s="33"/>
      <c r="CB727" s="33"/>
      <c r="CC727" s="33"/>
      <c r="CD727" s="33"/>
      <c r="CE727" s="33"/>
      <c r="CF727" s="33"/>
      <c r="CG727" s="33"/>
      <c r="CH727" s="33"/>
      <c r="CI727" s="33"/>
      <c r="CJ727" s="33"/>
      <c r="CK727" s="33"/>
      <c r="CL727" s="33"/>
      <c r="CM727" s="33"/>
      <c r="CN727" s="33"/>
      <c r="CO727" s="33"/>
      <c r="CP727" s="33"/>
      <c r="CQ727" s="33"/>
      <c r="CR727" s="33"/>
      <c r="CS727" s="33"/>
      <c r="CT727" s="33"/>
      <c r="CU727" s="33"/>
      <c r="CV727" s="33"/>
      <c r="CW727" s="33"/>
      <c r="CX727" s="33"/>
      <c r="CY727" s="33"/>
      <c r="CZ727" s="33"/>
      <c r="DA727" s="33"/>
      <c r="DB727" s="33"/>
      <c r="DC727" s="33"/>
      <c r="DD727" s="33"/>
      <c r="DE727" s="33"/>
      <c r="DF727" s="33"/>
      <c r="DG727" s="33"/>
      <c r="DH727" s="33"/>
      <c r="DI727" s="33"/>
      <c r="DJ727" s="33"/>
      <c r="DK727" s="33"/>
      <c r="DL727" s="33"/>
      <c r="DM727" s="33"/>
      <c r="DN727" s="33"/>
      <c r="DO727" s="33"/>
      <c r="DP727" s="33"/>
      <c r="DQ727" s="33"/>
      <c r="DR727" s="33"/>
      <c r="DS727" s="33"/>
      <c r="DT727" s="33"/>
      <c r="DU727" s="33"/>
      <c r="DV727" s="33"/>
      <c r="DW727" s="33"/>
      <c r="DX727" s="33"/>
      <c r="DY727" s="33"/>
      <c r="DZ727" s="33"/>
      <c r="EA727" s="33"/>
      <c r="EB727" s="33"/>
      <c r="EC727" s="33"/>
      <c r="ED727" s="33"/>
      <c r="EE727" s="33"/>
      <c r="EF727" s="33"/>
      <c r="EG727" s="33"/>
      <c r="EH727" s="33"/>
      <c r="EI727" s="33"/>
      <c r="EJ727" s="33"/>
      <c r="EK727" s="33"/>
      <c r="EL727" s="33"/>
      <c r="EM727" s="33"/>
      <c r="EN727" s="33"/>
      <c r="EO727" s="33"/>
      <c r="EP727" s="33"/>
      <c r="EQ727" s="33"/>
      <c r="ER727" s="33"/>
      <c r="ES727" s="33"/>
      <c r="ET727" s="33"/>
      <c r="EU727" s="33"/>
      <c r="EV727" s="33"/>
      <c r="EW727" s="33"/>
      <c r="EX727" s="33"/>
      <c r="EY727" s="33"/>
      <c r="EZ727" s="33"/>
      <c r="FA727" s="33"/>
      <c r="FB727" s="33"/>
      <c r="FC727" s="33"/>
      <c r="FD727" s="33"/>
      <c r="FE727" s="33"/>
      <c r="FF727" s="33"/>
      <c r="FG727" s="33"/>
      <c r="FH727" s="33"/>
      <c r="FI727" s="33"/>
      <c r="FJ727" s="33"/>
      <c r="FK727" s="33"/>
      <c r="FL727" s="33"/>
      <c r="FM727" s="33"/>
      <c r="FN727" s="33"/>
      <c r="FO727" s="33"/>
      <c r="FP727" s="33"/>
      <c r="FQ727" s="33"/>
      <c r="FR727" s="33"/>
      <c r="FS727" s="33"/>
      <c r="FT727" s="33"/>
      <c r="FU727" s="33"/>
      <c r="FV727" s="33"/>
      <c r="FW727" s="33"/>
      <c r="FX727" s="33"/>
      <c r="FY727" s="33"/>
      <c r="FZ727" s="33"/>
      <c r="GA727" s="33"/>
      <c r="GB727" s="33"/>
      <c r="GC727" s="33"/>
      <c r="GD727" s="33"/>
      <c r="GE727" s="33"/>
      <c r="GF727" s="33"/>
      <c r="GG727" s="33"/>
      <c r="GH727" s="33"/>
      <c r="GI727" s="33"/>
      <c r="GJ727" s="33"/>
      <c r="GK727" s="33"/>
      <c r="GL727" s="33"/>
      <c r="GM727" s="33"/>
      <c r="GN727" s="33"/>
      <c r="GO727" s="33"/>
      <c r="GP727" s="33"/>
      <c r="GQ727" s="33"/>
      <c r="GR727" s="33"/>
      <c r="GS727" s="33"/>
      <c r="GT727" s="33"/>
      <c r="GU727" s="33"/>
      <c r="GV727" s="33"/>
      <c r="GW727" s="33"/>
      <c r="GX727" s="33"/>
      <c r="GY727" s="33"/>
      <c r="GZ727" s="33"/>
      <c r="HA727" s="33"/>
      <c r="HB727" s="33"/>
      <c r="HC727" s="33"/>
      <c r="HD727" s="33"/>
      <c r="HE727" s="33"/>
      <c r="HF727" s="33"/>
      <c r="HG727" s="33"/>
      <c r="HH727" s="33"/>
      <c r="HI727" s="33"/>
      <c r="HJ727" s="33"/>
      <c r="HK727" s="33"/>
      <c r="HL727" s="33"/>
      <c r="HM727" s="33"/>
      <c r="HN727" s="33"/>
      <c r="HO727" s="33"/>
      <c r="HP727" s="33"/>
      <c r="HQ727" s="33"/>
      <c r="HR727" s="33"/>
      <c r="HS727" s="33"/>
      <c r="HT727" s="33"/>
      <c r="HU727" s="33"/>
      <c r="HV727" s="33"/>
      <c r="HW727" s="33"/>
      <c r="HX727" s="33"/>
      <c r="HY727" s="33"/>
      <c r="HZ727" s="33"/>
      <c r="IA727" s="33"/>
      <c r="IB727" s="33"/>
      <c r="IC727" s="33"/>
      <c r="ID727" s="33"/>
      <c r="IE727" s="33"/>
      <c r="IF727" s="33"/>
      <c r="IG727" s="33"/>
      <c r="IH727" s="33"/>
      <c r="II727" s="33"/>
      <c r="IJ727" s="33"/>
      <c r="IK727" s="33"/>
      <c r="IL727" s="33"/>
      <c r="IM727" s="33"/>
      <c r="IN727" s="33"/>
      <c r="IO727" s="33"/>
      <c r="IP727" s="33"/>
      <c r="IQ727" s="33"/>
    </row>
    <row r="728" spans="1:251" s="47" customFormat="1" ht="18.75" customHeight="1">
      <c r="A728" s="39"/>
      <c r="B728" s="56"/>
      <c r="C728" s="91" t="s">
        <v>173</v>
      </c>
      <c r="D728" s="92"/>
      <c r="E728" s="92"/>
      <c r="F728" s="92"/>
      <c r="G728" s="92"/>
      <c r="H728" s="92"/>
      <c r="I728" s="92"/>
      <c r="J728" s="92"/>
      <c r="K728" s="92"/>
      <c r="L728" s="92"/>
      <c r="M728" s="92"/>
      <c r="N728" s="92"/>
      <c r="O728" s="92"/>
      <c r="P728" s="92"/>
      <c r="Q728" s="92"/>
      <c r="R728" s="92"/>
      <c r="S728" s="92"/>
      <c r="T728" s="92"/>
      <c r="U728" s="92"/>
      <c r="V728" s="92"/>
      <c r="W728" s="92"/>
      <c r="X728" s="92"/>
      <c r="Y728" s="92"/>
      <c r="Z728" s="93"/>
      <c r="AA728" s="94">
        <v>3266</v>
      </c>
      <c r="AB728" s="95"/>
      <c r="AC728" s="95"/>
      <c r="AD728" s="95"/>
      <c r="AE728" s="95"/>
      <c r="AF728" s="95"/>
      <c r="AG728" s="95"/>
      <c r="AH728" s="95"/>
      <c r="AI728" s="96"/>
      <c r="AJ728" s="94">
        <v>0</v>
      </c>
      <c r="AK728" s="95"/>
      <c r="AL728" s="95"/>
      <c r="AM728" s="95"/>
      <c r="AN728" s="95"/>
      <c r="AO728" s="95"/>
      <c r="AP728" s="95"/>
      <c r="AQ728" s="95"/>
      <c r="AR728" s="96"/>
      <c r="AS728" s="97"/>
      <c r="AT728" s="98"/>
      <c r="AU728" s="98"/>
      <c r="AV728" s="98"/>
      <c r="AW728" s="98"/>
      <c r="AX728" s="99"/>
      <c r="AY728" s="33"/>
      <c r="AZ728" s="33"/>
      <c r="BA728" s="33"/>
      <c r="BB728" s="33"/>
      <c r="BC728" s="33"/>
      <c r="BD728" s="33"/>
      <c r="BE728" s="33"/>
      <c r="BF728" s="33"/>
      <c r="BG728" s="33"/>
      <c r="BH728" s="33"/>
      <c r="BI728" s="33"/>
      <c r="BJ728" s="33"/>
      <c r="BK728" s="33"/>
      <c r="BL728" s="33"/>
      <c r="BM728" s="33"/>
      <c r="BN728" s="33"/>
      <c r="BO728" s="33"/>
      <c r="BP728" s="33"/>
      <c r="BQ728" s="33"/>
      <c r="BR728" s="33"/>
      <c r="BS728" s="33"/>
      <c r="BT728" s="33"/>
      <c r="BU728" s="33"/>
      <c r="BV728" s="33"/>
      <c r="BW728" s="33"/>
      <c r="BX728" s="33"/>
      <c r="BY728" s="33"/>
      <c r="BZ728" s="33"/>
      <c r="CA728" s="33"/>
      <c r="CB728" s="33"/>
      <c r="CC728" s="33"/>
      <c r="CD728" s="33"/>
      <c r="CE728" s="33"/>
      <c r="CF728" s="33"/>
      <c r="CG728" s="33"/>
      <c r="CH728" s="33"/>
      <c r="CI728" s="33"/>
      <c r="CJ728" s="33"/>
      <c r="CK728" s="33"/>
      <c r="CL728" s="33"/>
      <c r="CM728" s="33"/>
      <c r="CN728" s="33"/>
      <c r="CO728" s="33"/>
      <c r="CP728" s="33"/>
      <c r="CQ728" s="33"/>
      <c r="CR728" s="33"/>
      <c r="CS728" s="33"/>
      <c r="CT728" s="33"/>
      <c r="CU728" s="33"/>
      <c r="CV728" s="33"/>
      <c r="CW728" s="33"/>
      <c r="CX728" s="33"/>
      <c r="CY728" s="33"/>
      <c r="CZ728" s="33"/>
      <c r="DA728" s="33"/>
      <c r="DB728" s="33"/>
      <c r="DC728" s="33"/>
      <c r="DD728" s="33"/>
      <c r="DE728" s="33"/>
      <c r="DF728" s="33"/>
      <c r="DG728" s="33"/>
      <c r="DH728" s="33"/>
      <c r="DI728" s="33"/>
      <c r="DJ728" s="33"/>
      <c r="DK728" s="33"/>
      <c r="DL728" s="33"/>
      <c r="DM728" s="33"/>
      <c r="DN728" s="33"/>
      <c r="DO728" s="33"/>
      <c r="DP728" s="33"/>
      <c r="DQ728" s="33"/>
      <c r="DR728" s="33"/>
      <c r="DS728" s="33"/>
      <c r="DT728" s="33"/>
      <c r="DU728" s="33"/>
      <c r="DV728" s="33"/>
      <c r="DW728" s="33"/>
      <c r="DX728" s="33"/>
      <c r="DY728" s="33"/>
      <c r="DZ728" s="33"/>
      <c r="EA728" s="33"/>
      <c r="EB728" s="33"/>
      <c r="EC728" s="33"/>
      <c r="ED728" s="33"/>
      <c r="EE728" s="33"/>
      <c r="EF728" s="33"/>
      <c r="EG728" s="33"/>
      <c r="EH728" s="33"/>
      <c r="EI728" s="33"/>
      <c r="EJ728" s="33"/>
      <c r="EK728" s="33"/>
      <c r="EL728" s="33"/>
      <c r="EM728" s="33"/>
      <c r="EN728" s="33"/>
      <c r="EO728" s="33"/>
      <c r="EP728" s="33"/>
      <c r="EQ728" s="33"/>
      <c r="ER728" s="33"/>
      <c r="ES728" s="33"/>
      <c r="ET728" s="33"/>
      <c r="EU728" s="33"/>
      <c r="EV728" s="33"/>
      <c r="EW728" s="33"/>
      <c r="EX728" s="33"/>
      <c r="EY728" s="33"/>
      <c r="EZ728" s="33"/>
      <c r="FA728" s="33"/>
      <c r="FB728" s="33"/>
      <c r="FC728" s="33"/>
      <c r="FD728" s="33"/>
      <c r="FE728" s="33"/>
      <c r="FF728" s="33"/>
      <c r="FG728" s="33"/>
      <c r="FH728" s="33"/>
      <c r="FI728" s="33"/>
      <c r="FJ728" s="33"/>
      <c r="FK728" s="33"/>
      <c r="FL728" s="33"/>
      <c r="FM728" s="33"/>
      <c r="FN728" s="33"/>
      <c r="FO728" s="33"/>
      <c r="FP728" s="33"/>
      <c r="FQ728" s="33"/>
      <c r="FR728" s="33"/>
      <c r="FS728" s="33"/>
      <c r="FT728" s="33"/>
      <c r="FU728" s="33"/>
      <c r="FV728" s="33"/>
      <c r="FW728" s="33"/>
      <c r="FX728" s="33"/>
      <c r="FY728" s="33"/>
      <c r="FZ728" s="33"/>
      <c r="GA728" s="33"/>
      <c r="GB728" s="33"/>
      <c r="GC728" s="33"/>
      <c r="GD728" s="33"/>
      <c r="GE728" s="33"/>
      <c r="GF728" s="33"/>
      <c r="GG728" s="33"/>
      <c r="GH728" s="33"/>
      <c r="GI728" s="33"/>
      <c r="GJ728" s="33"/>
      <c r="GK728" s="33"/>
      <c r="GL728" s="33"/>
      <c r="GM728" s="33"/>
      <c r="GN728" s="33"/>
      <c r="GO728" s="33"/>
      <c r="GP728" s="33"/>
      <c r="GQ728" s="33"/>
      <c r="GR728" s="33"/>
      <c r="GS728" s="33"/>
      <c r="GT728" s="33"/>
      <c r="GU728" s="33"/>
      <c r="GV728" s="33"/>
      <c r="GW728" s="33"/>
      <c r="GX728" s="33"/>
      <c r="GY728" s="33"/>
      <c r="GZ728" s="33"/>
      <c r="HA728" s="33"/>
      <c r="HB728" s="33"/>
      <c r="HC728" s="33"/>
      <c r="HD728" s="33"/>
      <c r="HE728" s="33"/>
      <c r="HF728" s="33"/>
      <c r="HG728" s="33"/>
      <c r="HH728" s="33"/>
      <c r="HI728" s="33"/>
      <c r="HJ728" s="33"/>
      <c r="HK728" s="33"/>
      <c r="HL728" s="33"/>
      <c r="HM728" s="33"/>
      <c r="HN728" s="33"/>
      <c r="HO728" s="33"/>
      <c r="HP728" s="33"/>
      <c r="HQ728" s="33"/>
      <c r="HR728" s="33"/>
      <c r="HS728" s="33"/>
      <c r="HT728" s="33"/>
      <c r="HU728" s="33"/>
      <c r="HV728" s="33"/>
      <c r="HW728" s="33"/>
      <c r="HX728" s="33"/>
      <c r="HY728" s="33"/>
      <c r="HZ728" s="33"/>
      <c r="IA728" s="33"/>
      <c r="IB728" s="33"/>
      <c r="IC728" s="33"/>
      <c r="ID728" s="33"/>
      <c r="IE728" s="33"/>
      <c r="IF728" s="33"/>
      <c r="IG728" s="33"/>
      <c r="IH728" s="33"/>
      <c r="II728" s="33"/>
      <c r="IJ728" s="33"/>
      <c r="IK728" s="33"/>
      <c r="IL728" s="33"/>
      <c r="IM728" s="33"/>
      <c r="IN728" s="33"/>
      <c r="IO728" s="33"/>
      <c r="IP728" s="33"/>
      <c r="IQ728" s="33"/>
    </row>
    <row r="729" spans="1:251" s="47" customFormat="1" ht="18.75" customHeight="1">
      <c r="A729" s="39"/>
      <c r="B729" s="56"/>
      <c r="C729" s="91" t="s">
        <v>174</v>
      </c>
      <c r="D729" s="92"/>
      <c r="E729" s="92"/>
      <c r="F729" s="92"/>
      <c r="G729" s="92"/>
      <c r="H729" s="92"/>
      <c r="I729" s="92"/>
      <c r="J729" s="92"/>
      <c r="K729" s="92"/>
      <c r="L729" s="92"/>
      <c r="M729" s="92"/>
      <c r="N729" s="92"/>
      <c r="O729" s="92"/>
      <c r="P729" s="92"/>
      <c r="Q729" s="92"/>
      <c r="R729" s="92"/>
      <c r="S729" s="92"/>
      <c r="T729" s="92"/>
      <c r="U729" s="92"/>
      <c r="V729" s="92"/>
      <c r="W729" s="92"/>
      <c r="X729" s="92"/>
      <c r="Y729" s="92"/>
      <c r="Z729" s="93"/>
      <c r="AA729" s="94">
        <v>82246</v>
      </c>
      <c r="AB729" s="95"/>
      <c r="AC729" s="95"/>
      <c r="AD729" s="95"/>
      <c r="AE729" s="95"/>
      <c r="AF729" s="95"/>
      <c r="AG729" s="95"/>
      <c r="AH729" s="95"/>
      <c r="AI729" s="96"/>
      <c r="AJ729" s="94">
        <v>0</v>
      </c>
      <c r="AK729" s="95"/>
      <c r="AL729" s="95"/>
      <c r="AM729" s="95"/>
      <c r="AN729" s="95"/>
      <c r="AO729" s="95"/>
      <c r="AP729" s="95"/>
      <c r="AQ729" s="95"/>
      <c r="AR729" s="96"/>
      <c r="AS729" s="97"/>
      <c r="AT729" s="98"/>
      <c r="AU729" s="98"/>
      <c r="AV729" s="98"/>
      <c r="AW729" s="98"/>
      <c r="AX729" s="99"/>
      <c r="AY729" s="33"/>
      <c r="AZ729" s="33"/>
      <c r="BA729" s="33"/>
      <c r="BB729" s="33"/>
      <c r="BC729" s="33"/>
      <c r="BD729" s="33"/>
      <c r="BE729" s="33"/>
      <c r="BF729" s="33"/>
      <c r="BG729" s="33"/>
      <c r="BH729" s="33"/>
      <c r="BI729" s="33"/>
      <c r="BJ729" s="33"/>
      <c r="BK729" s="33"/>
      <c r="BL729" s="33"/>
      <c r="BM729" s="33"/>
      <c r="BN729" s="33"/>
      <c r="BO729" s="33"/>
      <c r="BP729" s="33"/>
      <c r="BQ729" s="33"/>
      <c r="BR729" s="33"/>
      <c r="BS729" s="33"/>
      <c r="BT729" s="33"/>
      <c r="BU729" s="33"/>
      <c r="BV729" s="33"/>
      <c r="BW729" s="33"/>
      <c r="BX729" s="33"/>
      <c r="BY729" s="33"/>
      <c r="BZ729" s="33"/>
      <c r="CA729" s="33"/>
      <c r="CB729" s="33"/>
      <c r="CC729" s="33"/>
      <c r="CD729" s="33"/>
      <c r="CE729" s="33"/>
      <c r="CF729" s="33"/>
      <c r="CG729" s="33"/>
      <c r="CH729" s="33"/>
      <c r="CI729" s="33"/>
      <c r="CJ729" s="33"/>
      <c r="CK729" s="33"/>
      <c r="CL729" s="33"/>
      <c r="CM729" s="33"/>
      <c r="CN729" s="33"/>
      <c r="CO729" s="33"/>
      <c r="CP729" s="33"/>
      <c r="CQ729" s="33"/>
      <c r="CR729" s="33"/>
      <c r="CS729" s="33"/>
      <c r="CT729" s="33"/>
      <c r="CU729" s="33"/>
      <c r="CV729" s="33"/>
      <c r="CW729" s="33"/>
      <c r="CX729" s="33"/>
      <c r="CY729" s="33"/>
      <c r="CZ729" s="33"/>
      <c r="DA729" s="33"/>
      <c r="DB729" s="33"/>
      <c r="DC729" s="33"/>
      <c r="DD729" s="33"/>
      <c r="DE729" s="33"/>
      <c r="DF729" s="33"/>
      <c r="DG729" s="33"/>
      <c r="DH729" s="33"/>
      <c r="DI729" s="33"/>
      <c r="DJ729" s="33"/>
      <c r="DK729" s="33"/>
      <c r="DL729" s="33"/>
      <c r="DM729" s="33"/>
      <c r="DN729" s="33"/>
      <c r="DO729" s="33"/>
      <c r="DP729" s="33"/>
      <c r="DQ729" s="33"/>
      <c r="DR729" s="33"/>
      <c r="DS729" s="33"/>
      <c r="DT729" s="33"/>
      <c r="DU729" s="33"/>
      <c r="DV729" s="33"/>
      <c r="DW729" s="33"/>
      <c r="DX729" s="33"/>
      <c r="DY729" s="33"/>
      <c r="DZ729" s="33"/>
      <c r="EA729" s="33"/>
      <c r="EB729" s="33"/>
      <c r="EC729" s="33"/>
      <c r="ED729" s="33"/>
      <c r="EE729" s="33"/>
      <c r="EF729" s="33"/>
      <c r="EG729" s="33"/>
      <c r="EH729" s="33"/>
      <c r="EI729" s="33"/>
      <c r="EJ729" s="33"/>
      <c r="EK729" s="33"/>
      <c r="EL729" s="33"/>
      <c r="EM729" s="33"/>
      <c r="EN729" s="33"/>
      <c r="EO729" s="33"/>
      <c r="EP729" s="33"/>
      <c r="EQ729" s="33"/>
      <c r="ER729" s="33"/>
      <c r="ES729" s="33"/>
      <c r="ET729" s="33"/>
      <c r="EU729" s="33"/>
      <c r="EV729" s="33"/>
      <c r="EW729" s="33"/>
      <c r="EX729" s="33"/>
      <c r="EY729" s="33"/>
      <c r="EZ729" s="33"/>
      <c r="FA729" s="33"/>
      <c r="FB729" s="33"/>
      <c r="FC729" s="33"/>
      <c r="FD729" s="33"/>
      <c r="FE729" s="33"/>
      <c r="FF729" s="33"/>
      <c r="FG729" s="33"/>
      <c r="FH729" s="33"/>
      <c r="FI729" s="33"/>
      <c r="FJ729" s="33"/>
      <c r="FK729" s="33"/>
      <c r="FL729" s="33"/>
      <c r="FM729" s="33"/>
      <c r="FN729" s="33"/>
      <c r="FO729" s="33"/>
      <c r="FP729" s="33"/>
      <c r="FQ729" s="33"/>
      <c r="FR729" s="33"/>
      <c r="FS729" s="33"/>
      <c r="FT729" s="33"/>
      <c r="FU729" s="33"/>
      <c r="FV729" s="33"/>
      <c r="FW729" s="33"/>
      <c r="FX729" s="33"/>
      <c r="FY729" s="33"/>
      <c r="FZ729" s="33"/>
      <c r="GA729" s="33"/>
      <c r="GB729" s="33"/>
      <c r="GC729" s="33"/>
      <c r="GD729" s="33"/>
      <c r="GE729" s="33"/>
      <c r="GF729" s="33"/>
      <c r="GG729" s="33"/>
      <c r="GH729" s="33"/>
      <c r="GI729" s="33"/>
      <c r="GJ729" s="33"/>
      <c r="GK729" s="33"/>
      <c r="GL729" s="33"/>
      <c r="GM729" s="33"/>
      <c r="GN729" s="33"/>
      <c r="GO729" s="33"/>
      <c r="GP729" s="33"/>
      <c r="GQ729" s="33"/>
      <c r="GR729" s="33"/>
      <c r="GS729" s="33"/>
      <c r="GT729" s="33"/>
      <c r="GU729" s="33"/>
      <c r="GV729" s="33"/>
      <c r="GW729" s="33"/>
      <c r="GX729" s="33"/>
      <c r="GY729" s="33"/>
      <c r="GZ729" s="33"/>
      <c r="HA729" s="33"/>
      <c r="HB729" s="33"/>
      <c r="HC729" s="33"/>
      <c r="HD729" s="33"/>
      <c r="HE729" s="33"/>
      <c r="HF729" s="33"/>
      <c r="HG729" s="33"/>
      <c r="HH729" s="33"/>
      <c r="HI729" s="33"/>
      <c r="HJ729" s="33"/>
      <c r="HK729" s="33"/>
      <c r="HL729" s="33"/>
      <c r="HM729" s="33"/>
      <c r="HN729" s="33"/>
      <c r="HO729" s="33"/>
      <c r="HP729" s="33"/>
      <c r="HQ729" s="33"/>
      <c r="HR729" s="33"/>
      <c r="HS729" s="33"/>
      <c r="HT729" s="33"/>
      <c r="HU729" s="33"/>
      <c r="HV729" s="33"/>
      <c r="HW729" s="33"/>
      <c r="HX729" s="33"/>
      <c r="HY729" s="33"/>
      <c r="HZ729" s="33"/>
      <c r="IA729" s="33"/>
      <c r="IB729" s="33"/>
      <c r="IC729" s="33"/>
      <c r="ID729" s="33"/>
      <c r="IE729" s="33"/>
      <c r="IF729" s="33"/>
      <c r="IG729" s="33"/>
      <c r="IH729" s="33"/>
      <c r="II729" s="33"/>
      <c r="IJ729" s="33"/>
      <c r="IK729" s="33"/>
      <c r="IL729" s="33"/>
      <c r="IM729" s="33"/>
      <c r="IN729" s="33"/>
      <c r="IO729" s="33"/>
      <c r="IP729" s="33"/>
      <c r="IQ729" s="33"/>
    </row>
    <row r="730" spans="1:251" s="47" customFormat="1" ht="18.75" customHeight="1" thickBot="1">
      <c r="A730" s="48"/>
      <c r="B730" s="100" t="s">
        <v>81</v>
      </c>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2"/>
      <c r="AA730" s="103">
        <f>SUM($AA$719:$AA$729)</f>
        <v>938125</v>
      </c>
      <c r="AB730" s="104"/>
      <c r="AC730" s="104"/>
      <c r="AD730" s="104"/>
      <c r="AE730" s="104"/>
      <c r="AF730" s="104"/>
      <c r="AG730" s="104"/>
      <c r="AH730" s="104"/>
      <c r="AI730" s="105"/>
      <c r="AJ730" s="103">
        <f>SUM($AJ$719:$AJ$729)</f>
        <v>0</v>
      </c>
      <c r="AK730" s="104"/>
      <c r="AL730" s="104"/>
      <c r="AM730" s="104"/>
      <c r="AN730" s="104"/>
      <c r="AO730" s="104"/>
      <c r="AP730" s="104"/>
      <c r="AQ730" s="104"/>
      <c r="AR730" s="105"/>
      <c r="AS730" s="106"/>
      <c r="AT730" s="107"/>
      <c r="AU730" s="107"/>
      <c r="AV730" s="107"/>
      <c r="AW730" s="107"/>
      <c r="AX730" s="108"/>
      <c r="AY730" s="33"/>
      <c r="AZ730" s="33"/>
      <c r="BA730" s="33"/>
      <c r="BB730" s="33"/>
      <c r="BC730" s="33"/>
      <c r="BD730" s="33"/>
      <c r="BE730" s="33"/>
      <c r="BF730" s="33"/>
      <c r="BG730" s="33"/>
      <c r="BH730" s="33"/>
      <c r="BI730" s="33"/>
      <c r="BJ730" s="33"/>
      <c r="BK730" s="33"/>
      <c r="BL730" s="33"/>
      <c r="BM730" s="33"/>
      <c r="BN730" s="33"/>
      <c r="BO730" s="33"/>
      <c r="BP730" s="33"/>
      <c r="BQ730" s="33"/>
      <c r="BR730" s="33"/>
      <c r="BS730" s="33"/>
      <c r="BT730" s="33"/>
      <c r="BU730" s="33"/>
      <c r="BV730" s="33"/>
      <c r="BW730" s="33"/>
      <c r="BX730" s="33"/>
      <c r="BY730" s="33"/>
      <c r="BZ730" s="33"/>
      <c r="CA730" s="33"/>
      <c r="CB730" s="33"/>
      <c r="CC730" s="33"/>
      <c r="CD730" s="33"/>
      <c r="CE730" s="33"/>
      <c r="CF730" s="33"/>
      <c r="CG730" s="33"/>
      <c r="CH730" s="33"/>
      <c r="CI730" s="33"/>
      <c r="CJ730" s="33"/>
      <c r="CK730" s="33"/>
      <c r="CL730" s="33"/>
      <c r="CM730" s="33"/>
      <c r="CN730" s="33"/>
      <c r="CO730" s="33"/>
      <c r="CP730" s="33"/>
      <c r="CQ730" s="33"/>
      <c r="CR730" s="33"/>
      <c r="CS730" s="33"/>
      <c r="CT730" s="33"/>
      <c r="CU730" s="33"/>
      <c r="CV730" s="33"/>
      <c r="CW730" s="33"/>
      <c r="CX730" s="33"/>
      <c r="CY730" s="33"/>
      <c r="CZ730" s="33"/>
      <c r="DA730" s="33"/>
      <c r="DB730" s="33"/>
      <c r="DC730" s="33"/>
      <c r="DD730" s="33"/>
      <c r="DE730" s="33"/>
      <c r="DF730" s="33"/>
      <c r="DG730" s="33"/>
      <c r="DH730" s="33"/>
      <c r="DI730" s="33"/>
      <c r="DJ730" s="33"/>
      <c r="DK730" s="33"/>
      <c r="DL730" s="33"/>
      <c r="DM730" s="33"/>
      <c r="DN730" s="33"/>
      <c r="DO730" s="33"/>
      <c r="DP730" s="33"/>
      <c r="DQ730" s="33"/>
      <c r="DR730" s="33"/>
      <c r="DS730" s="33"/>
      <c r="DT730" s="33"/>
      <c r="DU730" s="33"/>
      <c r="DV730" s="33"/>
      <c r="DW730" s="33"/>
      <c r="DX730" s="33"/>
      <c r="DY730" s="33"/>
      <c r="DZ730" s="33"/>
      <c r="EA730" s="33"/>
      <c r="EB730" s="33"/>
      <c r="EC730" s="33"/>
      <c r="ED730" s="33"/>
      <c r="EE730" s="33"/>
      <c r="EF730" s="33"/>
      <c r="EG730" s="33"/>
      <c r="EH730" s="33"/>
      <c r="EI730" s="33"/>
      <c r="EJ730" s="33"/>
      <c r="EK730" s="33"/>
      <c r="EL730" s="33"/>
      <c r="EM730" s="33"/>
      <c r="EN730" s="33"/>
      <c r="EO730" s="33"/>
      <c r="EP730" s="33"/>
      <c r="EQ730" s="33"/>
      <c r="ER730" s="33"/>
      <c r="ES730" s="33"/>
      <c r="ET730" s="33"/>
      <c r="EU730" s="33"/>
      <c r="EV730" s="33"/>
      <c r="EW730" s="33"/>
      <c r="EX730" s="33"/>
      <c r="EY730" s="33"/>
      <c r="EZ730" s="33"/>
      <c r="FA730" s="33"/>
      <c r="FB730" s="33"/>
      <c r="FC730" s="33"/>
      <c r="FD730" s="33"/>
      <c r="FE730" s="33"/>
      <c r="FF730" s="33"/>
      <c r="FG730" s="33"/>
      <c r="FH730" s="33"/>
      <c r="FI730" s="33"/>
      <c r="FJ730" s="33"/>
      <c r="FK730" s="33"/>
      <c r="FL730" s="33"/>
      <c r="FM730" s="33"/>
      <c r="FN730" s="33"/>
      <c r="FO730" s="33"/>
      <c r="FP730" s="33"/>
      <c r="FQ730" s="33"/>
      <c r="FR730" s="33"/>
      <c r="FS730" s="33"/>
      <c r="FT730" s="33"/>
      <c r="FU730" s="33"/>
      <c r="FV730" s="33"/>
      <c r="FW730" s="33"/>
      <c r="FX730" s="33"/>
      <c r="FY730" s="33"/>
      <c r="FZ730" s="33"/>
      <c r="GA730" s="33"/>
      <c r="GB730" s="33"/>
      <c r="GC730" s="33"/>
      <c r="GD730" s="33"/>
      <c r="GE730" s="33"/>
      <c r="GF730" s="33"/>
      <c r="GG730" s="33"/>
      <c r="GH730" s="33"/>
      <c r="GI730" s="33"/>
      <c r="GJ730" s="33"/>
      <c r="GK730" s="33"/>
      <c r="GL730" s="33"/>
      <c r="GM730" s="33"/>
      <c r="GN730" s="33"/>
      <c r="GO730" s="33"/>
      <c r="GP730" s="33"/>
      <c r="GQ730" s="33"/>
      <c r="GR730" s="33"/>
      <c r="GS730" s="33"/>
      <c r="GT730" s="33"/>
      <c r="GU730" s="33"/>
      <c r="GV730" s="33"/>
      <c r="GW730" s="33"/>
      <c r="GX730" s="33"/>
      <c r="GY730" s="33"/>
      <c r="GZ730" s="33"/>
      <c r="HA730" s="33"/>
      <c r="HB730" s="33"/>
      <c r="HC730" s="33"/>
      <c r="HD730" s="33"/>
      <c r="HE730" s="33"/>
      <c r="HF730" s="33"/>
      <c r="HG730" s="33"/>
      <c r="HH730" s="33"/>
      <c r="HI730" s="33"/>
      <c r="HJ730" s="33"/>
      <c r="HK730" s="33"/>
      <c r="HL730" s="33"/>
      <c r="HM730" s="33"/>
      <c r="HN730" s="33"/>
      <c r="HO730" s="33"/>
      <c r="HP730" s="33"/>
      <c r="HQ730" s="33"/>
      <c r="HR730" s="33"/>
      <c r="HS730" s="33"/>
      <c r="HT730" s="33"/>
      <c r="HU730" s="33"/>
      <c r="HV730" s="33"/>
      <c r="HW730" s="33"/>
      <c r="HX730" s="33"/>
      <c r="HY730" s="33"/>
      <c r="HZ730" s="33"/>
      <c r="IA730" s="33"/>
      <c r="IB730" s="33"/>
      <c r="IC730" s="33"/>
      <c r="ID730" s="33"/>
      <c r="IE730" s="33"/>
      <c r="IF730" s="33"/>
      <c r="IG730" s="33"/>
      <c r="IH730" s="33"/>
      <c r="II730" s="33"/>
      <c r="IJ730" s="33"/>
      <c r="IK730" s="33"/>
      <c r="IL730" s="33"/>
      <c r="IM730" s="33"/>
      <c r="IN730" s="33"/>
      <c r="IO730" s="33"/>
      <c r="IP730" s="33"/>
      <c r="IQ730" s="33"/>
    </row>
    <row r="732" spans="1:251" ht="18.75">
      <c r="A732" s="32" t="s">
        <v>67</v>
      </c>
      <c r="AW732" s="34"/>
      <c r="AX732" s="35"/>
      <c r="AY732" s="34"/>
    </row>
    <row r="734" spans="1:251" ht="18.75">
      <c r="B734" s="109" t="s">
        <v>0</v>
      </c>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c r="AA734" s="129"/>
      <c r="AB734" s="129"/>
      <c r="AC734" s="129"/>
      <c r="AD734" s="129"/>
      <c r="AE734" s="129"/>
      <c r="AF734" s="129"/>
      <c r="AG734" s="129"/>
      <c r="AH734" s="129"/>
      <c r="AI734" s="129"/>
      <c r="AJ734" s="129"/>
      <c r="AK734" s="129"/>
      <c r="AL734" s="129"/>
      <c r="AM734" s="129"/>
      <c r="AN734" s="129"/>
      <c r="AO734" s="129"/>
      <c r="AP734" s="129"/>
      <c r="AQ734" s="129"/>
      <c r="AR734" s="129"/>
      <c r="AS734" s="129"/>
      <c r="AT734" s="129"/>
      <c r="AU734" s="129"/>
      <c r="AV734" s="129"/>
      <c r="AW734" s="129"/>
      <c r="AX734" s="129"/>
    </row>
    <row r="735" spans="1:251">
      <c r="Z735" s="36"/>
      <c r="AD735" s="36"/>
      <c r="AE735" s="36"/>
      <c r="AF735" s="36"/>
      <c r="AG735" s="36"/>
      <c r="AH735" s="36"/>
      <c r="AI735" s="36"/>
      <c r="AO735" s="36"/>
    </row>
    <row r="736" spans="1:251" ht="13.5" thickBot="1">
      <c r="Z736" s="36"/>
      <c r="AD736" s="36"/>
      <c r="AE736" s="36"/>
      <c r="AF736" s="36"/>
      <c r="AG736" s="36"/>
      <c r="AH736" s="36"/>
      <c r="AI736" s="36"/>
      <c r="AO736" s="36"/>
      <c r="DI736" s="37"/>
    </row>
    <row r="737" spans="1:113" ht="24.75" customHeight="1" thickBot="1">
      <c r="B737" s="111" t="s">
        <v>68</v>
      </c>
      <c r="C737" s="112"/>
      <c r="D737" s="112"/>
      <c r="E737" s="112"/>
      <c r="F737" s="112"/>
      <c r="G737" s="112"/>
      <c r="H737" s="113" t="s">
        <v>175</v>
      </c>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c r="AO737" s="114"/>
      <c r="AP737" s="114"/>
      <c r="AQ737" s="114"/>
      <c r="AR737" s="114"/>
      <c r="AS737" s="114"/>
      <c r="AT737" s="114"/>
      <c r="AU737" s="114"/>
      <c r="AV737" s="114"/>
      <c r="AW737" s="114"/>
      <c r="AX737" s="115"/>
      <c r="DI737" s="37"/>
    </row>
    <row r="738" spans="1:113" ht="14.25">
      <c r="B738" s="38"/>
      <c r="C738" s="38"/>
      <c r="D738" s="38"/>
      <c r="E738" s="38"/>
      <c r="F738" s="38"/>
      <c r="G738" s="38"/>
      <c r="H738" s="39"/>
      <c r="I738" s="39"/>
      <c r="J738" s="39"/>
      <c r="K738" s="39"/>
      <c r="L738" s="40"/>
      <c r="M738" s="40"/>
      <c r="N738" s="40"/>
      <c r="O738" s="40"/>
      <c r="P738" s="39"/>
      <c r="Q738" s="39"/>
      <c r="R738" s="39"/>
      <c r="S738" s="39"/>
      <c r="T738" s="39"/>
      <c r="U738" s="39"/>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DI738" s="37"/>
    </row>
    <row r="739" spans="1:113" ht="15" thickBot="1">
      <c r="A739" s="42"/>
      <c r="B739" s="41" t="s">
        <v>70</v>
      </c>
      <c r="C739" s="39"/>
      <c r="D739" s="39"/>
      <c r="E739" s="39"/>
      <c r="F739" s="39"/>
      <c r="G739" s="39"/>
      <c r="H739" s="39"/>
      <c r="I739" s="39"/>
      <c r="J739" s="39"/>
      <c r="K739" s="39"/>
      <c r="L739" s="40"/>
      <c r="M739" s="40"/>
      <c r="N739" s="40"/>
      <c r="O739" s="40"/>
      <c r="P739" s="39"/>
      <c r="Q739" s="39"/>
      <c r="R739" s="39"/>
      <c r="S739" s="39"/>
      <c r="T739" s="39"/>
      <c r="U739" s="39"/>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DI739" s="37"/>
    </row>
    <row r="740" spans="1:113" ht="14.25">
      <c r="A740" s="39"/>
      <c r="B740" s="43"/>
      <c r="C740" s="38"/>
      <c r="D740" s="38"/>
      <c r="E740" s="38"/>
      <c r="F740" s="38"/>
      <c r="G740" s="38"/>
      <c r="H740" s="38"/>
      <c r="I740" s="38"/>
      <c r="J740" s="38"/>
      <c r="K740" s="38"/>
      <c r="L740" s="44"/>
      <c r="M740" s="44"/>
      <c r="N740" s="44"/>
      <c r="O740" s="44"/>
      <c r="P740" s="38"/>
      <c r="Q740" s="38"/>
      <c r="R740" s="38"/>
      <c r="S740" s="38"/>
      <c r="T740" s="38"/>
      <c r="U740" s="38"/>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6"/>
    </row>
    <row r="741" spans="1:113" ht="12" customHeight="1">
      <c r="A741" s="39"/>
      <c r="B741" s="116" t="s">
        <v>176</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113" ht="12" customHeight="1">
      <c r="A742" s="39"/>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row>
    <row r="743" spans="1:113" ht="12" customHeight="1">
      <c r="A743" s="39"/>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c r="BC743" s="47"/>
    </row>
    <row r="744" spans="1:113" ht="12" customHeight="1">
      <c r="A744" s="39"/>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113" ht="12" customHeight="1">
      <c r="A745" s="39"/>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113" ht="12" customHeight="1">
      <c r="A746" s="39"/>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113" ht="15" thickBot="1">
      <c r="A747" s="48"/>
      <c r="B747" s="49"/>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c r="AQ747" s="50"/>
      <c r="AR747" s="50"/>
      <c r="AS747" s="50"/>
      <c r="AT747" s="50"/>
      <c r="AU747" s="50"/>
      <c r="AV747" s="50"/>
      <c r="AW747" s="50"/>
      <c r="AX747" s="51"/>
    </row>
    <row r="748" spans="1:113">
      <c r="B748" s="52"/>
    </row>
    <row r="749" spans="1:113" ht="15" thickBot="1">
      <c r="A749" s="42"/>
      <c r="B749" s="41" t="s">
        <v>72</v>
      </c>
      <c r="C749" s="39"/>
      <c r="D749" s="39"/>
      <c r="E749" s="39"/>
      <c r="F749" s="39"/>
      <c r="G749" s="39"/>
      <c r="H749" s="39"/>
      <c r="I749" s="39"/>
      <c r="J749" s="39"/>
      <c r="K749" s="39"/>
      <c r="L749" s="40"/>
      <c r="M749" s="40"/>
      <c r="N749" s="40"/>
      <c r="O749" s="40"/>
      <c r="P749" s="39"/>
      <c r="Q749" s="39"/>
      <c r="R749" s="39"/>
      <c r="S749" s="39"/>
      <c r="T749" s="39"/>
      <c r="U749" s="39"/>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DI749" s="37"/>
    </row>
    <row r="750" spans="1:113" ht="14.25">
      <c r="A750" s="39"/>
      <c r="B750" s="43"/>
      <c r="C750" s="38"/>
      <c r="D750" s="38"/>
      <c r="E750" s="38"/>
      <c r="F750" s="38"/>
      <c r="G750" s="38"/>
      <c r="H750" s="38"/>
      <c r="I750" s="38"/>
      <c r="J750" s="38"/>
      <c r="K750" s="38"/>
      <c r="L750" s="44"/>
      <c r="M750" s="44"/>
      <c r="N750" s="44"/>
      <c r="O750" s="44"/>
      <c r="P750" s="38"/>
      <c r="Q750" s="38"/>
      <c r="R750" s="38"/>
      <c r="S750" s="38"/>
      <c r="T750" s="38"/>
      <c r="U750" s="38"/>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6"/>
    </row>
    <row r="751" spans="1:113" ht="12" customHeight="1">
      <c r="A751" s="39"/>
      <c r="B751" s="116" t="s">
        <v>177</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8"/>
    </row>
    <row r="752" spans="1:113" ht="12" customHeight="1">
      <c r="A752" s="39"/>
      <c r="B752" s="116"/>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8"/>
    </row>
    <row r="753" spans="1:251" ht="12" customHeight="1">
      <c r="A753" s="39"/>
      <c r="B753" s="116"/>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8"/>
    </row>
    <row r="754" spans="1:251" ht="12" customHeight="1">
      <c r="A754" s="39"/>
      <c r="B754" s="116"/>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row>
    <row r="755" spans="1:251" ht="12" customHeight="1">
      <c r="A755" s="39"/>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251" ht="12" customHeight="1">
      <c r="A756" s="39"/>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251" ht="12" customHeight="1">
      <c r="A757" s="39"/>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251" ht="12" customHeight="1">
      <c r="A758" s="39"/>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c r="BC758" s="47"/>
    </row>
    <row r="759" spans="1:251" ht="12" customHeight="1">
      <c r="A759" s="39"/>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251" ht="12" customHeight="1">
      <c r="A760" s="39"/>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251" ht="12" customHeight="1">
      <c r="A761" s="39"/>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row>
    <row r="762" spans="1:251" ht="15" thickBot="1">
      <c r="A762" s="48"/>
      <c r="B762" s="49"/>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c r="AQ762" s="50"/>
      <c r="AR762" s="50"/>
      <c r="AS762" s="50"/>
      <c r="AT762" s="50"/>
      <c r="AU762" s="50"/>
      <c r="AV762" s="50"/>
      <c r="AW762" s="50"/>
      <c r="AX762" s="51"/>
    </row>
    <row r="763" spans="1:251">
      <c r="B763" s="52"/>
    </row>
    <row r="764" spans="1:251" ht="14.25">
      <c r="B764" s="41" t="s">
        <v>74</v>
      </c>
      <c r="C764" s="39"/>
      <c r="D764" s="39"/>
      <c r="E764" s="39"/>
      <c r="F764" s="39"/>
      <c r="G764" s="39"/>
      <c r="H764" s="39"/>
      <c r="I764" s="39"/>
      <c r="J764" s="39"/>
      <c r="K764" s="39"/>
      <c r="L764" s="40"/>
      <c r="M764" s="40"/>
      <c r="N764" s="40"/>
      <c r="O764" s="40"/>
      <c r="P764" s="39"/>
      <c r="Q764" s="39"/>
      <c r="R764" s="39"/>
      <c r="S764" s="39"/>
      <c r="T764" s="39"/>
      <c r="U764" s="39"/>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c r="AT764" s="41"/>
      <c r="AU764" s="41"/>
      <c r="AV764" s="41"/>
      <c r="AW764" s="41"/>
      <c r="AX764" s="41"/>
    </row>
    <row r="765" spans="1:251" ht="15" thickBot="1">
      <c r="B765" s="39"/>
      <c r="C765" s="39"/>
      <c r="D765" s="39"/>
      <c r="E765" s="39"/>
      <c r="F765" s="39"/>
      <c r="G765" s="39"/>
      <c r="H765" s="39"/>
      <c r="I765" s="39"/>
      <c r="J765" s="39"/>
      <c r="K765" s="39"/>
      <c r="L765" s="40"/>
      <c r="M765" s="40"/>
      <c r="N765" s="40"/>
      <c r="O765" s="40"/>
      <c r="P765" s="39"/>
      <c r="Q765" s="39"/>
      <c r="R765" s="39"/>
      <c r="S765" s="39"/>
      <c r="T765" s="39"/>
      <c r="U765" s="39"/>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c r="AT765" s="41"/>
      <c r="AU765" s="41"/>
      <c r="AV765" s="41"/>
      <c r="AW765" s="41"/>
      <c r="AX765" s="53" t="s">
        <v>75</v>
      </c>
    </row>
    <row r="766" spans="1:251" s="47" customFormat="1" ht="13.5" customHeight="1">
      <c r="A766" s="39"/>
      <c r="B766" s="119" t="s">
        <v>76</v>
      </c>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1"/>
      <c r="AA766" s="125" t="s">
        <v>77</v>
      </c>
      <c r="AB766" s="120"/>
      <c r="AC766" s="120"/>
      <c r="AD766" s="120"/>
      <c r="AE766" s="120"/>
      <c r="AF766" s="120"/>
      <c r="AG766" s="120"/>
      <c r="AH766" s="120"/>
      <c r="AI766" s="121"/>
      <c r="AJ766" s="125" t="s">
        <v>78</v>
      </c>
      <c r="AK766" s="120"/>
      <c r="AL766" s="120"/>
      <c r="AM766" s="120"/>
      <c r="AN766" s="120"/>
      <c r="AO766" s="120"/>
      <c r="AP766" s="120"/>
      <c r="AQ766" s="120"/>
      <c r="AR766" s="121"/>
      <c r="AS766" s="125" t="s">
        <v>79</v>
      </c>
      <c r="AT766" s="120"/>
      <c r="AU766" s="120"/>
      <c r="AV766" s="120"/>
      <c r="AW766" s="120"/>
      <c r="AX766" s="127"/>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3"/>
      <c r="EV766" s="33"/>
      <c r="EW766" s="33"/>
      <c r="EX766" s="33"/>
      <c r="EY766" s="33"/>
      <c r="EZ766" s="33"/>
      <c r="FA766" s="33"/>
      <c r="FB766" s="33"/>
      <c r="FC766" s="33"/>
      <c r="FD766" s="33"/>
      <c r="FE766" s="33"/>
      <c r="FF766" s="33"/>
      <c r="FG766" s="33"/>
      <c r="FH766" s="33"/>
      <c r="FI766" s="33"/>
      <c r="FJ766" s="33"/>
      <c r="FK766" s="33"/>
      <c r="FL766" s="33"/>
      <c r="FM766" s="33"/>
      <c r="FN766" s="33"/>
      <c r="FO766" s="33"/>
      <c r="FP766" s="33"/>
      <c r="FQ766" s="33"/>
      <c r="FR766" s="33"/>
      <c r="FS766" s="33"/>
      <c r="FT766" s="33"/>
      <c r="FU766" s="33"/>
      <c r="FV766" s="33"/>
      <c r="FW766" s="33"/>
      <c r="FX766" s="33"/>
      <c r="FY766" s="33"/>
      <c r="FZ766" s="33"/>
      <c r="GA766" s="33"/>
      <c r="GB766" s="33"/>
      <c r="GC766" s="33"/>
      <c r="GD766" s="33"/>
      <c r="GE766" s="33"/>
      <c r="GF766" s="33"/>
      <c r="GG766" s="33"/>
      <c r="GH766" s="33"/>
      <c r="GI766" s="33"/>
      <c r="GJ766" s="33"/>
      <c r="GK766" s="33"/>
      <c r="GL766" s="33"/>
      <c r="GM766" s="33"/>
      <c r="GN766" s="33"/>
      <c r="GO766" s="33"/>
      <c r="GP766" s="33"/>
      <c r="GQ766" s="33"/>
      <c r="GR766" s="33"/>
      <c r="GS766" s="33"/>
      <c r="GT766" s="33"/>
      <c r="GU766" s="33"/>
      <c r="GV766" s="33"/>
      <c r="GW766" s="33"/>
      <c r="GX766" s="33"/>
      <c r="GY766" s="33"/>
      <c r="GZ766" s="33"/>
      <c r="HA766" s="33"/>
      <c r="HB766" s="33"/>
      <c r="HC766" s="33"/>
      <c r="HD766" s="33"/>
      <c r="HE766" s="33"/>
      <c r="HF766" s="33"/>
      <c r="HG766" s="33"/>
      <c r="HH766" s="33"/>
      <c r="HI766" s="33"/>
      <c r="HJ766" s="33"/>
      <c r="HK766" s="33"/>
      <c r="HL766" s="33"/>
      <c r="HM766" s="33"/>
      <c r="HN766" s="33"/>
      <c r="HO766" s="33"/>
      <c r="HP766" s="33"/>
      <c r="HQ766" s="33"/>
      <c r="HR766" s="33"/>
      <c r="HS766" s="33"/>
      <c r="HT766" s="33"/>
      <c r="HU766" s="33"/>
      <c r="HV766" s="33"/>
      <c r="HW766" s="33"/>
      <c r="HX766" s="33"/>
      <c r="HY766" s="33"/>
      <c r="HZ766" s="33"/>
      <c r="IA766" s="33"/>
      <c r="IB766" s="33"/>
      <c r="IC766" s="33"/>
      <c r="ID766" s="33"/>
      <c r="IE766" s="33"/>
      <c r="IF766" s="33"/>
      <c r="IG766" s="33"/>
      <c r="IH766" s="33"/>
      <c r="II766" s="33"/>
      <c r="IJ766" s="33"/>
      <c r="IK766" s="33"/>
      <c r="IL766" s="33"/>
      <c r="IM766" s="33"/>
      <c r="IN766" s="33"/>
      <c r="IO766" s="33"/>
      <c r="IP766" s="33"/>
      <c r="IQ766" s="33"/>
    </row>
    <row r="767" spans="1:251" s="47" customFormat="1" ht="13.5">
      <c r="A767" s="39"/>
      <c r="B767" s="122"/>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4"/>
      <c r="AA767" s="126"/>
      <c r="AB767" s="123"/>
      <c r="AC767" s="123"/>
      <c r="AD767" s="123"/>
      <c r="AE767" s="123"/>
      <c r="AF767" s="123"/>
      <c r="AG767" s="123"/>
      <c r="AH767" s="123"/>
      <c r="AI767" s="124"/>
      <c r="AJ767" s="126"/>
      <c r="AK767" s="123"/>
      <c r="AL767" s="123"/>
      <c r="AM767" s="123"/>
      <c r="AN767" s="123"/>
      <c r="AO767" s="123"/>
      <c r="AP767" s="123"/>
      <c r="AQ767" s="123"/>
      <c r="AR767" s="124"/>
      <c r="AS767" s="126"/>
      <c r="AT767" s="123"/>
      <c r="AU767" s="123"/>
      <c r="AV767" s="123"/>
      <c r="AW767" s="123"/>
      <c r="AX767" s="128"/>
      <c r="AY767" s="33"/>
      <c r="AZ767" s="33"/>
      <c r="BA767" s="33"/>
      <c r="BB767" s="54"/>
      <c r="BC767" s="55"/>
      <c r="BE767" s="33"/>
      <c r="BF767" s="33"/>
      <c r="BG767" s="33"/>
      <c r="BH767" s="33"/>
      <c r="BI767" s="33"/>
      <c r="BJ767" s="33"/>
      <c r="BK767" s="33"/>
      <c r="BL767" s="33"/>
      <c r="BM767" s="33"/>
      <c r="BN767" s="33"/>
      <c r="BO767" s="33"/>
      <c r="BP767" s="33"/>
      <c r="BQ767" s="33"/>
      <c r="BR767" s="33"/>
      <c r="BS767" s="33"/>
      <c r="BT767" s="33"/>
      <c r="BU767" s="33"/>
      <c r="BV767" s="33"/>
      <c r="BW767" s="33"/>
      <c r="BX767" s="33"/>
      <c r="BY767" s="33"/>
      <c r="BZ767" s="33"/>
      <c r="CA767" s="33"/>
      <c r="CB767" s="33"/>
      <c r="CC767" s="33"/>
      <c r="CD767" s="33"/>
      <c r="CE767" s="33"/>
      <c r="CF767" s="33"/>
      <c r="CG767" s="33"/>
      <c r="CH767" s="33"/>
      <c r="CI767" s="33"/>
      <c r="CJ767" s="33"/>
      <c r="CK767" s="33"/>
      <c r="CL767" s="33"/>
      <c r="CM767" s="33"/>
      <c r="CN767" s="33"/>
      <c r="CO767" s="33"/>
      <c r="CP767" s="33"/>
      <c r="CQ767" s="33"/>
      <c r="CR767" s="33"/>
      <c r="CS767" s="33"/>
      <c r="CT767" s="33"/>
      <c r="CU767" s="33"/>
      <c r="CV767" s="33"/>
      <c r="CW767" s="33"/>
      <c r="CX767" s="33"/>
      <c r="CY767" s="33"/>
      <c r="CZ767" s="33"/>
      <c r="DA767" s="33"/>
      <c r="DB767" s="33"/>
      <c r="DC767" s="33"/>
      <c r="DD767" s="33"/>
      <c r="DE767" s="33"/>
      <c r="DF767" s="33"/>
      <c r="DG767" s="33"/>
      <c r="DH767" s="33"/>
      <c r="DI767" s="33"/>
      <c r="DJ767" s="33"/>
      <c r="DK767" s="33"/>
      <c r="DL767" s="33"/>
      <c r="DM767" s="33"/>
      <c r="DN767" s="33"/>
      <c r="DO767" s="33"/>
      <c r="DP767" s="33"/>
      <c r="DQ767" s="33"/>
      <c r="DR767" s="33"/>
      <c r="DS767" s="33"/>
      <c r="DT767" s="33"/>
      <c r="DU767" s="33"/>
      <c r="DV767" s="33"/>
      <c r="DW767" s="33"/>
      <c r="DX767" s="33"/>
      <c r="DY767" s="33"/>
      <c r="DZ767" s="33"/>
      <c r="EA767" s="33"/>
      <c r="EB767" s="33"/>
      <c r="EC767" s="33"/>
      <c r="ED767" s="33"/>
      <c r="EE767" s="33"/>
      <c r="EF767" s="33"/>
      <c r="EG767" s="33"/>
      <c r="EH767" s="33"/>
      <c r="EI767" s="33"/>
      <c r="EJ767" s="33"/>
      <c r="EK767" s="33"/>
      <c r="EL767" s="33"/>
      <c r="EM767" s="33"/>
      <c r="EN767" s="33"/>
      <c r="EO767" s="33"/>
      <c r="EP767" s="33"/>
      <c r="EQ767" s="33"/>
      <c r="ER767" s="33"/>
      <c r="ES767" s="33"/>
      <c r="ET767" s="33"/>
      <c r="EU767" s="33"/>
      <c r="EV767" s="33"/>
      <c r="EW767" s="33"/>
      <c r="EX767" s="33"/>
      <c r="EY767" s="33"/>
      <c r="EZ767" s="33"/>
      <c r="FA767" s="33"/>
      <c r="FB767" s="33"/>
      <c r="FC767" s="33"/>
      <c r="FD767" s="33"/>
      <c r="FE767" s="33"/>
      <c r="FF767" s="33"/>
      <c r="FG767" s="33"/>
      <c r="FH767" s="33"/>
      <c r="FI767" s="33"/>
      <c r="FJ767" s="33"/>
      <c r="FK767" s="33"/>
      <c r="FL767" s="33"/>
      <c r="FM767" s="33"/>
      <c r="FN767" s="33"/>
      <c r="FO767" s="33"/>
      <c r="FP767" s="33"/>
      <c r="FQ767" s="33"/>
      <c r="FR767" s="33"/>
      <c r="FS767" s="33"/>
      <c r="FT767" s="33"/>
      <c r="FU767" s="33"/>
      <c r="FV767" s="33"/>
      <c r="FW767" s="33"/>
      <c r="FX767" s="33"/>
      <c r="FY767" s="33"/>
      <c r="FZ767" s="33"/>
      <c r="GA767" s="33"/>
      <c r="GB767" s="33"/>
      <c r="GC767" s="33"/>
      <c r="GD767" s="33"/>
      <c r="GE767" s="33"/>
      <c r="GF767" s="33"/>
      <c r="GG767" s="33"/>
      <c r="GH767" s="33"/>
      <c r="GI767" s="33"/>
      <c r="GJ767" s="33"/>
      <c r="GK767" s="33"/>
      <c r="GL767" s="33"/>
      <c r="GM767" s="33"/>
      <c r="GN767" s="33"/>
      <c r="GO767" s="33"/>
      <c r="GP767" s="33"/>
      <c r="GQ767" s="33"/>
      <c r="GR767" s="33"/>
      <c r="GS767" s="33"/>
      <c r="GT767" s="33"/>
      <c r="GU767" s="33"/>
      <c r="GV767" s="33"/>
      <c r="GW767" s="33"/>
      <c r="GX767" s="33"/>
      <c r="GY767" s="33"/>
      <c r="GZ767" s="33"/>
      <c r="HA767" s="33"/>
      <c r="HB767" s="33"/>
      <c r="HC767" s="33"/>
      <c r="HD767" s="33"/>
      <c r="HE767" s="33"/>
      <c r="HF767" s="33"/>
      <c r="HG767" s="33"/>
      <c r="HH767" s="33"/>
      <c r="HI767" s="33"/>
      <c r="HJ767" s="33"/>
      <c r="HK767" s="33"/>
      <c r="HL767" s="33"/>
      <c r="HM767" s="33"/>
      <c r="HN767" s="33"/>
      <c r="HO767" s="33"/>
      <c r="HP767" s="33"/>
      <c r="HQ767" s="33"/>
      <c r="HR767" s="33"/>
      <c r="HS767" s="33"/>
      <c r="HT767" s="33"/>
      <c r="HU767" s="33"/>
      <c r="HV767" s="33"/>
      <c r="HW767" s="33"/>
      <c r="HX767" s="33"/>
      <c r="HY767" s="33"/>
      <c r="HZ767" s="33"/>
      <c r="IA767" s="33"/>
      <c r="IB767" s="33"/>
      <c r="IC767" s="33"/>
      <c r="ID767" s="33"/>
      <c r="IE767" s="33"/>
      <c r="IF767" s="33"/>
      <c r="IG767" s="33"/>
      <c r="IH767" s="33"/>
      <c r="II767" s="33"/>
      <c r="IJ767" s="33"/>
      <c r="IK767" s="33"/>
      <c r="IL767" s="33"/>
      <c r="IM767" s="33"/>
      <c r="IN767" s="33"/>
      <c r="IO767" s="33"/>
      <c r="IP767" s="33"/>
      <c r="IQ767" s="33"/>
    </row>
    <row r="768" spans="1:251" s="47" customFormat="1" ht="18.75" customHeight="1">
      <c r="A768" s="39"/>
      <c r="B768" s="56"/>
      <c r="C768" s="91" t="s">
        <v>178</v>
      </c>
      <c r="D768" s="92"/>
      <c r="E768" s="92"/>
      <c r="F768" s="92"/>
      <c r="G768" s="92"/>
      <c r="H768" s="92"/>
      <c r="I768" s="92"/>
      <c r="J768" s="92"/>
      <c r="K768" s="92"/>
      <c r="L768" s="92"/>
      <c r="M768" s="92"/>
      <c r="N768" s="92"/>
      <c r="O768" s="92"/>
      <c r="P768" s="92"/>
      <c r="Q768" s="92"/>
      <c r="R768" s="92"/>
      <c r="S768" s="92"/>
      <c r="T768" s="92"/>
      <c r="U768" s="92"/>
      <c r="V768" s="92"/>
      <c r="W768" s="92"/>
      <c r="X768" s="92"/>
      <c r="Y768" s="92"/>
      <c r="Z768" s="93"/>
      <c r="AA768" s="94">
        <v>0</v>
      </c>
      <c r="AB768" s="95"/>
      <c r="AC768" s="95"/>
      <c r="AD768" s="95"/>
      <c r="AE768" s="95"/>
      <c r="AF768" s="95"/>
      <c r="AG768" s="95"/>
      <c r="AH768" s="95"/>
      <c r="AI768" s="96"/>
      <c r="AJ768" s="94">
        <v>208917</v>
      </c>
      <c r="AK768" s="95"/>
      <c r="AL768" s="95"/>
      <c r="AM768" s="95"/>
      <c r="AN768" s="95"/>
      <c r="AO768" s="95"/>
      <c r="AP768" s="95"/>
      <c r="AQ768" s="95"/>
      <c r="AR768" s="96"/>
      <c r="AS768" s="97"/>
      <c r="AT768" s="98"/>
      <c r="AU768" s="98"/>
      <c r="AV768" s="98"/>
      <c r="AW768" s="98"/>
      <c r="AX768" s="99"/>
      <c r="AY768" s="33"/>
      <c r="AZ768" s="33"/>
      <c r="BA768" s="33"/>
      <c r="BB768" s="33"/>
      <c r="BC768" s="33"/>
      <c r="BD768" s="33"/>
      <c r="BE768" s="33"/>
      <c r="BF768" s="33"/>
      <c r="BG768" s="33"/>
      <c r="BH768" s="33"/>
      <c r="BI768" s="33"/>
      <c r="BJ768" s="33"/>
      <c r="BK768" s="33"/>
      <c r="BL768" s="33"/>
      <c r="BM768" s="33"/>
      <c r="BN768" s="33"/>
      <c r="BO768" s="33"/>
      <c r="BP768" s="33"/>
      <c r="BQ768" s="33"/>
      <c r="BR768" s="33"/>
      <c r="BS768" s="33"/>
      <c r="BT768" s="33"/>
      <c r="BU768" s="33"/>
      <c r="BV768" s="33"/>
      <c r="BW768" s="33"/>
      <c r="BX768" s="33"/>
      <c r="BY768" s="33"/>
      <c r="BZ768" s="33"/>
      <c r="CA768" s="33"/>
      <c r="CB768" s="33"/>
      <c r="CC768" s="33"/>
      <c r="CD768" s="33"/>
      <c r="CE768" s="33"/>
      <c r="CF768" s="33"/>
      <c r="CG768" s="33"/>
      <c r="CH768" s="33"/>
      <c r="CI768" s="33"/>
      <c r="CJ768" s="33"/>
      <c r="CK768" s="33"/>
      <c r="CL768" s="33"/>
      <c r="CM768" s="33"/>
      <c r="CN768" s="33"/>
      <c r="CO768" s="33"/>
      <c r="CP768" s="33"/>
      <c r="CQ768" s="33"/>
      <c r="CR768" s="33"/>
      <c r="CS768" s="33"/>
      <c r="CT768" s="33"/>
      <c r="CU768" s="33"/>
      <c r="CV768" s="33"/>
      <c r="CW768" s="33"/>
      <c r="CX768" s="33"/>
      <c r="CY768" s="33"/>
      <c r="CZ768" s="33"/>
      <c r="DA768" s="33"/>
      <c r="DB768" s="33"/>
      <c r="DC768" s="33"/>
      <c r="DD768" s="33"/>
      <c r="DE768" s="33"/>
      <c r="DF768" s="33"/>
      <c r="DG768" s="33"/>
      <c r="DH768" s="33"/>
      <c r="DI768" s="33"/>
      <c r="DJ768" s="33"/>
      <c r="DK768" s="33"/>
      <c r="DL768" s="33"/>
      <c r="DM768" s="33"/>
      <c r="DN768" s="33"/>
      <c r="DO768" s="33"/>
      <c r="DP768" s="33"/>
      <c r="DQ768" s="33"/>
      <c r="DR768" s="33"/>
      <c r="DS768" s="33"/>
      <c r="DT768" s="33"/>
      <c r="DU768" s="33"/>
      <c r="DV768" s="33"/>
      <c r="DW768" s="33"/>
      <c r="DX768" s="33"/>
      <c r="DY768" s="33"/>
      <c r="DZ768" s="33"/>
      <c r="EA768" s="33"/>
      <c r="EB768" s="33"/>
      <c r="EC768" s="33"/>
      <c r="ED768" s="33"/>
      <c r="EE768" s="33"/>
      <c r="EF768" s="33"/>
      <c r="EG768" s="33"/>
      <c r="EH768" s="33"/>
      <c r="EI768" s="33"/>
      <c r="EJ768" s="33"/>
      <c r="EK768" s="33"/>
      <c r="EL768" s="33"/>
      <c r="EM768" s="33"/>
      <c r="EN768" s="33"/>
      <c r="EO768" s="33"/>
      <c r="EP768" s="33"/>
      <c r="EQ768" s="33"/>
      <c r="ER768" s="33"/>
      <c r="ES768" s="33"/>
      <c r="ET768" s="33"/>
      <c r="EU768" s="33"/>
      <c r="EV768" s="33"/>
      <c r="EW768" s="33"/>
      <c r="EX768" s="33"/>
      <c r="EY768" s="33"/>
      <c r="EZ768" s="33"/>
      <c r="FA768" s="33"/>
      <c r="FB768" s="33"/>
      <c r="FC768" s="33"/>
      <c r="FD768" s="33"/>
      <c r="FE768" s="33"/>
      <c r="FF768" s="33"/>
      <c r="FG768" s="33"/>
      <c r="FH768" s="33"/>
      <c r="FI768" s="33"/>
      <c r="FJ768" s="33"/>
      <c r="FK768" s="33"/>
      <c r="FL768" s="33"/>
      <c r="FM768" s="33"/>
      <c r="FN768" s="33"/>
      <c r="FO768" s="33"/>
      <c r="FP768" s="33"/>
      <c r="FQ768" s="33"/>
      <c r="FR768" s="33"/>
      <c r="FS768" s="33"/>
      <c r="FT768" s="33"/>
      <c r="FU768" s="33"/>
      <c r="FV768" s="33"/>
      <c r="FW768" s="33"/>
      <c r="FX768" s="33"/>
      <c r="FY768" s="33"/>
      <c r="FZ768" s="33"/>
      <c r="GA768" s="33"/>
      <c r="GB768" s="33"/>
      <c r="GC768" s="33"/>
      <c r="GD768" s="33"/>
      <c r="GE768" s="33"/>
      <c r="GF768" s="33"/>
      <c r="GG768" s="33"/>
      <c r="GH768" s="33"/>
      <c r="GI768" s="33"/>
      <c r="GJ768" s="33"/>
      <c r="GK768" s="33"/>
      <c r="GL768" s="33"/>
      <c r="GM768" s="33"/>
      <c r="GN768" s="33"/>
      <c r="GO768" s="33"/>
      <c r="GP768" s="33"/>
      <c r="GQ768" s="33"/>
      <c r="GR768" s="33"/>
      <c r="GS768" s="33"/>
      <c r="GT768" s="33"/>
      <c r="GU768" s="33"/>
      <c r="GV768" s="33"/>
      <c r="GW768" s="33"/>
      <c r="GX768" s="33"/>
      <c r="GY768" s="33"/>
      <c r="GZ768" s="33"/>
      <c r="HA768" s="33"/>
      <c r="HB768" s="33"/>
      <c r="HC768" s="33"/>
      <c r="HD768" s="33"/>
      <c r="HE768" s="33"/>
      <c r="HF768" s="33"/>
      <c r="HG768" s="33"/>
      <c r="HH768" s="33"/>
      <c r="HI768" s="33"/>
      <c r="HJ768" s="33"/>
      <c r="HK768" s="33"/>
      <c r="HL768" s="33"/>
      <c r="HM768" s="33"/>
      <c r="HN768" s="33"/>
      <c r="HO768" s="33"/>
      <c r="HP768" s="33"/>
      <c r="HQ768" s="33"/>
      <c r="HR768" s="33"/>
      <c r="HS768" s="33"/>
      <c r="HT768" s="33"/>
      <c r="HU768" s="33"/>
      <c r="HV768" s="33"/>
      <c r="HW768" s="33"/>
      <c r="HX768" s="33"/>
      <c r="HY768" s="33"/>
      <c r="HZ768" s="33"/>
      <c r="IA768" s="33"/>
      <c r="IB768" s="33"/>
      <c r="IC768" s="33"/>
      <c r="ID768" s="33"/>
      <c r="IE768" s="33"/>
      <c r="IF768" s="33"/>
      <c r="IG768" s="33"/>
      <c r="IH768" s="33"/>
      <c r="II768" s="33"/>
      <c r="IJ768" s="33"/>
      <c r="IK768" s="33"/>
      <c r="IL768" s="33"/>
      <c r="IM768" s="33"/>
      <c r="IN768" s="33"/>
      <c r="IO768" s="33"/>
      <c r="IP768" s="33"/>
      <c r="IQ768" s="33"/>
    </row>
    <row r="769" spans="1:251" s="47" customFormat="1" ht="18.75" customHeight="1">
      <c r="A769" s="39"/>
      <c r="B769" s="56"/>
      <c r="C769" s="91" t="s">
        <v>179</v>
      </c>
      <c r="D769" s="92"/>
      <c r="E769" s="92"/>
      <c r="F769" s="92"/>
      <c r="G769" s="92"/>
      <c r="H769" s="92"/>
      <c r="I769" s="92"/>
      <c r="J769" s="92"/>
      <c r="K769" s="92"/>
      <c r="L769" s="92"/>
      <c r="M769" s="92"/>
      <c r="N769" s="92"/>
      <c r="O769" s="92"/>
      <c r="P769" s="92"/>
      <c r="Q769" s="92"/>
      <c r="R769" s="92"/>
      <c r="S769" s="92"/>
      <c r="T769" s="92"/>
      <c r="U769" s="92"/>
      <c r="V769" s="92"/>
      <c r="W769" s="92"/>
      <c r="X769" s="92"/>
      <c r="Y769" s="92"/>
      <c r="Z769" s="93"/>
      <c r="AA769" s="94">
        <v>0</v>
      </c>
      <c r="AB769" s="95"/>
      <c r="AC769" s="95"/>
      <c r="AD769" s="95"/>
      <c r="AE769" s="95"/>
      <c r="AF769" s="95"/>
      <c r="AG769" s="95"/>
      <c r="AH769" s="95"/>
      <c r="AI769" s="96"/>
      <c r="AJ769" s="94">
        <v>127128</v>
      </c>
      <c r="AK769" s="95"/>
      <c r="AL769" s="95"/>
      <c r="AM769" s="95"/>
      <c r="AN769" s="95"/>
      <c r="AO769" s="95"/>
      <c r="AP769" s="95"/>
      <c r="AQ769" s="95"/>
      <c r="AR769" s="96"/>
      <c r="AS769" s="97"/>
      <c r="AT769" s="98"/>
      <c r="AU769" s="98"/>
      <c r="AV769" s="98"/>
      <c r="AW769" s="98"/>
      <c r="AX769" s="99"/>
      <c r="AY769" s="33"/>
      <c r="AZ769" s="33"/>
      <c r="BA769" s="33"/>
      <c r="BB769" s="33"/>
      <c r="BC769" s="33"/>
      <c r="BD769" s="33"/>
      <c r="BE769" s="33"/>
      <c r="BF769" s="33"/>
      <c r="BG769" s="33"/>
      <c r="BH769" s="33"/>
      <c r="BI769" s="33"/>
      <c r="BJ769" s="33"/>
      <c r="BK769" s="33"/>
      <c r="BL769" s="33"/>
      <c r="BM769" s="33"/>
      <c r="BN769" s="33"/>
      <c r="BO769" s="33"/>
      <c r="BP769" s="33"/>
      <c r="BQ769" s="33"/>
      <c r="BR769" s="33"/>
      <c r="BS769" s="33"/>
      <c r="BT769" s="33"/>
      <c r="BU769" s="33"/>
      <c r="BV769" s="33"/>
      <c r="BW769" s="33"/>
      <c r="BX769" s="33"/>
      <c r="BY769" s="33"/>
      <c r="BZ769" s="33"/>
      <c r="CA769" s="33"/>
      <c r="CB769" s="33"/>
      <c r="CC769" s="33"/>
      <c r="CD769" s="33"/>
      <c r="CE769" s="33"/>
      <c r="CF769" s="33"/>
      <c r="CG769" s="33"/>
      <c r="CH769" s="33"/>
      <c r="CI769" s="33"/>
      <c r="CJ769" s="33"/>
      <c r="CK769" s="33"/>
      <c r="CL769" s="33"/>
      <c r="CM769" s="33"/>
      <c r="CN769" s="33"/>
      <c r="CO769" s="33"/>
      <c r="CP769" s="33"/>
      <c r="CQ769" s="33"/>
      <c r="CR769" s="33"/>
      <c r="CS769" s="33"/>
      <c r="CT769" s="33"/>
      <c r="CU769" s="33"/>
      <c r="CV769" s="33"/>
      <c r="CW769" s="33"/>
      <c r="CX769" s="33"/>
      <c r="CY769" s="33"/>
      <c r="CZ769" s="33"/>
      <c r="DA769" s="33"/>
      <c r="DB769" s="33"/>
      <c r="DC769" s="33"/>
      <c r="DD769" s="33"/>
      <c r="DE769" s="33"/>
      <c r="DF769" s="33"/>
      <c r="DG769" s="33"/>
      <c r="DH769" s="33"/>
      <c r="DI769" s="33"/>
      <c r="DJ769" s="33"/>
      <c r="DK769" s="33"/>
      <c r="DL769" s="33"/>
      <c r="DM769" s="33"/>
      <c r="DN769" s="33"/>
      <c r="DO769" s="33"/>
      <c r="DP769" s="33"/>
      <c r="DQ769" s="33"/>
      <c r="DR769" s="33"/>
      <c r="DS769" s="33"/>
      <c r="DT769" s="33"/>
      <c r="DU769" s="33"/>
      <c r="DV769" s="33"/>
      <c r="DW769" s="33"/>
      <c r="DX769" s="33"/>
      <c r="DY769" s="33"/>
      <c r="DZ769" s="33"/>
      <c r="EA769" s="33"/>
      <c r="EB769" s="33"/>
      <c r="EC769" s="33"/>
      <c r="ED769" s="33"/>
      <c r="EE769" s="33"/>
      <c r="EF769" s="33"/>
      <c r="EG769" s="33"/>
      <c r="EH769" s="33"/>
      <c r="EI769" s="33"/>
      <c r="EJ769" s="33"/>
      <c r="EK769" s="33"/>
      <c r="EL769" s="33"/>
      <c r="EM769" s="33"/>
      <c r="EN769" s="33"/>
      <c r="EO769" s="33"/>
      <c r="EP769" s="33"/>
      <c r="EQ769" s="33"/>
      <c r="ER769" s="33"/>
      <c r="ES769" s="33"/>
      <c r="ET769" s="33"/>
      <c r="EU769" s="33"/>
      <c r="EV769" s="33"/>
      <c r="EW769" s="33"/>
      <c r="EX769" s="33"/>
      <c r="EY769" s="33"/>
      <c r="EZ769" s="33"/>
      <c r="FA769" s="33"/>
      <c r="FB769" s="33"/>
      <c r="FC769" s="33"/>
      <c r="FD769" s="33"/>
      <c r="FE769" s="33"/>
      <c r="FF769" s="33"/>
      <c r="FG769" s="33"/>
      <c r="FH769" s="33"/>
      <c r="FI769" s="33"/>
      <c r="FJ769" s="33"/>
      <c r="FK769" s="33"/>
      <c r="FL769" s="33"/>
      <c r="FM769" s="33"/>
      <c r="FN769" s="33"/>
      <c r="FO769" s="33"/>
      <c r="FP769" s="33"/>
      <c r="FQ769" s="33"/>
      <c r="FR769" s="33"/>
      <c r="FS769" s="33"/>
      <c r="FT769" s="33"/>
      <c r="FU769" s="33"/>
      <c r="FV769" s="33"/>
      <c r="FW769" s="33"/>
      <c r="FX769" s="33"/>
      <c r="FY769" s="33"/>
      <c r="FZ769" s="33"/>
      <c r="GA769" s="33"/>
      <c r="GB769" s="33"/>
      <c r="GC769" s="33"/>
      <c r="GD769" s="33"/>
      <c r="GE769" s="33"/>
      <c r="GF769" s="33"/>
      <c r="GG769" s="33"/>
      <c r="GH769" s="33"/>
      <c r="GI769" s="33"/>
      <c r="GJ769" s="33"/>
      <c r="GK769" s="33"/>
      <c r="GL769" s="33"/>
      <c r="GM769" s="33"/>
      <c r="GN769" s="33"/>
      <c r="GO769" s="33"/>
      <c r="GP769" s="33"/>
      <c r="GQ769" s="33"/>
      <c r="GR769" s="33"/>
      <c r="GS769" s="33"/>
      <c r="GT769" s="33"/>
      <c r="GU769" s="33"/>
      <c r="GV769" s="33"/>
      <c r="GW769" s="33"/>
      <c r="GX769" s="33"/>
      <c r="GY769" s="33"/>
      <c r="GZ769" s="33"/>
      <c r="HA769" s="33"/>
      <c r="HB769" s="33"/>
      <c r="HC769" s="33"/>
      <c r="HD769" s="33"/>
      <c r="HE769" s="33"/>
      <c r="HF769" s="33"/>
      <c r="HG769" s="33"/>
      <c r="HH769" s="33"/>
      <c r="HI769" s="33"/>
      <c r="HJ769" s="33"/>
      <c r="HK769" s="33"/>
      <c r="HL769" s="33"/>
      <c r="HM769" s="33"/>
      <c r="HN769" s="33"/>
      <c r="HO769" s="33"/>
      <c r="HP769" s="33"/>
      <c r="HQ769" s="33"/>
      <c r="HR769" s="33"/>
      <c r="HS769" s="33"/>
      <c r="HT769" s="33"/>
      <c r="HU769" s="33"/>
      <c r="HV769" s="33"/>
      <c r="HW769" s="33"/>
      <c r="HX769" s="33"/>
      <c r="HY769" s="33"/>
      <c r="HZ769" s="33"/>
      <c r="IA769" s="33"/>
      <c r="IB769" s="33"/>
      <c r="IC769" s="33"/>
      <c r="ID769" s="33"/>
      <c r="IE769" s="33"/>
      <c r="IF769" s="33"/>
      <c r="IG769" s="33"/>
      <c r="IH769" s="33"/>
      <c r="II769" s="33"/>
      <c r="IJ769" s="33"/>
      <c r="IK769" s="33"/>
      <c r="IL769" s="33"/>
      <c r="IM769" s="33"/>
      <c r="IN769" s="33"/>
      <c r="IO769" s="33"/>
      <c r="IP769" s="33"/>
      <c r="IQ769" s="33"/>
    </row>
    <row r="770" spans="1:251" s="47" customFormat="1" ht="18.75" customHeight="1">
      <c r="A770" s="39"/>
      <c r="B770" s="56"/>
      <c r="C770" s="91" t="s">
        <v>171</v>
      </c>
      <c r="D770" s="92"/>
      <c r="E770" s="92"/>
      <c r="F770" s="92"/>
      <c r="G770" s="92"/>
      <c r="H770" s="92"/>
      <c r="I770" s="92"/>
      <c r="J770" s="92"/>
      <c r="K770" s="92"/>
      <c r="L770" s="92"/>
      <c r="M770" s="92"/>
      <c r="N770" s="92"/>
      <c r="O770" s="92"/>
      <c r="P770" s="92"/>
      <c r="Q770" s="92"/>
      <c r="R770" s="92"/>
      <c r="S770" s="92"/>
      <c r="T770" s="92"/>
      <c r="U770" s="92"/>
      <c r="V770" s="92"/>
      <c r="W770" s="92"/>
      <c r="X770" s="92"/>
      <c r="Y770" s="92"/>
      <c r="Z770" s="93"/>
      <c r="AA770" s="94">
        <v>0</v>
      </c>
      <c r="AB770" s="95"/>
      <c r="AC770" s="95"/>
      <c r="AD770" s="95"/>
      <c r="AE770" s="95"/>
      <c r="AF770" s="95"/>
      <c r="AG770" s="95"/>
      <c r="AH770" s="95"/>
      <c r="AI770" s="96"/>
      <c r="AJ770" s="94">
        <v>92462</v>
      </c>
      <c r="AK770" s="95"/>
      <c r="AL770" s="95"/>
      <c r="AM770" s="95"/>
      <c r="AN770" s="95"/>
      <c r="AO770" s="95"/>
      <c r="AP770" s="95"/>
      <c r="AQ770" s="95"/>
      <c r="AR770" s="96"/>
      <c r="AS770" s="97"/>
      <c r="AT770" s="98"/>
      <c r="AU770" s="98"/>
      <c r="AV770" s="98"/>
      <c r="AW770" s="98"/>
      <c r="AX770" s="99"/>
      <c r="AY770" s="33"/>
      <c r="AZ770" s="33"/>
      <c r="BA770" s="33"/>
      <c r="BB770" s="33"/>
      <c r="BC770" s="33"/>
      <c r="BD770" s="33"/>
      <c r="BE770" s="33"/>
      <c r="BF770" s="33"/>
      <c r="BG770" s="33"/>
      <c r="BH770" s="33"/>
      <c r="BI770" s="33"/>
      <c r="BJ770" s="33"/>
      <c r="BK770" s="33"/>
      <c r="BL770" s="33"/>
      <c r="BM770" s="33"/>
      <c r="BN770" s="33"/>
      <c r="BO770" s="33"/>
      <c r="BP770" s="33"/>
      <c r="BQ770" s="33"/>
      <c r="BR770" s="33"/>
      <c r="BS770" s="33"/>
      <c r="BT770" s="33"/>
      <c r="BU770" s="33"/>
      <c r="BV770" s="33"/>
      <c r="BW770" s="33"/>
      <c r="BX770" s="33"/>
      <c r="BY770" s="33"/>
      <c r="BZ770" s="33"/>
      <c r="CA770" s="33"/>
      <c r="CB770" s="33"/>
      <c r="CC770" s="33"/>
      <c r="CD770" s="33"/>
      <c r="CE770" s="33"/>
      <c r="CF770" s="33"/>
      <c r="CG770" s="33"/>
      <c r="CH770" s="33"/>
      <c r="CI770" s="33"/>
      <c r="CJ770" s="33"/>
      <c r="CK770" s="33"/>
      <c r="CL770" s="33"/>
      <c r="CM770" s="33"/>
      <c r="CN770" s="33"/>
      <c r="CO770" s="33"/>
      <c r="CP770" s="33"/>
      <c r="CQ770" s="33"/>
      <c r="CR770" s="33"/>
      <c r="CS770" s="33"/>
      <c r="CT770" s="33"/>
      <c r="CU770" s="33"/>
      <c r="CV770" s="33"/>
      <c r="CW770" s="33"/>
      <c r="CX770" s="33"/>
      <c r="CY770" s="33"/>
      <c r="CZ770" s="33"/>
      <c r="DA770" s="33"/>
      <c r="DB770" s="33"/>
      <c r="DC770" s="33"/>
      <c r="DD770" s="33"/>
      <c r="DE770" s="33"/>
      <c r="DF770" s="33"/>
      <c r="DG770" s="33"/>
      <c r="DH770" s="33"/>
      <c r="DI770" s="33"/>
      <c r="DJ770" s="33"/>
      <c r="DK770" s="33"/>
      <c r="DL770" s="33"/>
      <c r="DM770" s="33"/>
      <c r="DN770" s="33"/>
      <c r="DO770" s="33"/>
      <c r="DP770" s="33"/>
      <c r="DQ770" s="33"/>
      <c r="DR770" s="33"/>
      <c r="DS770" s="33"/>
      <c r="DT770" s="33"/>
      <c r="DU770" s="33"/>
      <c r="DV770" s="33"/>
      <c r="DW770" s="33"/>
      <c r="DX770" s="33"/>
      <c r="DY770" s="33"/>
      <c r="DZ770" s="33"/>
      <c r="EA770" s="33"/>
      <c r="EB770" s="33"/>
      <c r="EC770" s="33"/>
      <c r="ED770" s="33"/>
      <c r="EE770" s="33"/>
      <c r="EF770" s="33"/>
      <c r="EG770" s="33"/>
      <c r="EH770" s="33"/>
      <c r="EI770" s="33"/>
      <c r="EJ770" s="33"/>
      <c r="EK770" s="33"/>
      <c r="EL770" s="33"/>
      <c r="EM770" s="33"/>
      <c r="EN770" s="33"/>
      <c r="EO770" s="33"/>
      <c r="EP770" s="33"/>
      <c r="EQ770" s="33"/>
      <c r="ER770" s="33"/>
      <c r="ES770" s="33"/>
      <c r="ET770" s="33"/>
      <c r="EU770" s="33"/>
      <c r="EV770" s="33"/>
      <c r="EW770" s="33"/>
      <c r="EX770" s="33"/>
      <c r="EY770" s="33"/>
      <c r="EZ770" s="33"/>
      <c r="FA770" s="33"/>
      <c r="FB770" s="33"/>
      <c r="FC770" s="33"/>
      <c r="FD770" s="33"/>
      <c r="FE770" s="33"/>
      <c r="FF770" s="33"/>
      <c r="FG770" s="33"/>
      <c r="FH770" s="33"/>
      <c r="FI770" s="33"/>
      <c r="FJ770" s="33"/>
      <c r="FK770" s="33"/>
      <c r="FL770" s="33"/>
      <c r="FM770" s="33"/>
      <c r="FN770" s="33"/>
      <c r="FO770" s="33"/>
      <c r="FP770" s="33"/>
      <c r="FQ770" s="33"/>
      <c r="FR770" s="33"/>
      <c r="FS770" s="33"/>
      <c r="FT770" s="33"/>
      <c r="FU770" s="33"/>
      <c r="FV770" s="33"/>
      <c r="FW770" s="33"/>
      <c r="FX770" s="33"/>
      <c r="FY770" s="33"/>
      <c r="FZ770" s="33"/>
      <c r="GA770" s="33"/>
      <c r="GB770" s="33"/>
      <c r="GC770" s="33"/>
      <c r="GD770" s="33"/>
      <c r="GE770" s="33"/>
      <c r="GF770" s="33"/>
      <c r="GG770" s="33"/>
      <c r="GH770" s="33"/>
      <c r="GI770" s="33"/>
      <c r="GJ770" s="33"/>
      <c r="GK770" s="33"/>
      <c r="GL770" s="33"/>
      <c r="GM770" s="33"/>
      <c r="GN770" s="33"/>
      <c r="GO770" s="33"/>
      <c r="GP770" s="33"/>
      <c r="GQ770" s="33"/>
      <c r="GR770" s="33"/>
      <c r="GS770" s="33"/>
      <c r="GT770" s="33"/>
      <c r="GU770" s="33"/>
      <c r="GV770" s="33"/>
      <c r="GW770" s="33"/>
      <c r="GX770" s="33"/>
      <c r="GY770" s="33"/>
      <c r="GZ770" s="33"/>
      <c r="HA770" s="33"/>
      <c r="HB770" s="33"/>
      <c r="HC770" s="33"/>
      <c r="HD770" s="33"/>
      <c r="HE770" s="33"/>
      <c r="HF770" s="33"/>
      <c r="HG770" s="33"/>
      <c r="HH770" s="33"/>
      <c r="HI770" s="33"/>
      <c r="HJ770" s="33"/>
      <c r="HK770" s="33"/>
      <c r="HL770" s="33"/>
      <c r="HM770" s="33"/>
      <c r="HN770" s="33"/>
      <c r="HO770" s="33"/>
      <c r="HP770" s="33"/>
      <c r="HQ770" s="33"/>
      <c r="HR770" s="33"/>
      <c r="HS770" s="33"/>
      <c r="HT770" s="33"/>
      <c r="HU770" s="33"/>
      <c r="HV770" s="33"/>
      <c r="HW770" s="33"/>
      <c r="HX770" s="33"/>
      <c r="HY770" s="33"/>
      <c r="HZ770" s="33"/>
      <c r="IA770" s="33"/>
      <c r="IB770" s="33"/>
      <c r="IC770" s="33"/>
      <c r="ID770" s="33"/>
      <c r="IE770" s="33"/>
      <c r="IF770" s="33"/>
      <c r="IG770" s="33"/>
      <c r="IH770" s="33"/>
      <c r="II770" s="33"/>
      <c r="IJ770" s="33"/>
      <c r="IK770" s="33"/>
      <c r="IL770" s="33"/>
      <c r="IM770" s="33"/>
      <c r="IN770" s="33"/>
      <c r="IO770" s="33"/>
      <c r="IP770" s="33"/>
      <c r="IQ770" s="33"/>
    </row>
    <row r="771" spans="1:251" s="47" customFormat="1" ht="18.75" customHeight="1">
      <c r="A771" s="39"/>
      <c r="B771" s="56"/>
      <c r="C771" s="91" t="s">
        <v>173</v>
      </c>
      <c r="D771" s="92"/>
      <c r="E771" s="92"/>
      <c r="F771" s="92"/>
      <c r="G771" s="92"/>
      <c r="H771" s="92"/>
      <c r="I771" s="92"/>
      <c r="J771" s="92"/>
      <c r="K771" s="92"/>
      <c r="L771" s="92"/>
      <c r="M771" s="92"/>
      <c r="N771" s="92"/>
      <c r="O771" s="92"/>
      <c r="P771" s="92"/>
      <c r="Q771" s="92"/>
      <c r="R771" s="92"/>
      <c r="S771" s="92"/>
      <c r="T771" s="92"/>
      <c r="U771" s="92"/>
      <c r="V771" s="92"/>
      <c r="W771" s="92"/>
      <c r="X771" s="92"/>
      <c r="Y771" s="92"/>
      <c r="Z771" s="93"/>
      <c r="AA771" s="94">
        <v>0</v>
      </c>
      <c r="AB771" s="95"/>
      <c r="AC771" s="95"/>
      <c r="AD771" s="95"/>
      <c r="AE771" s="95"/>
      <c r="AF771" s="95"/>
      <c r="AG771" s="95"/>
      <c r="AH771" s="95"/>
      <c r="AI771" s="96"/>
      <c r="AJ771" s="94">
        <v>8675</v>
      </c>
      <c r="AK771" s="95"/>
      <c r="AL771" s="95"/>
      <c r="AM771" s="95"/>
      <c r="AN771" s="95"/>
      <c r="AO771" s="95"/>
      <c r="AP771" s="95"/>
      <c r="AQ771" s="95"/>
      <c r="AR771" s="96"/>
      <c r="AS771" s="97"/>
      <c r="AT771" s="98"/>
      <c r="AU771" s="98"/>
      <c r="AV771" s="98"/>
      <c r="AW771" s="98"/>
      <c r="AX771" s="99"/>
      <c r="AY771" s="33"/>
      <c r="AZ771" s="33"/>
      <c r="BA771" s="33"/>
      <c r="BB771" s="33"/>
      <c r="BC771" s="33"/>
      <c r="BD771" s="33"/>
      <c r="BE771" s="33"/>
      <c r="BF771" s="33"/>
      <c r="BG771" s="33"/>
      <c r="BH771" s="33"/>
      <c r="BI771" s="33"/>
      <c r="BJ771" s="33"/>
      <c r="BK771" s="33"/>
      <c r="BL771" s="33"/>
      <c r="BM771" s="33"/>
      <c r="BN771" s="33"/>
      <c r="BO771" s="33"/>
      <c r="BP771" s="33"/>
      <c r="BQ771" s="33"/>
      <c r="BR771" s="33"/>
      <c r="BS771" s="33"/>
      <c r="BT771" s="33"/>
      <c r="BU771" s="33"/>
      <c r="BV771" s="33"/>
      <c r="BW771" s="33"/>
      <c r="BX771" s="33"/>
      <c r="BY771" s="33"/>
      <c r="BZ771" s="33"/>
      <c r="CA771" s="33"/>
      <c r="CB771" s="33"/>
      <c r="CC771" s="33"/>
      <c r="CD771" s="33"/>
      <c r="CE771" s="33"/>
      <c r="CF771" s="33"/>
      <c r="CG771" s="33"/>
      <c r="CH771" s="33"/>
      <c r="CI771" s="33"/>
      <c r="CJ771" s="33"/>
      <c r="CK771" s="33"/>
      <c r="CL771" s="33"/>
      <c r="CM771" s="33"/>
      <c r="CN771" s="33"/>
      <c r="CO771" s="33"/>
      <c r="CP771" s="33"/>
      <c r="CQ771" s="33"/>
      <c r="CR771" s="33"/>
      <c r="CS771" s="33"/>
      <c r="CT771" s="33"/>
      <c r="CU771" s="33"/>
      <c r="CV771" s="33"/>
      <c r="CW771" s="33"/>
      <c r="CX771" s="33"/>
      <c r="CY771" s="33"/>
      <c r="CZ771" s="33"/>
      <c r="DA771" s="33"/>
      <c r="DB771" s="33"/>
      <c r="DC771" s="33"/>
      <c r="DD771" s="33"/>
      <c r="DE771" s="33"/>
      <c r="DF771" s="33"/>
      <c r="DG771" s="33"/>
      <c r="DH771" s="33"/>
      <c r="DI771" s="33"/>
      <c r="DJ771" s="33"/>
      <c r="DK771" s="33"/>
      <c r="DL771" s="33"/>
      <c r="DM771" s="33"/>
      <c r="DN771" s="33"/>
      <c r="DO771" s="33"/>
      <c r="DP771" s="33"/>
      <c r="DQ771" s="33"/>
      <c r="DR771" s="33"/>
      <c r="DS771" s="33"/>
      <c r="DT771" s="33"/>
      <c r="DU771" s="33"/>
      <c r="DV771" s="33"/>
      <c r="DW771" s="33"/>
      <c r="DX771" s="33"/>
      <c r="DY771" s="33"/>
      <c r="DZ771" s="33"/>
      <c r="EA771" s="33"/>
      <c r="EB771" s="33"/>
      <c r="EC771" s="33"/>
      <c r="ED771" s="33"/>
      <c r="EE771" s="33"/>
      <c r="EF771" s="33"/>
      <c r="EG771" s="33"/>
      <c r="EH771" s="33"/>
      <c r="EI771" s="33"/>
      <c r="EJ771" s="33"/>
      <c r="EK771" s="33"/>
      <c r="EL771" s="33"/>
      <c r="EM771" s="33"/>
      <c r="EN771" s="33"/>
      <c r="EO771" s="33"/>
      <c r="EP771" s="33"/>
      <c r="EQ771" s="33"/>
      <c r="ER771" s="33"/>
      <c r="ES771" s="33"/>
      <c r="ET771" s="33"/>
      <c r="EU771" s="33"/>
      <c r="EV771" s="33"/>
      <c r="EW771" s="33"/>
      <c r="EX771" s="33"/>
      <c r="EY771" s="33"/>
      <c r="EZ771" s="33"/>
      <c r="FA771" s="33"/>
      <c r="FB771" s="33"/>
      <c r="FC771" s="33"/>
      <c r="FD771" s="33"/>
      <c r="FE771" s="33"/>
      <c r="FF771" s="33"/>
      <c r="FG771" s="33"/>
      <c r="FH771" s="33"/>
      <c r="FI771" s="33"/>
      <c r="FJ771" s="33"/>
      <c r="FK771" s="33"/>
      <c r="FL771" s="33"/>
      <c r="FM771" s="33"/>
      <c r="FN771" s="33"/>
      <c r="FO771" s="33"/>
      <c r="FP771" s="33"/>
      <c r="FQ771" s="33"/>
      <c r="FR771" s="33"/>
      <c r="FS771" s="33"/>
      <c r="FT771" s="33"/>
      <c r="FU771" s="33"/>
      <c r="FV771" s="33"/>
      <c r="FW771" s="33"/>
      <c r="FX771" s="33"/>
      <c r="FY771" s="33"/>
      <c r="FZ771" s="33"/>
      <c r="GA771" s="33"/>
      <c r="GB771" s="33"/>
      <c r="GC771" s="33"/>
      <c r="GD771" s="33"/>
      <c r="GE771" s="33"/>
      <c r="GF771" s="33"/>
      <c r="GG771" s="33"/>
      <c r="GH771" s="33"/>
      <c r="GI771" s="33"/>
      <c r="GJ771" s="33"/>
      <c r="GK771" s="33"/>
      <c r="GL771" s="33"/>
      <c r="GM771" s="33"/>
      <c r="GN771" s="33"/>
      <c r="GO771" s="33"/>
      <c r="GP771" s="33"/>
      <c r="GQ771" s="33"/>
      <c r="GR771" s="33"/>
      <c r="GS771" s="33"/>
      <c r="GT771" s="33"/>
      <c r="GU771" s="33"/>
      <c r="GV771" s="33"/>
      <c r="GW771" s="33"/>
      <c r="GX771" s="33"/>
      <c r="GY771" s="33"/>
      <c r="GZ771" s="33"/>
      <c r="HA771" s="33"/>
      <c r="HB771" s="33"/>
      <c r="HC771" s="33"/>
      <c r="HD771" s="33"/>
      <c r="HE771" s="33"/>
      <c r="HF771" s="33"/>
      <c r="HG771" s="33"/>
      <c r="HH771" s="33"/>
      <c r="HI771" s="33"/>
      <c r="HJ771" s="33"/>
      <c r="HK771" s="33"/>
      <c r="HL771" s="33"/>
      <c r="HM771" s="33"/>
      <c r="HN771" s="33"/>
      <c r="HO771" s="33"/>
      <c r="HP771" s="33"/>
      <c r="HQ771" s="33"/>
      <c r="HR771" s="33"/>
      <c r="HS771" s="33"/>
      <c r="HT771" s="33"/>
      <c r="HU771" s="33"/>
      <c r="HV771" s="33"/>
      <c r="HW771" s="33"/>
      <c r="HX771" s="33"/>
      <c r="HY771" s="33"/>
      <c r="HZ771" s="33"/>
      <c r="IA771" s="33"/>
      <c r="IB771" s="33"/>
      <c r="IC771" s="33"/>
      <c r="ID771" s="33"/>
      <c r="IE771" s="33"/>
      <c r="IF771" s="33"/>
      <c r="IG771" s="33"/>
      <c r="IH771" s="33"/>
      <c r="II771" s="33"/>
      <c r="IJ771" s="33"/>
      <c r="IK771" s="33"/>
      <c r="IL771" s="33"/>
      <c r="IM771" s="33"/>
      <c r="IN771" s="33"/>
      <c r="IO771" s="33"/>
      <c r="IP771" s="33"/>
      <c r="IQ771" s="33"/>
    </row>
    <row r="772" spans="1:251" s="47" customFormat="1" ht="18.75" customHeight="1">
      <c r="A772" s="39"/>
      <c r="B772" s="56"/>
      <c r="C772" s="91" t="s">
        <v>168</v>
      </c>
      <c r="D772" s="92"/>
      <c r="E772" s="92"/>
      <c r="F772" s="92"/>
      <c r="G772" s="92"/>
      <c r="H772" s="92"/>
      <c r="I772" s="92"/>
      <c r="J772" s="92"/>
      <c r="K772" s="92"/>
      <c r="L772" s="92"/>
      <c r="M772" s="92"/>
      <c r="N772" s="92"/>
      <c r="O772" s="92"/>
      <c r="P772" s="92"/>
      <c r="Q772" s="92"/>
      <c r="R772" s="92"/>
      <c r="S772" s="92"/>
      <c r="T772" s="92"/>
      <c r="U772" s="92"/>
      <c r="V772" s="92"/>
      <c r="W772" s="92"/>
      <c r="X772" s="92"/>
      <c r="Y772" s="92"/>
      <c r="Z772" s="93"/>
      <c r="AA772" s="94">
        <v>0</v>
      </c>
      <c r="AB772" s="95"/>
      <c r="AC772" s="95"/>
      <c r="AD772" s="95"/>
      <c r="AE772" s="95"/>
      <c r="AF772" s="95"/>
      <c r="AG772" s="95"/>
      <c r="AH772" s="95"/>
      <c r="AI772" s="96"/>
      <c r="AJ772" s="94">
        <v>5897</v>
      </c>
      <c r="AK772" s="95"/>
      <c r="AL772" s="95"/>
      <c r="AM772" s="95"/>
      <c r="AN772" s="95"/>
      <c r="AO772" s="95"/>
      <c r="AP772" s="95"/>
      <c r="AQ772" s="95"/>
      <c r="AR772" s="96"/>
      <c r="AS772" s="97"/>
      <c r="AT772" s="98"/>
      <c r="AU772" s="98"/>
      <c r="AV772" s="98"/>
      <c r="AW772" s="98"/>
      <c r="AX772" s="99"/>
      <c r="AY772" s="33"/>
      <c r="AZ772" s="33"/>
      <c r="BA772" s="33"/>
      <c r="BB772" s="33"/>
      <c r="BC772" s="33"/>
      <c r="BD772" s="33"/>
      <c r="BE772" s="33"/>
      <c r="BF772" s="33"/>
      <c r="BG772" s="33"/>
      <c r="BH772" s="33"/>
      <c r="BI772" s="33"/>
      <c r="BJ772" s="33"/>
      <c r="BK772" s="33"/>
      <c r="BL772" s="33"/>
      <c r="BM772" s="33"/>
      <c r="BN772" s="33"/>
      <c r="BO772" s="33"/>
      <c r="BP772" s="33"/>
      <c r="BQ772" s="33"/>
      <c r="BR772" s="33"/>
      <c r="BS772" s="33"/>
      <c r="BT772" s="33"/>
      <c r="BU772" s="33"/>
      <c r="BV772" s="33"/>
      <c r="BW772" s="33"/>
      <c r="BX772" s="33"/>
      <c r="BY772" s="33"/>
      <c r="BZ772" s="33"/>
      <c r="CA772" s="33"/>
      <c r="CB772" s="33"/>
      <c r="CC772" s="33"/>
      <c r="CD772" s="33"/>
      <c r="CE772" s="33"/>
      <c r="CF772" s="33"/>
      <c r="CG772" s="33"/>
      <c r="CH772" s="33"/>
      <c r="CI772" s="33"/>
      <c r="CJ772" s="33"/>
      <c r="CK772" s="33"/>
      <c r="CL772" s="33"/>
      <c r="CM772" s="33"/>
      <c r="CN772" s="33"/>
      <c r="CO772" s="33"/>
      <c r="CP772" s="33"/>
      <c r="CQ772" s="33"/>
      <c r="CR772" s="33"/>
      <c r="CS772" s="33"/>
      <c r="CT772" s="33"/>
      <c r="CU772" s="33"/>
      <c r="CV772" s="33"/>
      <c r="CW772" s="33"/>
      <c r="CX772" s="33"/>
      <c r="CY772" s="33"/>
      <c r="CZ772" s="33"/>
      <c r="DA772" s="33"/>
      <c r="DB772" s="33"/>
      <c r="DC772" s="33"/>
      <c r="DD772" s="33"/>
      <c r="DE772" s="33"/>
      <c r="DF772" s="33"/>
      <c r="DG772" s="33"/>
      <c r="DH772" s="33"/>
      <c r="DI772" s="33"/>
      <c r="DJ772" s="33"/>
      <c r="DK772" s="33"/>
      <c r="DL772" s="33"/>
      <c r="DM772" s="33"/>
      <c r="DN772" s="33"/>
      <c r="DO772" s="33"/>
      <c r="DP772" s="33"/>
      <c r="DQ772" s="33"/>
      <c r="DR772" s="33"/>
      <c r="DS772" s="33"/>
      <c r="DT772" s="33"/>
      <c r="DU772" s="33"/>
      <c r="DV772" s="33"/>
      <c r="DW772" s="33"/>
      <c r="DX772" s="33"/>
      <c r="DY772" s="33"/>
      <c r="DZ772" s="33"/>
      <c r="EA772" s="33"/>
      <c r="EB772" s="33"/>
      <c r="EC772" s="33"/>
      <c r="ED772" s="33"/>
      <c r="EE772" s="33"/>
      <c r="EF772" s="33"/>
      <c r="EG772" s="33"/>
      <c r="EH772" s="33"/>
      <c r="EI772" s="33"/>
      <c r="EJ772" s="33"/>
      <c r="EK772" s="33"/>
      <c r="EL772" s="33"/>
      <c r="EM772" s="33"/>
      <c r="EN772" s="33"/>
      <c r="EO772" s="33"/>
      <c r="EP772" s="33"/>
      <c r="EQ772" s="33"/>
      <c r="ER772" s="33"/>
      <c r="ES772" s="33"/>
      <c r="ET772" s="33"/>
      <c r="EU772" s="33"/>
      <c r="EV772" s="33"/>
      <c r="EW772" s="33"/>
      <c r="EX772" s="33"/>
      <c r="EY772" s="33"/>
      <c r="EZ772" s="33"/>
      <c r="FA772" s="33"/>
      <c r="FB772" s="33"/>
      <c r="FC772" s="33"/>
      <c r="FD772" s="33"/>
      <c r="FE772" s="33"/>
      <c r="FF772" s="33"/>
      <c r="FG772" s="33"/>
      <c r="FH772" s="33"/>
      <c r="FI772" s="33"/>
      <c r="FJ772" s="33"/>
      <c r="FK772" s="33"/>
      <c r="FL772" s="33"/>
      <c r="FM772" s="33"/>
      <c r="FN772" s="33"/>
      <c r="FO772" s="33"/>
      <c r="FP772" s="33"/>
      <c r="FQ772" s="33"/>
      <c r="FR772" s="33"/>
      <c r="FS772" s="33"/>
      <c r="FT772" s="33"/>
      <c r="FU772" s="33"/>
      <c r="FV772" s="33"/>
      <c r="FW772" s="33"/>
      <c r="FX772" s="33"/>
      <c r="FY772" s="33"/>
      <c r="FZ772" s="33"/>
      <c r="GA772" s="33"/>
      <c r="GB772" s="33"/>
      <c r="GC772" s="33"/>
      <c r="GD772" s="33"/>
      <c r="GE772" s="33"/>
      <c r="GF772" s="33"/>
      <c r="GG772" s="33"/>
      <c r="GH772" s="33"/>
      <c r="GI772" s="33"/>
      <c r="GJ772" s="33"/>
      <c r="GK772" s="33"/>
      <c r="GL772" s="33"/>
      <c r="GM772" s="33"/>
      <c r="GN772" s="33"/>
      <c r="GO772" s="33"/>
      <c r="GP772" s="33"/>
      <c r="GQ772" s="33"/>
      <c r="GR772" s="33"/>
      <c r="GS772" s="33"/>
      <c r="GT772" s="33"/>
      <c r="GU772" s="33"/>
      <c r="GV772" s="33"/>
      <c r="GW772" s="33"/>
      <c r="GX772" s="33"/>
      <c r="GY772" s="33"/>
      <c r="GZ772" s="33"/>
      <c r="HA772" s="33"/>
      <c r="HB772" s="33"/>
      <c r="HC772" s="33"/>
      <c r="HD772" s="33"/>
      <c r="HE772" s="33"/>
      <c r="HF772" s="33"/>
      <c r="HG772" s="33"/>
      <c r="HH772" s="33"/>
      <c r="HI772" s="33"/>
      <c r="HJ772" s="33"/>
      <c r="HK772" s="33"/>
      <c r="HL772" s="33"/>
      <c r="HM772" s="33"/>
      <c r="HN772" s="33"/>
      <c r="HO772" s="33"/>
      <c r="HP772" s="33"/>
      <c r="HQ772" s="33"/>
      <c r="HR772" s="33"/>
      <c r="HS772" s="33"/>
      <c r="HT772" s="33"/>
      <c r="HU772" s="33"/>
      <c r="HV772" s="33"/>
      <c r="HW772" s="33"/>
      <c r="HX772" s="33"/>
      <c r="HY772" s="33"/>
      <c r="HZ772" s="33"/>
      <c r="IA772" s="33"/>
      <c r="IB772" s="33"/>
      <c r="IC772" s="33"/>
      <c r="ID772" s="33"/>
      <c r="IE772" s="33"/>
      <c r="IF772" s="33"/>
      <c r="IG772" s="33"/>
      <c r="IH772" s="33"/>
      <c r="II772" s="33"/>
      <c r="IJ772" s="33"/>
      <c r="IK772" s="33"/>
      <c r="IL772" s="33"/>
      <c r="IM772" s="33"/>
      <c r="IN772" s="33"/>
      <c r="IO772" s="33"/>
      <c r="IP772" s="33"/>
      <c r="IQ772" s="33"/>
    </row>
    <row r="773" spans="1:251" s="47" customFormat="1" ht="18.75" customHeight="1">
      <c r="A773" s="39"/>
      <c r="B773" s="56"/>
      <c r="C773" s="91" t="s">
        <v>166</v>
      </c>
      <c r="D773" s="92"/>
      <c r="E773" s="92"/>
      <c r="F773" s="92"/>
      <c r="G773" s="92"/>
      <c r="H773" s="92"/>
      <c r="I773" s="92"/>
      <c r="J773" s="92"/>
      <c r="K773" s="92"/>
      <c r="L773" s="92"/>
      <c r="M773" s="92"/>
      <c r="N773" s="92"/>
      <c r="O773" s="92"/>
      <c r="P773" s="92"/>
      <c r="Q773" s="92"/>
      <c r="R773" s="92"/>
      <c r="S773" s="92"/>
      <c r="T773" s="92"/>
      <c r="U773" s="92"/>
      <c r="V773" s="92"/>
      <c r="W773" s="92"/>
      <c r="X773" s="92"/>
      <c r="Y773" s="92"/>
      <c r="Z773" s="93"/>
      <c r="AA773" s="94">
        <v>0</v>
      </c>
      <c r="AB773" s="95"/>
      <c r="AC773" s="95"/>
      <c r="AD773" s="95"/>
      <c r="AE773" s="95"/>
      <c r="AF773" s="95"/>
      <c r="AG773" s="95"/>
      <c r="AH773" s="95"/>
      <c r="AI773" s="96"/>
      <c r="AJ773" s="94">
        <v>5862</v>
      </c>
      <c r="AK773" s="95"/>
      <c r="AL773" s="95"/>
      <c r="AM773" s="95"/>
      <c r="AN773" s="95"/>
      <c r="AO773" s="95"/>
      <c r="AP773" s="95"/>
      <c r="AQ773" s="95"/>
      <c r="AR773" s="96"/>
      <c r="AS773" s="97"/>
      <c r="AT773" s="98"/>
      <c r="AU773" s="98"/>
      <c r="AV773" s="98"/>
      <c r="AW773" s="98"/>
      <c r="AX773" s="99"/>
      <c r="AY773" s="33"/>
      <c r="AZ773" s="33"/>
      <c r="BA773" s="33"/>
      <c r="BB773" s="33"/>
      <c r="BC773" s="33"/>
      <c r="BD773" s="33"/>
      <c r="BE773" s="33"/>
      <c r="BF773" s="33"/>
      <c r="BG773" s="33"/>
      <c r="BH773" s="33"/>
      <c r="BI773" s="33"/>
      <c r="BJ773" s="33"/>
      <c r="BK773" s="33"/>
      <c r="BL773" s="33"/>
      <c r="BM773" s="33"/>
      <c r="BN773" s="33"/>
      <c r="BO773" s="33"/>
      <c r="BP773" s="33"/>
      <c r="BQ773" s="33"/>
      <c r="BR773" s="33"/>
      <c r="BS773" s="33"/>
      <c r="BT773" s="33"/>
      <c r="BU773" s="33"/>
      <c r="BV773" s="33"/>
      <c r="BW773" s="33"/>
      <c r="BX773" s="33"/>
      <c r="BY773" s="33"/>
      <c r="BZ773" s="33"/>
      <c r="CA773" s="33"/>
      <c r="CB773" s="33"/>
      <c r="CC773" s="33"/>
      <c r="CD773" s="33"/>
      <c r="CE773" s="33"/>
      <c r="CF773" s="33"/>
      <c r="CG773" s="33"/>
      <c r="CH773" s="33"/>
      <c r="CI773" s="33"/>
      <c r="CJ773" s="33"/>
      <c r="CK773" s="33"/>
      <c r="CL773" s="33"/>
      <c r="CM773" s="33"/>
      <c r="CN773" s="33"/>
      <c r="CO773" s="33"/>
      <c r="CP773" s="33"/>
      <c r="CQ773" s="33"/>
      <c r="CR773" s="33"/>
      <c r="CS773" s="33"/>
      <c r="CT773" s="33"/>
      <c r="CU773" s="33"/>
      <c r="CV773" s="33"/>
      <c r="CW773" s="33"/>
      <c r="CX773" s="33"/>
      <c r="CY773" s="33"/>
      <c r="CZ773" s="33"/>
      <c r="DA773" s="33"/>
      <c r="DB773" s="33"/>
      <c r="DC773" s="33"/>
      <c r="DD773" s="33"/>
      <c r="DE773" s="33"/>
      <c r="DF773" s="33"/>
      <c r="DG773" s="33"/>
      <c r="DH773" s="33"/>
      <c r="DI773" s="33"/>
      <c r="DJ773" s="33"/>
      <c r="DK773" s="33"/>
      <c r="DL773" s="33"/>
      <c r="DM773" s="33"/>
      <c r="DN773" s="33"/>
      <c r="DO773" s="33"/>
      <c r="DP773" s="33"/>
      <c r="DQ773" s="33"/>
      <c r="DR773" s="33"/>
      <c r="DS773" s="33"/>
      <c r="DT773" s="33"/>
      <c r="DU773" s="33"/>
      <c r="DV773" s="33"/>
      <c r="DW773" s="33"/>
      <c r="DX773" s="33"/>
      <c r="DY773" s="33"/>
      <c r="DZ773" s="33"/>
      <c r="EA773" s="33"/>
      <c r="EB773" s="33"/>
      <c r="EC773" s="33"/>
      <c r="ED773" s="33"/>
      <c r="EE773" s="33"/>
      <c r="EF773" s="33"/>
      <c r="EG773" s="33"/>
      <c r="EH773" s="33"/>
      <c r="EI773" s="33"/>
      <c r="EJ773" s="33"/>
      <c r="EK773" s="33"/>
      <c r="EL773" s="33"/>
      <c r="EM773" s="33"/>
      <c r="EN773" s="33"/>
      <c r="EO773" s="33"/>
      <c r="EP773" s="33"/>
      <c r="EQ773" s="33"/>
      <c r="ER773" s="33"/>
      <c r="ES773" s="33"/>
      <c r="ET773" s="33"/>
      <c r="EU773" s="33"/>
      <c r="EV773" s="33"/>
      <c r="EW773" s="33"/>
      <c r="EX773" s="33"/>
      <c r="EY773" s="33"/>
      <c r="EZ773" s="33"/>
      <c r="FA773" s="33"/>
      <c r="FB773" s="33"/>
      <c r="FC773" s="33"/>
      <c r="FD773" s="33"/>
      <c r="FE773" s="33"/>
      <c r="FF773" s="33"/>
      <c r="FG773" s="33"/>
      <c r="FH773" s="33"/>
      <c r="FI773" s="33"/>
      <c r="FJ773" s="33"/>
      <c r="FK773" s="33"/>
      <c r="FL773" s="33"/>
      <c r="FM773" s="33"/>
      <c r="FN773" s="33"/>
      <c r="FO773" s="33"/>
      <c r="FP773" s="33"/>
      <c r="FQ773" s="33"/>
      <c r="FR773" s="33"/>
      <c r="FS773" s="33"/>
      <c r="FT773" s="33"/>
      <c r="FU773" s="33"/>
      <c r="FV773" s="33"/>
      <c r="FW773" s="33"/>
      <c r="FX773" s="33"/>
      <c r="FY773" s="33"/>
      <c r="FZ773" s="33"/>
      <c r="GA773" s="33"/>
      <c r="GB773" s="33"/>
      <c r="GC773" s="33"/>
      <c r="GD773" s="33"/>
      <c r="GE773" s="33"/>
      <c r="GF773" s="33"/>
      <c r="GG773" s="33"/>
      <c r="GH773" s="33"/>
      <c r="GI773" s="33"/>
      <c r="GJ773" s="33"/>
      <c r="GK773" s="33"/>
      <c r="GL773" s="33"/>
      <c r="GM773" s="33"/>
      <c r="GN773" s="33"/>
      <c r="GO773" s="33"/>
      <c r="GP773" s="33"/>
      <c r="GQ773" s="33"/>
      <c r="GR773" s="33"/>
      <c r="GS773" s="33"/>
      <c r="GT773" s="33"/>
      <c r="GU773" s="33"/>
      <c r="GV773" s="33"/>
      <c r="GW773" s="33"/>
      <c r="GX773" s="33"/>
      <c r="GY773" s="33"/>
      <c r="GZ773" s="33"/>
      <c r="HA773" s="33"/>
      <c r="HB773" s="33"/>
      <c r="HC773" s="33"/>
      <c r="HD773" s="33"/>
      <c r="HE773" s="33"/>
      <c r="HF773" s="33"/>
      <c r="HG773" s="33"/>
      <c r="HH773" s="33"/>
      <c r="HI773" s="33"/>
      <c r="HJ773" s="33"/>
      <c r="HK773" s="33"/>
      <c r="HL773" s="33"/>
      <c r="HM773" s="33"/>
      <c r="HN773" s="33"/>
      <c r="HO773" s="33"/>
      <c r="HP773" s="33"/>
      <c r="HQ773" s="33"/>
      <c r="HR773" s="33"/>
      <c r="HS773" s="33"/>
      <c r="HT773" s="33"/>
      <c r="HU773" s="33"/>
      <c r="HV773" s="33"/>
      <c r="HW773" s="33"/>
      <c r="HX773" s="33"/>
      <c r="HY773" s="33"/>
      <c r="HZ773" s="33"/>
      <c r="IA773" s="33"/>
      <c r="IB773" s="33"/>
      <c r="IC773" s="33"/>
      <c r="ID773" s="33"/>
      <c r="IE773" s="33"/>
      <c r="IF773" s="33"/>
      <c r="IG773" s="33"/>
      <c r="IH773" s="33"/>
      <c r="II773" s="33"/>
      <c r="IJ773" s="33"/>
      <c r="IK773" s="33"/>
      <c r="IL773" s="33"/>
      <c r="IM773" s="33"/>
      <c r="IN773" s="33"/>
      <c r="IO773" s="33"/>
      <c r="IP773" s="33"/>
      <c r="IQ773" s="33"/>
    </row>
    <row r="774" spans="1:251" s="47" customFormat="1" ht="18.75" customHeight="1">
      <c r="A774" s="39"/>
      <c r="B774" s="56"/>
      <c r="C774" s="91" t="s">
        <v>167</v>
      </c>
      <c r="D774" s="92"/>
      <c r="E774" s="92"/>
      <c r="F774" s="92"/>
      <c r="G774" s="92"/>
      <c r="H774" s="92"/>
      <c r="I774" s="92"/>
      <c r="J774" s="92"/>
      <c r="K774" s="92"/>
      <c r="L774" s="92"/>
      <c r="M774" s="92"/>
      <c r="N774" s="92"/>
      <c r="O774" s="92"/>
      <c r="P774" s="92"/>
      <c r="Q774" s="92"/>
      <c r="R774" s="92"/>
      <c r="S774" s="92"/>
      <c r="T774" s="92"/>
      <c r="U774" s="92"/>
      <c r="V774" s="92"/>
      <c r="W774" s="92"/>
      <c r="X774" s="92"/>
      <c r="Y774" s="92"/>
      <c r="Z774" s="93"/>
      <c r="AA774" s="94">
        <v>0</v>
      </c>
      <c r="AB774" s="95"/>
      <c r="AC774" s="95"/>
      <c r="AD774" s="95"/>
      <c r="AE774" s="95"/>
      <c r="AF774" s="95"/>
      <c r="AG774" s="95"/>
      <c r="AH774" s="95"/>
      <c r="AI774" s="96"/>
      <c r="AJ774" s="94">
        <v>888</v>
      </c>
      <c r="AK774" s="95"/>
      <c r="AL774" s="95"/>
      <c r="AM774" s="95"/>
      <c r="AN774" s="95"/>
      <c r="AO774" s="95"/>
      <c r="AP774" s="95"/>
      <c r="AQ774" s="95"/>
      <c r="AR774" s="96"/>
      <c r="AS774" s="97"/>
      <c r="AT774" s="98"/>
      <c r="AU774" s="98"/>
      <c r="AV774" s="98"/>
      <c r="AW774" s="98"/>
      <c r="AX774" s="99"/>
      <c r="AY774" s="33"/>
      <c r="AZ774" s="33"/>
      <c r="BA774" s="33"/>
      <c r="BB774" s="33"/>
      <c r="BC774" s="33"/>
      <c r="BD774" s="33"/>
      <c r="BE774" s="33"/>
      <c r="BF774" s="33"/>
      <c r="BG774" s="33"/>
      <c r="BH774" s="33"/>
      <c r="BI774" s="33"/>
      <c r="BJ774" s="33"/>
      <c r="BK774" s="33"/>
      <c r="BL774" s="33"/>
      <c r="BM774" s="33"/>
      <c r="BN774" s="33"/>
      <c r="BO774" s="33"/>
      <c r="BP774" s="33"/>
      <c r="BQ774" s="33"/>
      <c r="BR774" s="33"/>
      <c r="BS774" s="33"/>
      <c r="BT774" s="33"/>
      <c r="BU774" s="33"/>
      <c r="BV774" s="33"/>
      <c r="BW774" s="33"/>
      <c r="BX774" s="33"/>
      <c r="BY774" s="33"/>
      <c r="BZ774" s="33"/>
      <c r="CA774" s="33"/>
      <c r="CB774" s="33"/>
      <c r="CC774" s="33"/>
      <c r="CD774" s="33"/>
      <c r="CE774" s="33"/>
      <c r="CF774" s="33"/>
      <c r="CG774" s="33"/>
      <c r="CH774" s="33"/>
      <c r="CI774" s="33"/>
      <c r="CJ774" s="33"/>
      <c r="CK774" s="33"/>
      <c r="CL774" s="33"/>
      <c r="CM774" s="33"/>
      <c r="CN774" s="33"/>
      <c r="CO774" s="33"/>
      <c r="CP774" s="33"/>
      <c r="CQ774" s="33"/>
      <c r="CR774" s="33"/>
      <c r="CS774" s="33"/>
      <c r="CT774" s="33"/>
      <c r="CU774" s="33"/>
      <c r="CV774" s="33"/>
      <c r="CW774" s="33"/>
      <c r="CX774" s="33"/>
      <c r="CY774" s="33"/>
      <c r="CZ774" s="33"/>
      <c r="DA774" s="33"/>
      <c r="DB774" s="33"/>
      <c r="DC774" s="33"/>
      <c r="DD774" s="33"/>
      <c r="DE774" s="33"/>
      <c r="DF774" s="33"/>
      <c r="DG774" s="33"/>
      <c r="DH774" s="33"/>
      <c r="DI774" s="33"/>
      <c r="DJ774" s="33"/>
      <c r="DK774" s="33"/>
      <c r="DL774" s="33"/>
      <c r="DM774" s="33"/>
      <c r="DN774" s="33"/>
      <c r="DO774" s="33"/>
      <c r="DP774" s="33"/>
      <c r="DQ774" s="33"/>
      <c r="DR774" s="33"/>
      <c r="DS774" s="33"/>
      <c r="DT774" s="33"/>
      <c r="DU774" s="33"/>
      <c r="DV774" s="33"/>
      <c r="DW774" s="33"/>
      <c r="DX774" s="33"/>
      <c r="DY774" s="33"/>
      <c r="DZ774" s="33"/>
      <c r="EA774" s="33"/>
      <c r="EB774" s="33"/>
      <c r="EC774" s="33"/>
      <c r="ED774" s="33"/>
      <c r="EE774" s="33"/>
      <c r="EF774" s="33"/>
      <c r="EG774" s="33"/>
      <c r="EH774" s="33"/>
      <c r="EI774" s="33"/>
      <c r="EJ774" s="33"/>
      <c r="EK774" s="33"/>
      <c r="EL774" s="33"/>
      <c r="EM774" s="33"/>
      <c r="EN774" s="33"/>
      <c r="EO774" s="33"/>
      <c r="EP774" s="33"/>
      <c r="EQ774" s="33"/>
      <c r="ER774" s="33"/>
      <c r="ES774" s="33"/>
      <c r="ET774" s="33"/>
      <c r="EU774" s="33"/>
      <c r="EV774" s="33"/>
      <c r="EW774" s="33"/>
      <c r="EX774" s="33"/>
      <c r="EY774" s="33"/>
      <c r="EZ774" s="33"/>
      <c r="FA774" s="33"/>
      <c r="FB774" s="33"/>
      <c r="FC774" s="33"/>
      <c r="FD774" s="33"/>
      <c r="FE774" s="33"/>
      <c r="FF774" s="33"/>
      <c r="FG774" s="33"/>
      <c r="FH774" s="33"/>
      <c r="FI774" s="33"/>
      <c r="FJ774" s="33"/>
      <c r="FK774" s="33"/>
      <c r="FL774" s="33"/>
      <c r="FM774" s="33"/>
      <c r="FN774" s="33"/>
      <c r="FO774" s="33"/>
      <c r="FP774" s="33"/>
      <c r="FQ774" s="33"/>
      <c r="FR774" s="33"/>
      <c r="FS774" s="33"/>
      <c r="FT774" s="33"/>
      <c r="FU774" s="33"/>
      <c r="FV774" s="33"/>
      <c r="FW774" s="33"/>
      <c r="FX774" s="33"/>
      <c r="FY774" s="33"/>
      <c r="FZ774" s="33"/>
      <c r="GA774" s="33"/>
      <c r="GB774" s="33"/>
      <c r="GC774" s="33"/>
      <c r="GD774" s="33"/>
      <c r="GE774" s="33"/>
      <c r="GF774" s="33"/>
      <c r="GG774" s="33"/>
      <c r="GH774" s="33"/>
      <c r="GI774" s="33"/>
      <c r="GJ774" s="33"/>
      <c r="GK774" s="33"/>
      <c r="GL774" s="33"/>
      <c r="GM774" s="33"/>
      <c r="GN774" s="33"/>
      <c r="GO774" s="33"/>
      <c r="GP774" s="33"/>
      <c r="GQ774" s="33"/>
      <c r="GR774" s="33"/>
      <c r="GS774" s="33"/>
      <c r="GT774" s="33"/>
      <c r="GU774" s="33"/>
      <c r="GV774" s="33"/>
      <c r="GW774" s="33"/>
      <c r="GX774" s="33"/>
      <c r="GY774" s="33"/>
      <c r="GZ774" s="33"/>
      <c r="HA774" s="33"/>
      <c r="HB774" s="33"/>
      <c r="HC774" s="33"/>
      <c r="HD774" s="33"/>
      <c r="HE774" s="33"/>
      <c r="HF774" s="33"/>
      <c r="HG774" s="33"/>
      <c r="HH774" s="33"/>
      <c r="HI774" s="33"/>
      <c r="HJ774" s="33"/>
      <c r="HK774" s="33"/>
      <c r="HL774" s="33"/>
      <c r="HM774" s="33"/>
      <c r="HN774" s="33"/>
      <c r="HO774" s="33"/>
      <c r="HP774" s="33"/>
      <c r="HQ774" s="33"/>
      <c r="HR774" s="33"/>
      <c r="HS774" s="33"/>
      <c r="HT774" s="33"/>
      <c r="HU774" s="33"/>
      <c r="HV774" s="33"/>
      <c r="HW774" s="33"/>
      <c r="HX774" s="33"/>
      <c r="HY774" s="33"/>
      <c r="HZ774" s="33"/>
      <c r="IA774" s="33"/>
      <c r="IB774" s="33"/>
      <c r="IC774" s="33"/>
      <c r="ID774" s="33"/>
      <c r="IE774" s="33"/>
      <c r="IF774" s="33"/>
      <c r="IG774" s="33"/>
      <c r="IH774" s="33"/>
      <c r="II774" s="33"/>
      <c r="IJ774" s="33"/>
      <c r="IK774" s="33"/>
      <c r="IL774" s="33"/>
      <c r="IM774" s="33"/>
      <c r="IN774" s="33"/>
      <c r="IO774" s="33"/>
      <c r="IP774" s="33"/>
      <c r="IQ774" s="33"/>
    </row>
    <row r="775" spans="1:251" s="47" customFormat="1" ht="18.75" customHeight="1">
      <c r="A775" s="39"/>
      <c r="B775" s="56"/>
      <c r="C775" s="91" t="s">
        <v>174</v>
      </c>
      <c r="D775" s="92"/>
      <c r="E775" s="92"/>
      <c r="F775" s="92"/>
      <c r="G775" s="92"/>
      <c r="H775" s="92"/>
      <c r="I775" s="92"/>
      <c r="J775" s="92"/>
      <c r="K775" s="92"/>
      <c r="L775" s="92"/>
      <c r="M775" s="92"/>
      <c r="N775" s="92"/>
      <c r="O775" s="92"/>
      <c r="P775" s="92"/>
      <c r="Q775" s="92"/>
      <c r="R775" s="92"/>
      <c r="S775" s="92"/>
      <c r="T775" s="92"/>
      <c r="U775" s="92"/>
      <c r="V775" s="92"/>
      <c r="W775" s="92"/>
      <c r="X775" s="92"/>
      <c r="Y775" s="92"/>
      <c r="Z775" s="93"/>
      <c r="AA775" s="94">
        <v>0</v>
      </c>
      <c r="AB775" s="95"/>
      <c r="AC775" s="95"/>
      <c r="AD775" s="95"/>
      <c r="AE775" s="95"/>
      <c r="AF775" s="95"/>
      <c r="AG775" s="95"/>
      <c r="AH775" s="95"/>
      <c r="AI775" s="96"/>
      <c r="AJ775" s="94">
        <v>803</v>
      </c>
      <c r="AK775" s="95"/>
      <c r="AL775" s="95"/>
      <c r="AM775" s="95"/>
      <c r="AN775" s="95"/>
      <c r="AO775" s="95"/>
      <c r="AP775" s="95"/>
      <c r="AQ775" s="95"/>
      <c r="AR775" s="96"/>
      <c r="AS775" s="97"/>
      <c r="AT775" s="98"/>
      <c r="AU775" s="98"/>
      <c r="AV775" s="98"/>
      <c r="AW775" s="98"/>
      <c r="AX775" s="99"/>
      <c r="AY775" s="33"/>
      <c r="AZ775" s="33"/>
      <c r="BA775" s="33"/>
      <c r="BB775" s="33"/>
      <c r="BC775" s="33"/>
      <c r="BD775" s="33"/>
      <c r="BE775" s="33"/>
      <c r="BF775" s="33"/>
      <c r="BG775" s="33"/>
      <c r="BH775" s="33"/>
      <c r="BI775" s="33"/>
      <c r="BJ775" s="33"/>
      <c r="BK775" s="33"/>
      <c r="BL775" s="33"/>
      <c r="BM775" s="33"/>
      <c r="BN775" s="33"/>
      <c r="BO775" s="33"/>
      <c r="BP775" s="33"/>
      <c r="BQ775" s="33"/>
      <c r="BR775" s="33"/>
      <c r="BS775" s="33"/>
      <c r="BT775" s="33"/>
      <c r="BU775" s="33"/>
      <c r="BV775" s="33"/>
      <c r="BW775" s="33"/>
      <c r="BX775" s="33"/>
      <c r="BY775" s="33"/>
      <c r="BZ775" s="33"/>
      <c r="CA775" s="33"/>
      <c r="CB775" s="33"/>
      <c r="CC775" s="33"/>
      <c r="CD775" s="33"/>
      <c r="CE775" s="33"/>
      <c r="CF775" s="33"/>
      <c r="CG775" s="33"/>
      <c r="CH775" s="33"/>
      <c r="CI775" s="33"/>
      <c r="CJ775" s="33"/>
      <c r="CK775" s="33"/>
      <c r="CL775" s="33"/>
      <c r="CM775" s="33"/>
      <c r="CN775" s="33"/>
      <c r="CO775" s="33"/>
      <c r="CP775" s="33"/>
      <c r="CQ775" s="33"/>
      <c r="CR775" s="33"/>
      <c r="CS775" s="33"/>
      <c r="CT775" s="33"/>
      <c r="CU775" s="33"/>
      <c r="CV775" s="33"/>
      <c r="CW775" s="33"/>
      <c r="CX775" s="33"/>
      <c r="CY775" s="33"/>
      <c r="CZ775" s="33"/>
      <c r="DA775" s="33"/>
      <c r="DB775" s="33"/>
      <c r="DC775" s="33"/>
      <c r="DD775" s="33"/>
      <c r="DE775" s="33"/>
      <c r="DF775" s="33"/>
      <c r="DG775" s="33"/>
      <c r="DH775" s="33"/>
      <c r="DI775" s="33"/>
      <c r="DJ775" s="33"/>
      <c r="DK775" s="33"/>
      <c r="DL775" s="33"/>
      <c r="DM775" s="33"/>
      <c r="DN775" s="33"/>
      <c r="DO775" s="33"/>
      <c r="DP775" s="33"/>
      <c r="DQ775" s="33"/>
      <c r="DR775" s="33"/>
      <c r="DS775" s="33"/>
      <c r="DT775" s="33"/>
      <c r="DU775" s="33"/>
      <c r="DV775" s="33"/>
      <c r="DW775" s="33"/>
      <c r="DX775" s="33"/>
      <c r="DY775" s="33"/>
      <c r="DZ775" s="33"/>
      <c r="EA775" s="33"/>
      <c r="EB775" s="33"/>
      <c r="EC775" s="33"/>
      <c r="ED775" s="33"/>
      <c r="EE775" s="33"/>
      <c r="EF775" s="33"/>
      <c r="EG775" s="33"/>
      <c r="EH775" s="33"/>
      <c r="EI775" s="33"/>
      <c r="EJ775" s="33"/>
      <c r="EK775" s="33"/>
      <c r="EL775" s="33"/>
      <c r="EM775" s="33"/>
      <c r="EN775" s="33"/>
      <c r="EO775" s="33"/>
      <c r="EP775" s="33"/>
      <c r="EQ775" s="33"/>
      <c r="ER775" s="33"/>
      <c r="ES775" s="33"/>
      <c r="ET775" s="33"/>
      <c r="EU775" s="33"/>
      <c r="EV775" s="33"/>
      <c r="EW775" s="33"/>
      <c r="EX775" s="33"/>
      <c r="EY775" s="33"/>
      <c r="EZ775" s="33"/>
      <c r="FA775" s="33"/>
      <c r="FB775" s="33"/>
      <c r="FC775" s="33"/>
      <c r="FD775" s="33"/>
      <c r="FE775" s="33"/>
      <c r="FF775" s="33"/>
      <c r="FG775" s="33"/>
      <c r="FH775" s="33"/>
      <c r="FI775" s="33"/>
      <c r="FJ775" s="33"/>
      <c r="FK775" s="33"/>
      <c r="FL775" s="33"/>
      <c r="FM775" s="33"/>
      <c r="FN775" s="33"/>
      <c r="FO775" s="33"/>
      <c r="FP775" s="33"/>
      <c r="FQ775" s="33"/>
      <c r="FR775" s="33"/>
      <c r="FS775" s="33"/>
      <c r="FT775" s="33"/>
      <c r="FU775" s="33"/>
      <c r="FV775" s="33"/>
      <c r="FW775" s="33"/>
      <c r="FX775" s="33"/>
      <c r="FY775" s="33"/>
      <c r="FZ775" s="33"/>
      <c r="GA775" s="33"/>
      <c r="GB775" s="33"/>
      <c r="GC775" s="33"/>
      <c r="GD775" s="33"/>
      <c r="GE775" s="33"/>
      <c r="GF775" s="33"/>
      <c r="GG775" s="33"/>
      <c r="GH775" s="33"/>
      <c r="GI775" s="33"/>
      <c r="GJ775" s="33"/>
      <c r="GK775" s="33"/>
      <c r="GL775" s="33"/>
      <c r="GM775" s="33"/>
      <c r="GN775" s="33"/>
      <c r="GO775" s="33"/>
      <c r="GP775" s="33"/>
      <c r="GQ775" s="33"/>
      <c r="GR775" s="33"/>
      <c r="GS775" s="33"/>
      <c r="GT775" s="33"/>
      <c r="GU775" s="33"/>
      <c r="GV775" s="33"/>
      <c r="GW775" s="33"/>
      <c r="GX775" s="33"/>
      <c r="GY775" s="33"/>
      <c r="GZ775" s="33"/>
      <c r="HA775" s="33"/>
      <c r="HB775" s="33"/>
      <c r="HC775" s="33"/>
      <c r="HD775" s="33"/>
      <c r="HE775" s="33"/>
      <c r="HF775" s="33"/>
      <c r="HG775" s="33"/>
      <c r="HH775" s="33"/>
      <c r="HI775" s="33"/>
      <c r="HJ775" s="33"/>
      <c r="HK775" s="33"/>
      <c r="HL775" s="33"/>
      <c r="HM775" s="33"/>
      <c r="HN775" s="33"/>
      <c r="HO775" s="33"/>
      <c r="HP775" s="33"/>
      <c r="HQ775" s="33"/>
      <c r="HR775" s="33"/>
      <c r="HS775" s="33"/>
      <c r="HT775" s="33"/>
      <c r="HU775" s="33"/>
      <c r="HV775" s="33"/>
      <c r="HW775" s="33"/>
      <c r="HX775" s="33"/>
      <c r="HY775" s="33"/>
      <c r="HZ775" s="33"/>
      <c r="IA775" s="33"/>
      <c r="IB775" s="33"/>
      <c r="IC775" s="33"/>
      <c r="ID775" s="33"/>
      <c r="IE775" s="33"/>
      <c r="IF775" s="33"/>
      <c r="IG775" s="33"/>
      <c r="IH775" s="33"/>
      <c r="II775" s="33"/>
      <c r="IJ775" s="33"/>
      <c r="IK775" s="33"/>
      <c r="IL775" s="33"/>
      <c r="IM775" s="33"/>
      <c r="IN775" s="33"/>
      <c r="IO775" s="33"/>
      <c r="IP775" s="33"/>
      <c r="IQ775" s="33"/>
    </row>
    <row r="776" spans="1:251" s="47" customFormat="1" ht="18.75" customHeight="1">
      <c r="A776" s="39"/>
      <c r="B776" s="56"/>
      <c r="C776" s="91" t="s">
        <v>180</v>
      </c>
      <c r="D776" s="92"/>
      <c r="E776" s="92"/>
      <c r="F776" s="92"/>
      <c r="G776" s="92"/>
      <c r="H776" s="92"/>
      <c r="I776" s="92"/>
      <c r="J776" s="92"/>
      <c r="K776" s="92"/>
      <c r="L776" s="92"/>
      <c r="M776" s="92"/>
      <c r="N776" s="92"/>
      <c r="O776" s="92"/>
      <c r="P776" s="92"/>
      <c r="Q776" s="92"/>
      <c r="R776" s="92"/>
      <c r="S776" s="92"/>
      <c r="T776" s="92"/>
      <c r="U776" s="92"/>
      <c r="V776" s="92"/>
      <c r="W776" s="92"/>
      <c r="X776" s="92"/>
      <c r="Y776" s="92"/>
      <c r="Z776" s="93"/>
      <c r="AA776" s="94">
        <v>0</v>
      </c>
      <c r="AB776" s="95"/>
      <c r="AC776" s="95"/>
      <c r="AD776" s="95"/>
      <c r="AE776" s="95"/>
      <c r="AF776" s="95"/>
      <c r="AG776" s="95"/>
      <c r="AH776" s="95"/>
      <c r="AI776" s="96"/>
      <c r="AJ776" s="94">
        <v>169</v>
      </c>
      <c r="AK776" s="95"/>
      <c r="AL776" s="95"/>
      <c r="AM776" s="95"/>
      <c r="AN776" s="95"/>
      <c r="AO776" s="95"/>
      <c r="AP776" s="95"/>
      <c r="AQ776" s="95"/>
      <c r="AR776" s="96"/>
      <c r="AS776" s="97"/>
      <c r="AT776" s="98"/>
      <c r="AU776" s="98"/>
      <c r="AV776" s="98"/>
      <c r="AW776" s="98"/>
      <c r="AX776" s="99"/>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3"/>
      <c r="EV776" s="33"/>
      <c r="EW776" s="33"/>
      <c r="EX776" s="33"/>
      <c r="EY776" s="33"/>
      <c r="EZ776" s="33"/>
      <c r="FA776" s="33"/>
      <c r="FB776" s="33"/>
      <c r="FC776" s="33"/>
      <c r="FD776" s="33"/>
      <c r="FE776" s="33"/>
      <c r="FF776" s="33"/>
      <c r="FG776" s="33"/>
      <c r="FH776" s="33"/>
      <c r="FI776" s="33"/>
      <c r="FJ776" s="33"/>
      <c r="FK776" s="33"/>
      <c r="FL776" s="33"/>
      <c r="FM776" s="33"/>
      <c r="FN776" s="33"/>
      <c r="FO776" s="33"/>
      <c r="FP776" s="33"/>
      <c r="FQ776" s="33"/>
      <c r="FR776" s="33"/>
      <c r="FS776" s="33"/>
      <c r="FT776" s="33"/>
      <c r="FU776" s="33"/>
      <c r="FV776" s="33"/>
      <c r="FW776" s="33"/>
      <c r="FX776" s="33"/>
      <c r="FY776" s="33"/>
      <c r="FZ776" s="33"/>
      <c r="GA776" s="33"/>
      <c r="GB776" s="33"/>
      <c r="GC776" s="33"/>
      <c r="GD776" s="33"/>
      <c r="GE776" s="33"/>
      <c r="GF776" s="33"/>
      <c r="GG776" s="33"/>
      <c r="GH776" s="33"/>
      <c r="GI776" s="33"/>
      <c r="GJ776" s="33"/>
      <c r="GK776" s="33"/>
      <c r="GL776" s="33"/>
      <c r="GM776" s="33"/>
      <c r="GN776" s="33"/>
      <c r="GO776" s="33"/>
      <c r="GP776" s="33"/>
      <c r="GQ776" s="33"/>
      <c r="GR776" s="33"/>
      <c r="GS776" s="33"/>
      <c r="GT776" s="33"/>
      <c r="GU776" s="33"/>
      <c r="GV776" s="33"/>
      <c r="GW776" s="33"/>
      <c r="GX776" s="33"/>
      <c r="GY776" s="33"/>
      <c r="GZ776" s="33"/>
      <c r="HA776" s="33"/>
      <c r="HB776" s="33"/>
      <c r="HC776" s="33"/>
      <c r="HD776" s="33"/>
      <c r="HE776" s="33"/>
      <c r="HF776" s="33"/>
      <c r="HG776" s="33"/>
      <c r="HH776" s="33"/>
      <c r="HI776" s="33"/>
      <c r="HJ776" s="33"/>
      <c r="HK776" s="33"/>
      <c r="HL776" s="33"/>
      <c r="HM776" s="33"/>
      <c r="HN776" s="33"/>
      <c r="HO776" s="33"/>
      <c r="HP776" s="33"/>
      <c r="HQ776" s="33"/>
      <c r="HR776" s="33"/>
      <c r="HS776" s="33"/>
      <c r="HT776" s="33"/>
      <c r="HU776" s="33"/>
      <c r="HV776" s="33"/>
      <c r="HW776" s="33"/>
      <c r="HX776" s="33"/>
      <c r="HY776" s="33"/>
      <c r="HZ776" s="33"/>
      <c r="IA776" s="33"/>
      <c r="IB776" s="33"/>
      <c r="IC776" s="33"/>
      <c r="ID776" s="33"/>
      <c r="IE776" s="33"/>
      <c r="IF776" s="33"/>
      <c r="IG776" s="33"/>
      <c r="IH776" s="33"/>
      <c r="II776" s="33"/>
      <c r="IJ776" s="33"/>
      <c r="IK776" s="33"/>
      <c r="IL776" s="33"/>
      <c r="IM776" s="33"/>
      <c r="IN776" s="33"/>
      <c r="IO776" s="33"/>
      <c r="IP776" s="33"/>
      <c r="IQ776" s="33"/>
    </row>
    <row r="777" spans="1:251" s="47" customFormat="1" ht="18.75" customHeight="1">
      <c r="A777" s="39"/>
      <c r="B777" s="56"/>
      <c r="C777" s="91" t="s">
        <v>164</v>
      </c>
      <c r="D777" s="92"/>
      <c r="E777" s="92"/>
      <c r="F777" s="92"/>
      <c r="G777" s="92"/>
      <c r="H777" s="92"/>
      <c r="I777" s="92"/>
      <c r="J777" s="92"/>
      <c r="K777" s="92"/>
      <c r="L777" s="92"/>
      <c r="M777" s="92"/>
      <c r="N777" s="92"/>
      <c r="O777" s="92"/>
      <c r="P777" s="92"/>
      <c r="Q777" s="92"/>
      <c r="R777" s="92"/>
      <c r="S777" s="92"/>
      <c r="T777" s="92"/>
      <c r="U777" s="92"/>
      <c r="V777" s="92"/>
      <c r="W777" s="92"/>
      <c r="X777" s="92"/>
      <c r="Y777" s="92"/>
      <c r="Z777" s="93"/>
      <c r="AA777" s="94">
        <v>0</v>
      </c>
      <c r="AB777" s="95"/>
      <c r="AC777" s="95"/>
      <c r="AD777" s="95"/>
      <c r="AE777" s="95"/>
      <c r="AF777" s="95"/>
      <c r="AG777" s="95"/>
      <c r="AH777" s="95"/>
      <c r="AI777" s="96"/>
      <c r="AJ777" s="94">
        <v>126</v>
      </c>
      <c r="AK777" s="95"/>
      <c r="AL777" s="95"/>
      <c r="AM777" s="95"/>
      <c r="AN777" s="95"/>
      <c r="AO777" s="95"/>
      <c r="AP777" s="95"/>
      <c r="AQ777" s="95"/>
      <c r="AR777" s="96"/>
      <c r="AS777" s="97"/>
      <c r="AT777" s="98"/>
      <c r="AU777" s="98"/>
      <c r="AV777" s="98"/>
      <c r="AW777" s="98"/>
      <c r="AX777" s="99"/>
      <c r="AY777" s="33"/>
      <c r="AZ777" s="33"/>
      <c r="BA777" s="33"/>
      <c r="BB777" s="33"/>
      <c r="BC777" s="33"/>
      <c r="BD777" s="33"/>
      <c r="BE777" s="33"/>
      <c r="BF777" s="33"/>
      <c r="BG777" s="33"/>
      <c r="BH777" s="33"/>
      <c r="BI777" s="33"/>
      <c r="BJ777" s="33"/>
      <c r="BK777" s="33"/>
      <c r="BL777" s="33"/>
      <c r="BM777" s="33"/>
      <c r="BN777" s="33"/>
      <c r="BO777" s="33"/>
      <c r="BP777" s="33"/>
      <c r="BQ777" s="33"/>
      <c r="BR777" s="33"/>
      <c r="BS777" s="33"/>
      <c r="BT777" s="33"/>
      <c r="BU777" s="33"/>
      <c r="BV777" s="33"/>
      <c r="BW777" s="33"/>
      <c r="BX777" s="33"/>
      <c r="BY777" s="33"/>
      <c r="BZ777" s="33"/>
      <c r="CA777" s="33"/>
      <c r="CB777" s="33"/>
      <c r="CC777" s="33"/>
      <c r="CD777" s="33"/>
      <c r="CE777" s="33"/>
      <c r="CF777" s="33"/>
      <c r="CG777" s="33"/>
      <c r="CH777" s="33"/>
      <c r="CI777" s="33"/>
      <c r="CJ777" s="33"/>
      <c r="CK777" s="33"/>
      <c r="CL777" s="33"/>
      <c r="CM777" s="33"/>
      <c r="CN777" s="33"/>
      <c r="CO777" s="33"/>
      <c r="CP777" s="33"/>
      <c r="CQ777" s="33"/>
      <c r="CR777" s="33"/>
      <c r="CS777" s="33"/>
      <c r="CT777" s="33"/>
      <c r="CU777" s="33"/>
      <c r="CV777" s="33"/>
      <c r="CW777" s="33"/>
      <c r="CX777" s="33"/>
      <c r="CY777" s="33"/>
      <c r="CZ777" s="33"/>
      <c r="DA777" s="33"/>
      <c r="DB777" s="33"/>
      <c r="DC777" s="33"/>
      <c r="DD777" s="33"/>
      <c r="DE777" s="33"/>
      <c r="DF777" s="33"/>
      <c r="DG777" s="33"/>
      <c r="DH777" s="33"/>
      <c r="DI777" s="33"/>
      <c r="DJ777" s="33"/>
      <c r="DK777" s="33"/>
      <c r="DL777" s="33"/>
      <c r="DM777" s="33"/>
      <c r="DN777" s="33"/>
      <c r="DO777" s="33"/>
      <c r="DP777" s="33"/>
      <c r="DQ777" s="33"/>
      <c r="DR777" s="33"/>
      <c r="DS777" s="33"/>
      <c r="DT777" s="33"/>
      <c r="DU777" s="33"/>
      <c r="DV777" s="33"/>
      <c r="DW777" s="33"/>
      <c r="DX777" s="33"/>
      <c r="DY777" s="33"/>
      <c r="DZ777" s="33"/>
      <c r="EA777" s="33"/>
      <c r="EB777" s="33"/>
      <c r="EC777" s="33"/>
      <c r="ED777" s="33"/>
      <c r="EE777" s="33"/>
      <c r="EF777" s="33"/>
      <c r="EG777" s="33"/>
      <c r="EH777" s="33"/>
      <c r="EI777" s="33"/>
      <c r="EJ777" s="33"/>
      <c r="EK777" s="33"/>
      <c r="EL777" s="33"/>
      <c r="EM777" s="33"/>
      <c r="EN777" s="33"/>
      <c r="EO777" s="33"/>
      <c r="EP777" s="33"/>
      <c r="EQ777" s="33"/>
      <c r="ER777" s="33"/>
      <c r="ES777" s="33"/>
      <c r="ET777" s="33"/>
      <c r="EU777" s="33"/>
      <c r="EV777" s="33"/>
      <c r="EW777" s="33"/>
      <c r="EX777" s="33"/>
      <c r="EY777" s="33"/>
      <c r="EZ777" s="33"/>
      <c r="FA777" s="33"/>
      <c r="FB777" s="33"/>
      <c r="FC777" s="33"/>
      <c r="FD777" s="33"/>
      <c r="FE777" s="33"/>
      <c r="FF777" s="33"/>
      <c r="FG777" s="33"/>
      <c r="FH777" s="33"/>
      <c r="FI777" s="33"/>
      <c r="FJ777" s="33"/>
      <c r="FK777" s="33"/>
      <c r="FL777" s="33"/>
      <c r="FM777" s="33"/>
      <c r="FN777" s="33"/>
      <c r="FO777" s="33"/>
      <c r="FP777" s="33"/>
      <c r="FQ777" s="33"/>
      <c r="FR777" s="33"/>
      <c r="FS777" s="33"/>
      <c r="FT777" s="33"/>
      <c r="FU777" s="33"/>
      <c r="FV777" s="33"/>
      <c r="FW777" s="33"/>
      <c r="FX777" s="33"/>
      <c r="FY777" s="33"/>
      <c r="FZ777" s="33"/>
      <c r="GA777" s="33"/>
      <c r="GB777" s="33"/>
      <c r="GC777" s="33"/>
      <c r="GD777" s="33"/>
      <c r="GE777" s="33"/>
      <c r="GF777" s="33"/>
      <c r="GG777" s="33"/>
      <c r="GH777" s="33"/>
      <c r="GI777" s="33"/>
      <c r="GJ777" s="33"/>
      <c r="GK777" s="33"/>
      <c r="GL777" s="33"/>
      <c r="GM777" s="33"/>
      <c r="GN777" s="33"/>
      <c r="GO777" s="33"/>
      <c r="GP777" s="33"/>
      <c r="GQ777" s="33"/>
      <c r="GR777" s="33"/>
      <c r="GS777" s="33"/>
      <c r="GT777" s="33"/>
      <c r="GU777" s="33"/>
      <c r="GV777" s="33"/>
      <c r="GW777" s="33"/>
      <c r="GX777" s="33"/>
      <c r="GY777" s="33"/>
      <c r="GZ777" s="33"/>
      <c r="HA777" s="33"/>
      <c r="HB777" s="33"/>
      <c r="HC777" s="33"/>
      <c r="HD777" s="33"/>
      <c r="HE777" s="33"/>
      <c r="HF777" s="33"/>
      <c r="HG777" s="33"/>
      <c r="HH777" s="33"/>
      <c r="HI777" s="33"/>
      <c r="HJ777" s="33"/>
      <c r="HK777" s="33"/>
      <c r="HL777" s="33"/>
      <c r="HM777" s="33"/>
      <c r="HN777" s="33"/>
      <c r="HO777" s="33"/>
      <c r="HP777" s="33"/>
      <c r="HQ777" s="33"/>
      <c r="HR777" s="33"/>
      <c r="HS777" s="33"/>
      <c r="HT777" s="33"/>
      <c r="HU777" s="33"/>
      <c r="HV777" s="33"/>
      <c r="HW777" s="33"/>
      <c r="HX777" s="33"/>
      <c r="HY777" s="33"/>
      <c r="HZ777" s="33"/>
      <c r="IA777" s="33"/>
      <c r="IB777" s="33"/>
      <c r="IC777" s="33"/>
      <c r="ID777" s="33"/>
      <c r="IE777" s="33"/>
      <c r="IF777" s="33"/>
      <c r="IG777" s="33"/>
      <c r="IH777" s="33"/>
      <c r="II777" s="33"/>
      <c r="IJ777" s="33"/>
      <c r="IK777" s="33"/>
      <c r="IL777" s="33"/>
      <c r="IM777" s="33"/>
      <c r="IN777" s="33"/>
      <c r="IO777" s="33"/>
      <c r="IP777" s="33"/>
      <c r="IQ777" s="33"/>
    </row>
    <row r="778" spans="1:251" s="47" customFormat="1" ht="18.75" customHeight="1">
      <c r="A778" s="39"/>
      <c r="B778" s="56"/>
      <c r="C778" s="91" t="s">
        <v>181</v>
      </c>
      <c r="D778" s="92"/>
      <c r="E778" s="92"/>
      <c r="F778" s="92"/>
      <c r="G778" s="92"/>
      <c r="H778" s="92"/>
      <c r="I778" s="92"/>
      <c r="J778" s="92"/>
      <c r="K778" s="92"/>
      <c r="L778" s="92"/>
      <c r="M778" s="92"/>
      <c r="N778" s="92"/>
      <c r="O778" s="92"/>
      <c r="P778" s="92"/>
      <c r="Q778" s="92"/>
      <c r="R778" s="92"/>
      <c r="S778" s="92"/>
      <c r="T778" s="92"/>
      <c r="U778" s="92"/>
      <c r="V778" s="92"/>
      <c r="W778" s="92"/>
      <c r="X778" s="92"/>
      <c r="Y778" s="92"/>
      <c r="Z778" s="93"/>
      <c r="AA778" s="94">
        <v>0</v>
      </c>
      <c r="AB778" s="95"/>
      <c r="AC778" s="95"/>
      <c r="AD778" s="95"/>
      <c r="AE778" s="95"/>
      <c r="AF778" s="95"/>
      <c r="AG778" s="95"/>
      <c r="AH778" s="95"/>
      <c r="AI778" s="96"/>
      <c r="AJ778" s="94">
        <v>105</v>
      </c>
      <c r="AK778" s="95"/>
      <c r="AL778" s="95"/>
      <c r="AM778" s="95"/>
      <c r="AN778" s="95"/>
      <c r="AO778" s="95"/>
      <c r="AP778" s="95"/>
      <c r="AQ778" s="95"/>
      <c r="AR778" s="96"/>
      <c r="AS778" s="97"/>
      <c r="AT778" s="98"/>
      <c r="AU778" s="98"/>
      <c r="AV778" s="98"/>
      <c r="AW778" s="98"/>
      <c r="AX778" s="99"/>
      <c r="AY778" s="33"/>
      <c r="AZ778" s="33"/>
      <c r="BA778" s="33"/>
      <c r="BB778" s="33"/>
      <c r="BC778" s="33"/>
      <c r="BD778" s="33"/>
      <c r="BE778" s="33"/>
      <c r="BF778" s="33"/>
      <c r="BG778" s="33"/>
      <c r="BH778" s="33"/>
      <c r="BI778" s="33"/>
      <c r="BJ778" s="33"/>
      <c r="BK778" s="33"/>
      <c r="BL778" s="33"/>
      <c r="BM778" s="33"/>
      <c r="BN778" s="33"/>
      <c r="BO778" s="33"/>
      <c r="BP778" s="33"/>
      <c r="BQ778" s="33"/>
      <c r="BR778" s="33"/>
      <c r="BS778" s="33"/>
      <c r="BT778" s="33"/>
      <c r="BU778" s="33"/>
      <c r="BV778" s="33"/>
      <c r="BW778" s="33"/>
      <c r="BX778" s="33"/>
      <c r="BY778" s="33"/>
      <c r="BZ778" s="33"/>
      <c r="CA778" s="33"/>
      <c r="CB778" s="33"/>
      <c r="CC778" s="33"/>
      <c r="CD778" s="33"/>
      <c r="CE778" s="33"/>
      <c r="CF778" s="33"/>
      <c r="CG778" s="33"/>
      <c r="CH778" s="33"/>
      <c r="CI778" s="33"/>
      <c r="CJ778" s="33"/>
      <c r="CK778" s="33"/>
      <c r="CL778" s="33"/>
      <c r="CM778" s="33"/>
      <c r="CN778" s="33"/>
      <c r="CO778" s="33"/>
      <c r="CP778" s="33"/>
      <c r="CQ778" s="33"/>
      <c r="CR778" s="33"/>
      <c r="CS778" s="33"/>
      <c r="CT778" s="33"/>
      <c r="CU778" s="33"/>
      <c r="CV778" s="33"/>
      <c r="CW778" s="33"/>
      <c r="CX778" s="33"/>
      <c r="CY778" s="33"/>
      <c r="CZ778" s="33"/>
      <c r="DA778" s="33"/>
      <c r="DB778" s="33"/>
      <c r="DC778" s="33"/>
      <c r="DD778" s="33"/>
      <c r="DE778" s="33"/>
      <c r="DF778" s="33"/>
      <c r="DG778" s="33"/>
      <c r="DH778" s="33"/>
      <c r="DI778" s="33"/>
      <c r="DJ778" s="33"/>
      <c r="DK778" s="33"/>
      <c r="DL778" s="33"/>
      <c r="DM778" s="33"/>
      <c r="DN778" s="33"/>
      <c r="DO778" s="33"/>
      <c r="DP778" s="33"/>
      <c r="DQ778" s="33"/>
      <c r="DR778" s="33"/>
      <c r="DS778" s="33"/>
      <c r="DT778" s="33"/>
      <c r="DU778" s="33"/>
      <c r="DV778" s="33"/>
      <c r="DW778" s="33"/>
      <c r="DX778" s="33"/>
      <c r="DY778" s="33"/>
      <c r="DZ778" s="33"/>
      <c r="EA778" s="33"/>
      <c r="EB778" s="33"/>
      <c r="EC778" s="33"/>
      <c r="ED778" s="33"/>
      <c r="EE778" s="33"/>
      <c r="EF778" s="33"/>
      <c r="EG778" s="33"/>
      <c r="EH778" s="33"/>
      <c r="EI778" s="33"/>
      <c r="EJ778" s="33"/>
      <c r="EK778" s="33"/>
      <c r="EL778" s="33"/>
      <c r="EM778" s="33"/>
      <c r="EN778" s="33"/>
      <c r="EO778" s="33"/>
      <c r="EP778" s="33"/>
      <c r="EQ778" s="33"/>
      <c r="ER778" s="33"/>
      <c r="ES778" s="33"/>
      <c r="ET778" s="33"/>
      <c r="EU778" s="33"/>
      <c r="EV778" s="33"/>
      <c r="EW778" s="33"/>
      <c r="EX778" s="33"/>
      <c r="EY778" s="33"/>
      <c r="EZ778" s="33"/>
      <c r="FA778" s="33"/>
      <c r="FB778" s="33"/>
      <c r="FC778" s="33"/>
      <c r="FD778" s="33"/>
      <c r="FE778" s="33"/>
      <c r="FF778" s="33"/>
      <c r="FG778" s="33"/>
      <c r="FH778" s="33"/>
      <c r="FI778" s="33"/>
      <c r="FJ778" s="33"/>
      <c r="FK778" s="33"/>
      <c r="FL778" s="33"/>
      <c r="FM778" s="33"/>
      <c r="FN778" s="33"/>
      <c r="FO778" s="33"/>
      <c r="FP778" s="33"/>
      <c r="FQ778" s="33"/>
      <c r="FR778" s="33"/>
      <c r="FS778" s="33"/>
      <c r="FT778" s="33"/>
      <c r="FU778" s="33"/>
      <c r="FV778" s="33"/>
      <c r="FW778" s="33"/>
      <c r="FX778" s="33"/>
      <c r="FY778" s="33"/>
      <c r="FZ778" s="33"/>
      <c r="GA778" s="33"/>
      <c r="GB778" s="33"/>
      <c r="GC778" s="33"/>
      <c r="GD778" s="33"/>
      <c r="GE778" s="33"/>
      <c r="GF778" s="33"/>
      <c r="GG778" s="33"/>
      <c r="GH778" s="33"/>
      <c r="GI778" s="33"/>
      <c r="GJ778" s="33"/>
      <c r="GK778" s="33"/>
      <c r="GL778" s="33"/>
      <c r="GM778" s="33"/>
      <c r="GN778" s="33"/>
      <c r="GO778" s="33"/>
      <c r="GP778" s="33"/>
      <c r="GQ778" s="33"/>
      <c r="GR778" s="33"/>
      <c r="GS778" s="33"/>
      <c r="GT778" s="33"/>
      <c r="GU778" s="33"/>
      <c r="GV778" s="33"/>
      <c r="GW778" s="33"/>
      <c r="GX778" s="33"/>
      <c r="GY778" s="33"/>
      <c r="GZ778" s="33"/>
      <c r="HA778" s="33"/>
      <c r="HB778" s="33"/>
      <c r="HC778" s="33"/>
      <c r="HD778" s="33"/>
      <c r="HE778" s="33"/>
      <c r="HF778" s="33"/>
      <c r="HG778" s="33"/>
      <c r="HH778" s="33"/>
      <c r="HI778" s="33"/>
      <c r="HJ778" s="33"/>
      <c r="HK778" s="33"/>
      <c r="HL778" s="33"/>
      <c r="HM778" s="33"/>
      <c r="HN778" s="33"/>
      <c r="HO778" s="33"/>
      <c r="HP778" s="33"/>
      <c r="HQ778" s="33"/>
      <c r="HR778" s="33"/>
      <c r="HS778" s="33"/>
      <c r="HT778" s="33"/>
      <c r="HU778" s="33"/>
      <c r="HV778" s="33"/>
      <c r="HW778" s="33"/>
      <c r="HX778" s="33"/>
      <c r="HY778" s="33"/>
      <c r="HZ778" s="33"/>
      <c r="IA778" s="33"/>
      <c r="IB778" s="33"/>
      <c r="IC778" s="33"/>
      <c r="ID778" s="33"/>
      <c r="IE778" s="33"/>
      <c r="IF778" s="33"/>
      <c r="IG778" s="33"/>
      <c r="IH778" s="33"/>
      <c r="II778" s="33"/>
      <c r="IJ778" s="33"/>
      <c r="IK778" s="33"/>
      <c r="IL778" s="33"/>
      <c r="IM778" s="33"/>
      <c r="IN778" s="33"/>
      <c r="IO778" s="33"/>
      <c r="IP778" s="33"/>
      <c r="IQ778" s="33"/>
    </row>
    <row r="779" spans="1:251" s="47" customFormat="1" ht="18.75" customHeight="1">
      <c r="A779" s="39"/>
      <c r="B779" s="56"/>
      <c r="C779" s="91" t="s">
        <v>165</v>
      </c>
      <c r="D779" s="92"/>
      <c r="E779" s="92"/>
      <c r="F779" s="92"/>
      <c r="G779" s="92"/>
      <c r="H779" s="92"/>
      <c r="I779" s="92"/>
      <c r="J779" s="92"/>
      <c r="K779" s="92"/>
      <c r="L779" s="92"/>
      <c r="M779" s="92"/>
      <c r="N779" s="92"/>
      <c r="O779" s="92"/>
      <c r="P779" s="92"/>
      <c r="Q779" s="92"/>
      <c r="R779" s="92"/>
      <c r="S779" s="92"/>
      <c r="T779" s="92"/>
      <c r="U779" s="92"/>
      <c r="V779" s="92"/>
      <c r="W779" s="92"/>
      <c r="X779" s="92"/>
      <c r="Y779" s="92"/>
      <c r="Z779" s="93"/>
      <c r="AA779" s="94">
        <v>0</v>
      </c>
      <c r="AB779" s="95"/>
      <c r="AC779" s="95"/>
      <c r="AD779" s="95"/>
      <c r="AE779" s="95"/>
      <c r="AF779" s="95"/>
      <c r="AG779" s="95"/>
      <c r="AH779" s="95"/>
      <c r="AI779" s="96"/>
      <c r="AJ779" s="94">
        <v>59</v>
      </c>
      <c r="AK779" s="95"/>
      <c r="AL779" s="95"/>
      <c r="AM779" s="95"/>
      <c r="AN779" s="95"/>
      <c r="AO779" s="95"/>
      <c r="AP779" s="95"/>
      <c r="AQ779" s="95"/>
      <c r="AR779" s="96"/>
      <c r="AS779" s="97"/>
      <c r="AT779" s="98"/>
      <c r="AU779" s="98"/>
      <c r="AV779" s="98"/>
      <c r="AW779" s="98"/>
      <c r="AX779" s="99"/>
      <c r="AY779" s="33"/>
      <c r="AZ779" s="33"/>
      <c r="BA779" s="33"/>
      <c r="BB779" s="33"/>
      <c r="BC779" s="33"/>
      <c r="BD779" s="33"/>
      <c r="BE779" s="33"/>
      <c r="BF779" s="33"/>
      <c r="BG779" s="33"/>
      <c r="BH779" s="33"/>
      <c r="BI779" s="33"/>
      <c r="BJ779" s="33"/>
      <c r="BK779" s="33"/>
      <c r="BL779" s="33"/>
      <c r="BM779" s="33"/>
      <c r="BN779" s="33"/>
      <c r="BO779" s="33"/>
      <c r="BP779" s="33"/>
      <c r="BQ779" s="33"/>
      <c r="BR779" s="33"/>
      <c r="BS779" s="33"/>
      <c r="BT779" s="33"/>
      <c r="BU779" s="33"/>
      <c r="BV779" s="33"/>
      <c r="BW779" s="33"/>
      <c r="BX779" s="33"/>
      <c r="BY779" s="33"/>
      <c r="BZ779" s="33"/>
      <c r="CA779" s="33"/>
      <c r="CB779" s="33"/>
      <c r="CC779" s="33"/>
      <c r="CD779" s="33"/>
      <c r="CE779" s="33"/>
      <c r="CF779" s="33"/>
      <c r="CG779" s="33"/>
      <c r="CH779" s="33"/>
      <c r="CI779" s="33"/>
      <c r="CJ779" s="33"/>
      <c r="CK779" s="33"/>
      <c r="CL779" s="33"/>
      <c r="CM779" s="33"/>
      <c r="CN779" s="33"/>
      <c r="CO779" s="33"/>
      <c r="CP779" s="33"/>
      <c r="CQ779" s="33"/>
      <c r="CR779" s="33"/>
      <c r="CS779" s="33"/>
      <c r="CT779" s="33"/>
      <c r="CU779" s="33"/>
      <c r="CV779" s="33"/>
      <c r="CW779" s="33"/>
      <c r="CX779" s="33"/>
      <c r="CY779" s="33"/>
      <c r="CZ779" s="33"/>
      <c r="DA779" s="33"/>
      <c r="DB779" s="33"/>
      <c r="DC779" s="33"/>
      <c r="DD779" s="33"/>
      <c r="DE779" s="33"/>
      <c r="DF779" s="33"/>
      <c r="DG779" s="33"/>
      <c r="DH779" s="33"/>
      <c r="DI779" s="33"/>
      <c r="DJ779" s="33"/>
      <c r="DK779" s="33"/>
      <c r="DL779" s="33"/>
      <c r="DM779" s="33"/>
      <c r="DN779" s="33"/>
      <c r="DO779" s="33"/>
      <c r="DP779" s="33"/>
      <c r="DQ779" s="33"/>
      <c r="DR779" s="33"/>
      <c r="DS779" s="33"/>
      <c r="DT779" s="33"/>
      <c r="DU779" s="33"/>
      <c r="DV779" s="33"/>
      <c r="DW779" s="33"/>
      <c r="DX779" s="33"/>
      <c r="DY779" s="33"/>
      <c r="DZ779" s="33"/>
      <c r="EA779" s="33"/>
      <c r="EB779" s="33"/>
      <c r="EC779" s="33"/>
      <c r="ED779" s="33"/>
      <c r="EE779" s="33"/>
      <c r="EF779" s="33"/>
      <c r="EG779" s="33"/>
      <c r="EH779" s="33"/>
      <c r="EI779" s="33"/>
      <c r="EJ779" s="33"/>
      <c r="EK779" s="33"/>
      <c r="EL779" s="33"/>
      <c r="EM779" s="33"/>
      <c r="EN779" s="33"/>
      <c r="EO779" s="33"/>
      <c r="EP779" s="33"/>
      <c r="EQ779" s="33"/>
      <c r="ER779" s="33"/>
      <c r="ES779" s="33"/>
      <c r="ET779" s="33"/>
      <c r="EU779" s="33"/>
      <c r="EV779" s="33"/>
      <c r="EW779" s="33"/>
      <c r="EX779" s="33"/>
      <c r="EY779" s="33"/>
      <c r="EZ779" s="33"/>
      <c r="FA779" s="33"/>
      <c r="FB779" s="33"/>
      <c r="FC779" s="33"/>
      <c r="FD779" s="33"/>
      <c r="FE779" s="33"/>
      <c r="FF779" s="33"/>
      <c r="FG779" s="33"/>
      <c r="FH779" s="33"/>
      <c r="FI779" s="33"/>
      <c r="FJ779" s="33"/>
      <c r="FK779" s="33"/>
      <c r="FL779" s="33"/>
      <c r="FM779" s="33"/>
      <c r="FN779" s="33"/>
      <c r="FO779" s="33"/>
      <c r="FP779" s="33"/>
      <c r="FQ779" s="33"/>
      <c r="FR779" s="33"/>
      <c r="FS779" s="33"/>
      <c r="FT779" s="33"/>
      <c r="FU779" s="33"/>
      <c r="FV779" s="33"/>
      <c r="FW779" s="33"/>
      <c r="FX779" s="33"/>
      <c r="FY779" s="33"/>
      <c r="FZ779" s="33"/>
      <c r="GA779" s="33"/>
      <c r="GB779" s="33"/>
      <c r="GC779" s="33"/>
      <c r="GD779" s="33"/>
      <c r="GE779" s="33"/>
      <c r="GF779" s="33"/>
      <c r="GG779" s="33"/>
      <c r="GH779" s="33"/>
      <c r="GI779" s="33"/>
      <c r="GJ779" s="33"/>
      <c r="GK779" s="33"/>
      <c r="GL779" s="33"/>
      <c r="GM779" s="33"/>
      <c r="GN779" s="33"/>
      <c r="GO779" s="33"/>
      <c r="GP779" s="33"/>
      <c r="GQ779" s="33"/>
      <c r="GR779" s="33"/>
      <c r="GS779" s="33"/>
      <c r="GT779" s="33"/>
      <c r="GU779" s="33"/>
      <c r="GV779" s="33"/>
      <c r="GW779" s="33"/>
      <c r="GX779" s="33"/>
      <c r="GY779" s="33"/>
      <c r="GZ779" s="33"/>
      <c r="HA779" s="33"/>
      <c r="HB779" s="33"/>
      <c r="HC779" s="33"/>
      <c r="HD779" s="33"/>
      <c r="HE779" s="33"/>
      <c r="HF779" s="33"/>
      <c r="HG779" s="33"/>
      <c r="HH779" s="33"/>
      <c r="HI779" s="33"/>
      <c r="HJ779" s="33"/>
      <c r="HK779" s="33"/>
      <c r="HL779" s="33"/>
      <c r="HM779" s="33"/>
      <c r="HN779" s="33"/>
      <c r="HO779" s="33"/>
      <c r="HP779" s="33"/>
      <c r="HQ779" s="33"/>
      <c r="HR779" s="33"/>
      <c r="HS779" s="33"/>
      <c r="HT779" s="33"/>
      <c r="HU779" s="33"/>
      <c r="HV779" s="33"/>
      <c r="HW779" s="33"/>
      <c r="HX779" s="33"/>
      <c r="HY779" s="33"/>
      <c r="HZ779" s="33"/>
      <c r="IA779" s="33"/>
      <c r="IB779" s="33"/>
      <c r="IC779" s="33"/>
      <c r="ID779" s="33"/>
      <c r="IE779" s="33"/>
      <c r="IF779" s="33"/>
      <c r="IG779" s="33"/>
      <c r="IH779" s="33"/>
      <c r="II779" s="33"/>
      <c r="IJ779" s="33"/>
      <c r="IK779" s="33"/>
      <c r="IL779" s="33"/>
      <c r="IM779" s="33"/>
      <c r="IN779" s="33"/>
      <c r="IO779" s="33"/>
      <c r="IP779" s="33"/>
      <c r="IQ779" s="33"/>
    </row>
    <row r="780" spans="1:251" s="47" customFormat="1" ht="18.75" customHeight="1">
      <c r="A780" s="39"/>
      <c r="B780" s="56"/>
      <c r="C780" s="91" t="s">
        <v>170</v>
      </c>
      <c r="D780" s="92"/>
      <c r="E780" s="92"/>
      <c r="F780" s="92"/>
      <c r="G780" s="92"/>
      <c r="H780" s="92"/>
      <c r="I780" s="92"/>
      <c r="J780" s="92"/>
      <c r="K780" s="92"/>
      <c r="L780" s="92"/>
      <c r="M780" s="92"/>
      <c r="N780" s="92"/>
      <c r="O780" s="92"/>
      <c r="P780" s="92"/>
      <c r="Q780" s="92"/>
      <c r="R780" s="92"/>
      <c r="S780" s="92"/>
      <c r="T780" s="92"/>
      <c r="U780" s="92"/>
      <c r="V780" s="92"/>
      <c r="W780" s="92"/>
      <c r="X780" s="92"/>
      <c r="Y780" s="92"/>
      <c r="Z780" s="93"/>
      <c r="AA780" s="94">
        <v>0</v>
      </c>
      <c r="AB780" s="95"/>
      <c r="AC780" s="95"/>
      <c r="AD780" s="95"/>
      <c r="AE780" s="95"/>
      <c r="AF780" s="95"/>
      <c r="AG780" s="95"/>
      <c r="AH780" s="95"/>
      <c r="AI780" s="96"/>
      <c r="AJ780" s="94">
        <v>0</v>
      </c>
      <c r="AK780" s="95"/>
      <c r="AL780" s="95"/>
      <c r="AM780" s="95"/>
      <c r="AN780" s="95"/>
      <c r="AO780" s="95"/>
      <c r="AP780" s="95"/>
      <c r="AQ780" s="95"/>
      <c r="AR780" s="96"/>
      <c r="AS780" s="97"/>
      <c r="AT780" s="98"/>
      <c r="AU780" s="98"/>
      <c r="AV780" s="98"/>
      <c r="AW780" s="98"/>
      <c r="AX780" s="99"/>
      <c r="AY780" s="33"/>
      <c r="AZ780" s="33"/>
      <c r="BA780" s="33"/>
      <c r="BB780" s="33"/>
      <c r="BC780" s="33"/>
      <c r="BD780" s="33"/>
      <c r="BE780" s="33"/>
      <c r="BF780" s="33"/>
      <c r="BG780" s="33"/>
      <c r="BH780" s="33"/>
      <c r="BI780" s="33"/>
      <c r="BJ780" s="33"/>
      <c r="BK780" s="33"/>
      <c r="BL780" s="33"/>
      <c r="BM780" s="33"/>
      <c r="BN780" s="33"/>
      <c r="BO780" s="33"/>
      <c r="BP780" s="33"/>
      <c r="BQ780" s="33"/>
      <c r="BR780" s="33"/>
      <c r="BS780" s="33"/>
      <c r="BT780" s="33"/>
      <c r="BU780" s="33"/>
      <c r="BV780" s="33"/>
      <c r="BW780" s="33"/>
      <c r="BX780" s="33"/>
      <c r="BY780" s="33"/>
      <c r="BZ780" s="33"/>
      <c r="CA780" s="33"/>
      <c r="CB780" s="33"/>
      <c r="CC780" s="33"/>
      <c r="CD780" s="33"/>
      <c r="CE780" s="33"/>
      <c r="CF780" s="33"/>
      <c r="CG780" s="33"/>
      <c r="CH780" s="33"/>
      <c r="CI780" s="33"/>
      <c r="CJ780" s="33"/>
      <c r="CK780" s="33"/>
      <c r="CL780" s="33"/>
      <c r="CM780" s="33"/>
      <c r="CN780" s="33"/>
      <c r="CO780" s="33"/>
      <c r="CP780" s="33"/>
      <c r="CQ780" s="33"/>
      <c r="CR780" s="33"/>
      <c r="CS780" s="33"/>
      <c r="CT780" s="33"/>
      <c r="CU780" s="33"/>
      <c r="CV780" s="33"/>
      <c r="CW780" s="33"/>
      <c r="CX780" s="33"/>
      <c r="CY780" s="33"/>
      <c r="CZ780" s="33"/>
      <c r="DA780" s="33"/>
      <c r="DB780" s="33"/>
      <c r="DC780" s="33"/>
      <c r="DD780" s="33"/>
      <c r="DE780" s="33"/>
      <c r="DF780" s="33"/>
      <c r="DG780" s="33"/>
      <c r="DH780" s="33"/>
      <c r="DI780" s="33"/>
      <c r="DJ780" s="33"/>
      <c r="DK780" s="33"/>
      <c r="DL780" s="33"/>
      <c r="DM780" s="33"/>
      <c r="DN780" s="33"/>
      <c r="DO780" s="33"/>
      <c r="DP780" s="33"/>
      <c r="DQ780" s="33"/>
      <c r="DR780" s="33"/>
      <c r="DS780" s="33"/>
      <c r="DT780" s="33"/>
      <c r="DU780" s="33"/>
      <c r="DV780" s="33"/>
      <c r="DW780" s="33"/>
      <c r="DX780" s="33"/>
      <c r="DY780" s="33"/>
      <c r="DZ780" s="33"/>
      <c r="EA780" s="33"/>
      <c r="EB780" s="33"/>
      <c r="EC780" s="33"/>
      <c r="ED780" s="33"/>
      <c r="EE780" s="33"/>
      <c r="EF780" s="33"/>
      <c r="EG780" s="33"/>
      <c r="EH780" s="33"/>
      <c r="EI780" s="33"/>
      <c r="EJ780" s="33"/>
      <c r="EK780" s="33"/>
      <c r="EL780" s="33"/>
      <c r="EM780" s="33"/>
      <c r="EN780" s="33"/>
      <c r="EO780" s="33"/>
      <c r="EP780" s="33"/>
      <c r="EQ780" s="33"/>
      <c r="ER780" s="33"/>
      <c r="ES780" s="33"/>
      <c r="ET780" s="33"/>
      <c r="EU780" s="33"/>
      <c r="EV780" s="33"/>
      <c r="EW780" s="33"/>
      <c r="EX780" s="33"/>
      <c r="EY780" s="33"/>
      <c r="EZ780" s="33"/>
      <c r="FA780" s="33"/>
      <c r="FB780" s="33"/>
      <c r="FC780" s="33"/>
      <c r="FD780" s="33"/>
      <c r="FE780" s="33"/>
      <c r="FF780" s="33"/>
      <c r="FG780" s="33"/>
      <c r="FH780" s="33"/>
      <c r="FI780" s="33"/>
      <c r="FJ780" s="33"/>
      <c r="FK780" s="33"/>
      <c r="FL780" s="33"/>
      <c r="FM780" s="33"/>
      <c r="FN780" s="33"/>
      <c r="FO780" s="33"/>
      <c r="FP780" s="33"/>
      <c r="FQ780" s="33"/>
      <c r="FR780" s="33"/>
      <c r="FS780" s="33"/>
      <c r="FT780" s="33"/>
      <c r="FU780" s="33"/>
      <c r="FV780" s="33"/>
      <c r="FW780" s="33"/>
      <c r="FX780" s="33"/>
      <c r="FY780" s="33"/>
      <c r="FZ780" s="33"/>
      <c r="GA780" s="33"/>
      <c r="GB780" s="33"/>
      <c r="GC780" s="33"/>
      <c r="GD780" s="33"/>
      <c r="GE780" s="33"/>
      <c r="GF780" s="33"/>
      <c r="GG780" s="33"/>
      <c r="GH780" s="33"/>
      <c r="GI780" s="33"/>
      <c r="GJ780" s="33"/>
      <c r="GK780" s="33"/>
      <c r="GL780" s="33"/>
      <c r="GM780" s="33"/>
      <c r="GN780" s="33"/>
      <c r="GO780" s="33"/>
      <c r="GP780" s="33"/>
      <c r="GQ780" s="33"/>
      <c r="GR780" s="33"/>
      <c r="GS780" s="33"/>
      <c r="GT780" s="33"/>
      <c r="GU780" s="33"/>
      <c r="GV780" s="33"/>
      <c r="GW780" s="33"/>
      <c r="GX780" s="33"/>
      <c r="GY780" s="33"/>
      <c r="GZ780" s="33"/>
      <c r="HA780" s="33"/>
      <c r="HB780" s="33"/>
      <c r="HC780" s="33"/>
      <c r="HD780" s="33"/>
      <c r="HE780" s="33"/>
      <c r="HF780" s="33"/>
      <c r="HG780" s="33"/>
      <c r="HH780" s="33"/>
      <c r="HI780" s="33"/>
      <c r="HJ780" s="33"/>
      <c r="HK780" s="33"/>
      <c r="HL780" s="33"/>
      <c r="HM780" s="33"/>
      <c r="HN780" s="33"/>
      <c r="HO780" s="33"/>
      <c r="HP780" s="33"/>
      <c r="HQ780" s="33"/>
      <c r="HR780" s="33"/>
      <c r="HS780" s="33"/>
      <c r="HT780" s="33"/>
      <c r="HU780" s="33"/>
      <c r="HV780" s="33"/>
      <c r="HW780" s="33"/>
      <c r="HX780" s="33"/>
      <c r="HY780" s="33"/>
      <c r="HZ780" s="33"/>
      <c r="IA780" s="33"/>
      <c r="IB780" s="33"/>
      <c r="IC780" s="33"/>
      <c r="ID780" s="33"/>
      <c r="IE780" s="33"/>
      <c r="IF780" s="33"/>
      <c r="IG780" s="33"/>
      <c r="IH780" s="33"/>
      <c r="II780" s="33"/>
      <c r="IJ780" s="33"/>
      <c r="IK780" s="33"/>
      <c r="IL780" s="33"/>
      <c r="IM780" s="33"/>
      <c r="IN780" s="33"/>
      <c r="IO780" s="33"/>
      <c r="IP780" s="33"/>
      <c r="IQ780" s="33"/>
    </row>
    <row r="781" spans="1:251" s="47" customFormat="1" ht="18.75" customHeight="1" thickBot="1">
      <c r="A781" s="48"/>
      <c r="B781" s="100" t="s">
        <v>81</v>
      </c>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2"/>
      <c r="AA781" s="103">
        <f>SUM($AA$768:$AA$780)</f>
        <v>0</v>
      </c>
      <c r="AB781" s="104"/>
      <c r="AC781" s="104"/>
      <c r="AD781" s="104"/>
      <c r="AE781" s="104"/>
      <c r="AF781" s="104"/>
      <c r="AG781" s="104"/>
      <c r="AH781" s="104"/>
      <c r="AI781" s="105"/>
      <c r="AJ781" s="103">
        <f>SUM($AJ$768:$AJ$780)</f>
        <v>451091</v>
      </c>
      <c r="AK781" s="104"/>
      <c r="AL781" s="104"/>
      <c r="AM781" s="104"/>
      <c r="AN781" s="104"/>
      <c r="AO781" s="104"/>
      <c r="AP781" s="104"/>
      <c r="AQ781" s="104"/>
      <c r="AR781" s="105"/>
      <c r="AS781" s="106"/>
      <c r="AT781" s="107"/>
      <c r="AU781" s="107"/>
      <c r="AV781" s="107"/>
      <c r="AW781" s="107"/>
      <c r="AX781" s="108"/>
      <c r="AY781" s="33"/>
      <c r="AZ781" s="33"/>
      <c r="BA781" s="33"/>
      <c r="BB781" s="33"/>
      <c r="BC781" s="33"/>
      <c r="BD781" s="33"/>
      <c r="BE781" s="33"/>
      <c r="BF781" s="33"/>
      <c r="BG781" s="33"/>
      <c r="BH781" s="33"/>
      <c r="BI781" s="33"/>
      <c r="BJ781" s="33"/>
      <c r="BK781" s="33"/>
      <c r="BL781" s="33"/>
      <c r="BM781" s="33"/>
      <c r="BN781" s="33"/>
      <c r="BO781" s="33"/>
      <c r="BP781" s="33"/>
      <c r="BQ781" s="33"/>
      <c r="BR781" s="33"/>
      <c r="BS781" s="33"/>
      <c r="BT781" s="33"/>
      <c r="BU781" s="33"/>
      <c r="BV781" s="33"/>
      <c r="BW781" s="33"/>
      <c r="BX781" s="33"/>
      <c r="BY781" s="33"/>
      <c r="BZ781" s="33"/>
      <c r="CA781" s="33"/>
      <c r="CB781" s="33"/>
      <c r="CC781" s="33"/>
      <c r="CD781" s="33"/>
      <c r="CE781" s="33"/>
      <c r="CF781" s="33"/>
      <c r="CG781" s="33"/>
      <c r="CH781" s="33"/>
      <c r="CI781" s="33"/>
      <c r="CJ781" s="33"/>
      <c r="CK781" s="33"/>
      <c r="CL781" s="33"/>
      <c r="CM781" s="33"/>
      <c r="CN781" s="33"/>
      <c r="CO781" s="33"/>
      <c r="CP781" s="33"/>
      <c r="CQ781" s="33"/>
      <c r="CR781" s="33"/>
      <c r="CS781" s="33"/>
      <c r="CT781" s="33"/>
      <c r="CU781" s="33"/>
      <c r="CV781" s="33"/>
      <c r="CW781" s="33"/>
      <c r="CX781" s="33"/>
      <c r="CY781" s="33"/>
      <c r="CZ781" s="33"/>
      <c r="DA781" s="33"/>
      <c r="DB781" s="33"/>
      <c r="DC781" s="33"/>
      <c r="DD781" s="33"/>
      <c r="DE781" s="33"/>
      <c r="DF781" s="33"/>
      <c r="DG781" s="33"/>
      <c r="DH781" s="33"/>
      <c r="DI781" s="33"/>
      <c r="DJ781" s="33"/>
      <c r="DK781" s="33"/>
      <c r="DL781" s="33"/>
      <c r="DM781" s="33"/>
      <c r="DN781" s="33"/>
      <c r="DO781" s="33"/>
      <c r="DP781" s="33"/>
      <c r="DQ781" s="33"/>
      <c r="DR781" s="33"/>
      <c r="DS781" s="33"/>
      <c r="DT781" s="33"/>
      <c r="DU781" s="33"/>
      <c r="DV781" s="33"/>
      <c r="DW781" s="33"/>
      <c r="DX781" s="33"/>
      <c r="DY781" s="33"/>
      <c r="DZ781" s="33"/>
      <c r="EA781" s="33"/>
      <c r="EB781" s="33"/>
      <c r="EC781" s="33"/>
      <c r="ED781" s="33"/>
      <c r="EE781" s="33"/>
      <c r="EF781" s="33"/>
      <c r="EG781" s="33"/>
      <c r="EH781" s="33"/>
      <c r="EI781" s="33"/>
      <c r="EJ781" s="33"/>
      <c r="EK781" s="33"/>
      <c r="EL781" s="33"/>
      <c r="EM781" s="33"/>
      <c r="EN781" s="33"/>
      <c r="EO781" s="33"/>
      <c r="EP781" s="33"/>
      <c r="EQ781" s="33"/>
      <c r="ER781" s="33"/>
      <c r="ES781" s="33"/>
      <c r="ET781" s="33"/>
      <c r="EU781" s="33"/>
      <c r="EV781" s="33"/>
      <c r="EW781" s="33"/>
      <c r="EX781" s="33"/>
      <c r="EY781" s="33"/>
      <c r="EZ781" s="33"/>
      <c r="FA781" s="33"/>
      <c r="FB781" s="33"/>
      <c r="FC781" s="33"/>
      <c r="FD781" s="33"/>
      <c r="FE781" s="33"/>
      <c r="FF781" s="33"/>
      <c r="FG781" s="33"/>
      <c r="FH781" s="33"/>
      <c r="FI781" s="33"/>
      <c r="FJ781" s="33"/>
      <c r="FK781" s="33"/>
      <c r="FL781" s="33"/>
      <c r="FM781" s="33"/>
      <c r="FN781" s="33"/>
      <c r="FO781" s="33"/>
      <c r="FP781" s="33"/>
      <c r="FQ781" s="33"/>
      <c r="FR781" s="33"/>
      <c r="FS781" s="33"/>
      <c r="FT781" s="33"/>
      <c r="FU781" s="33"/>
      <c r="FV781" s="33"/>
      <c r="FW781" s="33"/>
      <c r="FX781" s="33"/>
      <c r="FY781" s="33"/>
      <c r="FZ781" s="33"/>
      <c r="GA781" s="33"/>
      <c r="GB781" s="33"/>
      <c r="GC781" s="33"/>
      <c r="GD781" s="33"/>
      <c r="GE781" s="33"/>
      <c r="GF781" s="33"/>
      <c r="GG781" s="33"/>
      <c r="GH781" s="33"/>
      <c r="GI781" s="33"/>
      <c r="GJ781" s="33"/>
      <c r="GK781" s="33"/>
      <c r="GL781" s="33"/>
      <c r="GM781" s="33"/>
      <c r="GN781" s="33"/>
      <c r="GO781" s="33"/>
      <c r="GP781" s="33"/>
      <c r="GQ781" s="33"/>
      <c r="GR781" s="33"/>
      <c r="GS781" s="33"/>
      <c r="GT781" s="33"/>
      <c r="GU781" s="33"/>
      <c r="GV781" s="33"/>
      <c r="GW781" s="33"/>
      <c r="GX781" s="33"/>
      <c r="GY781" s="33"/>
      <c r="GZ781" s="33"/>
      <c r="HA781" s="33"/>
      <c r="HB781" s="33"/>
      <c r="HC781" s="33"/>
      <c r="HD781" s="33"/>
      <c r="HE781" s="33"/>
      <c r="HF781" s="33"/>
      <c r="HG781" s="33"/>
      <c r="HH781" s="33"/>
      <c r="HI781" s="33"/>
      <c r="HJ781" s="33"/>
      <c r="HK781" s="33"/>
      <c r="HL781" s="33"/>
      <c r="HM781" s="33"/>
      <c r="HN781" s="33"/>
      <c r="HO781" s="33"/>
      <c r="HP781" s="33"/>
      <c r="HQ781" s="33"/>
      <c r="HR781" s="33"/>
      <c r="HS781" s="33"/>
      <c r="HT781" s="33"/>
      <c r="HU781" s="33"/>
      <c r="HV781" s="33"/>
      <c r="HW781" s="33"/>
      <c r="HX781" s="33"/>
      <c r="HY781" s="33"/>
      <c r="HZ781" s="33"/>
      <c r="IA781" s="33"/>
      <c r="IB781" s="33"/>
      <c r="IC781" s="33"/>
      <c r="ID781" s="33"/>
      <c r="IE781" s="33"/>
      <c r="IF781" s="33"/>
      <c r="IG781" s="33"/>
      <c r="IH781" s="33"/>
      <c r="II781" s="33"/>
      <c r="IJ781" s="33"/>
      <c r="IK781" s="33"/>
      <c r="IL781" s="33"/>
      <c r="IM781" s="33"/>
      <c r="IN781" s="33"/>
      <c r="IO781" s="33"/>
      <c r="IP781" s="33"/>
      <c r="IQ781" s="33"/>
    </row>
  </sheetData>
  <mergeCells count="487">
    <mergeCell ref="C780:Z780"/>
    <mergeCell ref="AA780:AI780"/>
    <mergeCell ref="AJ780:AR780"/>
    <mergeCell ref="AS780:AX780"/>
    <mergeCell ref="B781:Z781"/>
    <mergeCell ref="AA781:AI781"/>
    <mergeCell ref="AJ781:AR781"/>
    <mergeCell ref="AS781:AX781"/>
    <mergeCell ref="C778:Z778"/>
    <mergeCell ref="AA778:AI778"/>
    <mergeCell ref="AJ778:AR778"/>
    <mergeCell ref="AS778:AX778"/>
    <mergeCell ref="C779:Z779"/>
    <mergeCell ref="AA779:AI779"/>
    <mergeCell ref="AJ779:AR779"/>
    <mergeCell ref="AS779:AX779"/>
    <mergeCell ref="C776:Z776"/>
    <mergeCell ref="AA776:AI776"/>
    <mergeCell ref="AJ776:AR776"/>
    <mergeCell ref="AS776:AX776"/>
    <mergeCell ref="C777:Z777"/>
    <mergeCell ref="AA777:AI777"/>
    <mergeCell ref="AJ777:AR777"/>
    <mergeCell ref="AS777:AX777"/>
    <mergeCell ref="C774:Z774"/>
    <mergeCell ref="AA774:AI774"/>
    <mergeCell ref="AJ774:AR774"/>
    <mergeCell ref="AS774:AX774"/>
    <mergeCell ref="C775:Z775"/>
    <mergeCell ref="AA775:AI775"/>
    <mergeCell ref="AJ775:AR775"/>
    <mergeCell ref="AS775:AX775"/>
    <mergeCell ref="C772:Z772"/>
    <mergeCell ref="AA772:AI772"/>
    <mergeCell ref="AJ772:AR772"/>
    <mergeCell ref="AS772:AX772"/>
    <mergeCell ref="C773:Z773"/>
    <mergeCell ref="AA773:AI773"/>
    <mergeCell ref="AJ773:AR773"/>
    <mergeCell ref="AS773:AX773"/>
    <mergeCell ref="C770:Z770"/>
    <mergeCell ref="AA770:AI770"/>
    <mergeCell ref="AJ770:AR770"/>
    <mergeCell ref="AS770:AX770"/>
    <mergeCell ref="C771:Z771"/>
    <mergeCell ref="AA771:AI771"/>
    <mergeCell ref="AJ771:AR771"/>
    <mergeCell ref="AS771:AX771"/>
    <mergeCell ref="C768:Z768"/>
    <mergeCell ref="AA768:AI768"/>
    <mergeCell ref="AJ768:AR768"/>
    <mergeCell ref="AS768:AX768"/>
    <mergeCell ref="C769:Z769"/>
    <mergeCell ref="AA769:AI769"/>
    <mergeCell ref="AJ769:AR769"/>
    <mergeCell ref="AS769:AX769"/>
    <mergeCell ref="B734:AX734"/>
    <mergeCell ref="B737:G737"/>
    <mergeCell ref="H737:AX737"/>
    <mergeCell ref="B741:AX746"/>
    <mergeCell ref="B751:AX761"/>
    <mergeCell ref="B766:Z767"/>
    <mergeCell ref="AA766:AI767"/>
    <mergeCell ref="AJ766:AR767"/>
    <mergeCell ref="AS766:AX767"/>
    <mergeCell ref="C729:Z729"/>
    <mergeCell ref="AA729:AI729"/>
    <mergeCell ref="AJ729:AR729"/>
    <mergeCell ref="AS729:AX729"/>
    <mergeCell ref="B730:Z730"/>
    <mergeCell ref="AA730:AI730"/>
    <mergeCell ref="AJ730:AR730"/>
    <mergeCell ref="AS730:AX730"/>
    <mergeCell ref="C727:Z727"/>
    <mergeCell ref="AA727:AI727"/>
    <mergeCell ref="AJ727:AR727"/>
    <mergeCell ref="AS727:AX727"/>
    <mergeCell ref="C728:Z728"/>
    <mergeCell ref="AA728:AI728"/>
    <mergeCell ref="AJ728:AR728"/>
    <mergeCell ref="AS728:AX728"/>
    <mergeCell ref="C725:Z725"/>
    <mergeCell ref="AA725:AI725"/>
    <mergeCell ref="AJ725:AR725"/>
    <mergeCell ref="AS725:AX725"/>
    <mergeCell ref="C726:Z726"/>
    <mergeCell ref="AA726:AI726"/>
    <mergeCell ref="AJ726:AR726"/>
    <mergeCell ref="AS726:AX726"/>
    <mergeCell ref="C723:Z723"/>
    <mergeCell ref="AA723:AI723"/>
    <mergeCell ref="AJ723:AR723"/>
    <mergeCell ref="AS723:AX723"/>
    <mergeCell ref="C724:Z724"/>
    <mergeCell ref="AA724:AI724"/>
    <mergeCell ref="AJ724:AR724"/>
    <mergeCell ref="AS724:AX724"/>
    <mergeCell ref="C721:Z721"/>
    <mergeCell ref="AA721:AI721"/>
    <mergeCell ref="AJ721:AR721"/>
    <mergeCell ref="AS721:AX721"/>
    <mergeCell ref="C722:Z722"/>
    <mergeCell ref="AA722:AI722"/>
    <mergeCell ref="AJ722:AR722"/>
    <mergeCell ref="AS722:AX722"/>
    <mergeCell ref="C719:Z719"/>
    <mergeCell ref="AA719:AI719"/>
    <mergeCell ref="AJ719:AR719"/>
    <mergeCell ref="AS719:AX719"/>
    <mergeCell ref="C720:Z720"/>
    <mergeCell ref="AA720:AI720"/>
    <mergeCell ref="AJ720:AR720"/>
    <mergeCell ref="AS720:AX720"/>
    <mergeCell ref="B686:AX686"/>
    <mergeCell ref="B689:G689"/>
    <mergeCell ref="H689:AX689"/>
    <mergeCell ref="B693:AX698"/>
    <mergeCell ref="B703:AX712"/>
    <mergeCell ref="B717:Z718"/>
    <mergeCell ref="AA717:AI718"/>
    <mergeCell ref="AJ717:AR718"/>
    <mergeCell ref="AS717:AX718"/>
    <mergeCell ref="C681:Z681"/>
    <mergeCell ref="AA681:AI681"/>
    <mergeCell ref="AJ681:AR681"/>
    <mergeCell ref="AS681:AX681"/>
    <mergeCell ref="B682:Z682"/>
    <mergeCell ref="AA682:AI682"/>
    <mergeCell ref="AJ682:AR682"/>
    <mergeCell ref="AS682:AX682"/>
    <mergeCell ref="B654:AX654"/>
    <mergeCell ref="B657:G657"/>
    <mergeCell ref="H657:AX657"/>
    <mergeCell ref="B661:AX665"/>
    <mergeCell ref="B670:AX674"/>
    <mergeCell ref="B679:Z680"/>
    <mergeCell ref="AA679:AI680"/>
    <mergeCell ref="AJ679:AR680"/>
    <mergeCell ref="AS679:AX680"/>
    <mergeCell ref="C649:Z649"/>
    <mergeCell ref="AA649:AI649"/>
    <mergeCell ref="AJ649:AR649"/>
    <mergeCell ref="AS649:AX649"/>
    <mergeCell ref="B650:Z650"/>
    <mergeCell ref="AA650:AI650"/>
    <mergeCell ref="AJ650:AR650"/>
    <mergeCell ref="AS650:AX650"/>
    <mergeCell ref="B622:AX622"/>
    <mergeCell ref="B625:G625"/>
    <mergeCell ref="H625:AX625"/>
    <mergeCell ref="B629:AX633"/>
    <mergeCell ref="B638:AX642"/>
    <mergeCell ref="B647:Z648"/>
    <mergeCell ref="AA647:AI648"/>
    <mergeCell ref="AJ647:AR648"/>
    <mergeCell ref="AS647:AX648"/>
    <mergeCell ref="C617:Z617"/>
    <mergeCell ref="AA617:AI617"/>
    <mergeCell ref="AJ617:AR617"/>
    <mergeCell ref="AS617:AX617"/>
    <mergeCell ref="B618:Z618"/>
    <mergeCell ref="AA618:AI618"/>
    <mergeCell ref="AJ618:AR618"/>
    <mergeCell ref="AS618:AX618"/>
    <mergeCell ref="B597:AX601"/>
    <mergeCell ref="B606:AX610"/>
    <mergeCell ref="B615:Z616"/>
    <mergeCell ref="AA615:AI616"/>
    <mergeCell ref="AJ615:AR616"/>
    <mergeCell ref="AS615:AX616"/>
    <mergeCell ref="B586:Z586"/>
    <mergeCell ref="AA586:AI586"/>
    <mergeCell ref="AJ586:AR586"/>
    <mergeCell ref="AS586:AX586"/>
    <mergeCell ref="B590:AX590"/>
    <mergeCell ref="B593:G593"/>
    <mergeCell ref="H593:AX593"/>
    <mergeCell ref="C584:Z584"/>
    <mergeCell ref="AA584:AI584"/>
    <mergeCell ref="AJ584:AR584"/>
    <mergeCell ref="AS584:AX584"/>
    <mergeCell ref="C585:Z585"/>
    <mergeCell ref="AA585:AI585"/>
    <mergeCell ref="AJ585:AR585"/>
    <mergeCell ref="AS585:AX585"/>
    <mergeCell ref="B557:AX557"/>
    <mergeCell ref="B560:G560"/>
    <mergeCell ref="H560:AX560"/>
    <mergeCell ref="B564:AX568"/>
    <mergeCell ref="B573:AX577"/>
    <mergeCell ref="B582:Z583"/>
    <mergeCell ref="AA582:AI583"/>
    <mergeCell ref="AJ582:AR583"/>
    <mergeCell ref="AS582:AX583"/>
    <mergeCell ref="C552:Z552"/>
    <mergeCell ref="AA552:AI552"/>
    <mergeCell ref="AJ552:AR552"/>
    <mergeCell ref="AS552:AX552"/>
    <mergeCell ref="B553:Z553"/>
    <mergeCell ref="AA553:AI553"/>
    <mergeCell ref="AJ553:AR553"/>
    <mergeCell ref="AS553:AX553"/>
    <mergeCell ref="B524:AX524"/>
    <mergeCell ref="B527:G527"/>
    <mergeCell ref="H527:AX527"/>
    <mergeCell ref="B531:AX535"/>
    <mergeCell ref="B540:AX545"/>
    <mergeCell ref="B550:Z551"/>
    <mergeCell ref="AA550:AI551"/>
    <mergeCell ref="AJ550:AR551"/>
    <mergeCell ref="AS550:AX551"/>
    <mergeCell ref="C519:Z519"/>
    <mergeCell ref="AA519:AI519"/>
    <mergeCell ref="AJ519:AR519"/>
    <mergeCell ref="AS519:AX519"/>
    <mergeCell ref="B520:Z520"/>
    <mergeCell ref="AA520:AI520"/>
    <mergeCell ref="AJ520:AR520"/>
    <mergeCell ref="AS520:AX520"/>
    <mergeCell ref="B492:AX492"/>
    <mergeCell ref="B495:G495"/>
    <mergeCell ref="H495:AX495"/>
    <mergeCell ref="B499:AX503"/>
    <mergeCell ref="B508:AX512"/>
    <mergeCell ref="B517:Z518"/>
    <mergeCell ref="AA517:AI518"/>
    <mergeCell ref="AJ517:AR518"/>
    <mergeCell ref="AS517:AX518"/>
    <mergeCell ref="C487:Z487"/>
    <mergeCell ref="AA487:AI487"/>
    <mergeCell ref="AJ487:AR487"/>
    <mergeCell ref="AS487:AX487"/>
    <mergeCell ref="B488:Z488"/>
    <mergeCell ref="AA488:AI488"/>
    <mergeCell ref="AJ488:AR488"/>
    <mergeCell ref="AS488:AX488"/>
    <mergeCell ref="B460:AX460"/>
    <mergeCell ref="B463:G463"/>
    <mergeCell ref="H463:AX463"/>
    <mergeCell ref="B467:AX471"/>
    <mergeCell ref="B476:AX480"/>
    <mergeCell ref="B485:Z486"/>
    <mergeCell ref="AA485:AI486"/>
    <mergeCell ref="AJ485:AR486"/>
    <mergeCell ref="AS485:AX486"/>
    <mergeCell ref="C455:Z455"/>
    <mergeCell ref="AA455:AI455"/>
    <mergeCell ref="AJ455:AR455"/>
    <mergeCell ref="AS455:AX455"/>
    <mergeCell ref="B456:Z456"/>
    <mergeCell ref="AA456:AI456"/>
    <mergeCell ref="AJ456:AR456"/>
    <mergeCell ref="AS456:AX456"/>
    <mergeCell ref="B428:AX428"/>
    <mergeCell ref="B431:G431"/>
    <mergeCell ref="H431:AX431"/>
    <mergeCell ref="B435:AX439"/>
    <mergeCell ref="B444:AX448"/>
    <mergeCell ref="B453:Z454"/>
    <mergeCell ref="AA453:AI454"/>
    <mergeCell ref="AJ453:AR454"/>
    <mergeCell ref="AS453:AX454"/>
    <mergeCell ref="C423:Z423"/>
    <mergeCell ref="AA423:AI423"/>
    <mergeCell ref="AJ423:AR423"/>
    <mergeCell ref="AS423:AX423"/>
    <mergeCell ref="B424:Z424"/>
    <mergeCell ref="AA424:AI424"/>
    <mergeCell ref="AJ424:AR424"/>
    <mergeCell ref="AS424:AX424"/>
    <mergeCell ref="B395:AX395"/>
    <mergeCell ref="B398:G398"/>
    <mergeCell ref="H398:AX398"/>
    <mergeCell ref="B402:AX406"/>
    <mergeCell ref="B411:AX416"/>
    <mergeCell ref="B421:Z422"/>
    <mergeCell ref="AA421:AI422"/>
    <mergeCell ref="AJ421:AR422"/>
    <mergeCell ref="AS421:AX422"/>
    <mergeCell ref="C390:Z390"/>
    <mergeCell ref="AA390:AI390"/>
    <mergeCell ref="AJ390:AR390"/>
    <mergeCell ref="AS390:AX390"/>
    <mergeCell ref="B391:Z391"/>
    <mergeCell ref="AA391:AI391"/>
    <mergeCell ref="AJ391:AR391"/>
    <mergeCell ref="AS391:AX391"/>
    <mergeCell ref="B362:AX362"/>
    <mergeCell ref="B365:G365"/>
    <mergeCell ref="H365:AX365"/>
    <mergeCell ref="B369:AX373"/>
    <mergeCell ref="B378:AX383"/>
    <mergeCell ref="B388:Z389"/>
    <mergeCell ref="AA388:AI389"/>
    <mergeCell ref="AJ388:AR389"/>
    <mergeCell ref="AS388:AX389"/>
    <mergeCell ref="C357:Z357"/>
    <mergeCell ref="AA357:AI357"/>
    <mergeCell ref="AJ357:AR357"/>
    <mergeCell ref="AS357:AX357"/>
    <mergeCell ref="B358:Z358"/>
    <mergeCell ref="AA358:AI358"/>
    <mergeCell ref="AJ358:AR358"/>
    <mergeCell ref="AS358:AX358"/>
    <mergeCell ref="B326:AX326"/>
    <mergeCell ref="B329:G329"/>
    <mergeCell ref="H329:AX329"/>
    <mergeCell ref="B333:AX337"/>
    <mergeCell ref="B342:AX350"/>
    <mergeCell ref="B355:Z356"/>
    <mergeCell ref="AA355:AI356"/>
    <mergeCell ref="AJ355:AR356"/>
    <mergeCell ref="AS355:AX356"/>
    <mergeCell ref="C321:Z321"/>
    <mergeCell ref="AA321:AI321"/>
    <mergeCell ref="AJ321:AR321"/>
    <mergeCell ref="AS321:AX321"/>
    <mergeCell ref="B322:Z322"/>
    <mergeCell ref="AA322:AI322"/>
    <mergeCell ref="AJ322:AR322"/>
    <mergeCell ref="AS322:AX322"/>
    <mergeCell ref="B294:AX294"/>
    <mergeCell ref="B297:G297"/>
    <mergeCell ref="H297:AX297"/>
    <mergeCell ref="B301:AX305"/>
    <mergeCell ref="B310:AX314"/>
    <mergeCell ref="B319:Z320"/>
    <mergeCell ref="AA319:AI320"/>
    <mergeCell ref="AJ319:AR320"/>
    <mergeCell ref="AS319:AX320"/>
    <mergeCell ref="C289:Z289"/>
    <mergeCell ref="AA289:AI289"/>
    <mergeCell ref="AJ289:AR289"/>
    <mergeCell ref="AS289:AX289"/>
    <mergeCell ref="B290:Z290"/>
    <mergeCell ref="AA290:AI290"/>
    <mergeCell ref="AJ290:AR290"/>
    <mergeCell ref="AS290:AX290"/>
    <mergeCell ref="B267:AX271"/>
    <mergeCell ref="B276:AX282"/>
    <mergeCell ref="B287:Z288"/>
    <mergeCell ref="AA287:AI288"/>
    <mergeCell ref="AJ287:AR288"/>
    <mergeCell ref="AS287:AX288"/>
    <mergeCell ref="B256:Z256"/>
    <mergeCell ref="AA256:AI256"/>
    <mergeCell ref="AJ256:AR256"/>
    <mergeCell ref="AS256:AX256"/>
    <mergeCell ref="B260:AX260"/>
    <mergeCell ref="B263:G263"/>
    <mergeCell ref="H263:AX263"/>
    <mergeCell ref="C254:Z254"/>
    <mergeCell ref="AA254:AI254"/>
    <mergeCell ref="AJ254:AR254"/>
    <mergeCell ref="AS254:AX254"/>
    <mergeCell ref="C255:Z255"/>
    <mergeCell ref="AA255:AI255"/>
    <mergeCell ref="AJ255:AR255"/>
    <mergeCell ref="AS255:AX255"/>
    <mergeCell ref="B227:AX227"/>
    <mergeCell ref="B230:G230"/>
    <mergeCell ref="H230:AX230"/>
    <mergeCell ref="B234:AX238"/>
    <mergeCell ref="B243:AX247"/>
    <mergeCell ref="B252:Z253"/>
    <mergeCell ref="AA252:AI253"/>
    <mergeCell ref="AJ252:AR253"/>
    <mergeCell ref="AS252:AX253"/>
    <mergeCell ref="C222:Z222"/>
    <mergeCell ref="AA222:AI222"/>
    <mergeCell ref="AJ222:AR222"/>
    <mergeCell ref="AS222:AX222"/>
    <mergeCell ref="B223:Z223"/>
    <mergeCell ref="AA223:AI223"/>
    <mergeCell ref="AJ223:AR223"/>
    <mergeCell ref="AS223:AX223"/>
    <mergeCell ref="B195:AX195"/>
    <mergeCell ref="B198:G198"/>
    <mergeCell ref="H198:AX198"/>
    <mergeCell ref="B202:AX206"/>
    <mergeCell ref="B211:AX215"/>
    <mergeCell ref="B220:Z221"/>
    <mergeCell ref="AA220:AI221"/>
    <mergeCell ref="AJ220:AR221"/>
    <mergeCell ref="AS220:AX221"/>
    <mergeCell ref="C190:Z190"/>
    <mergeCell ref="AA190:AI190"/>
    <mergeCell ref="AJ190:AR190"/>
    <mergeCell ref="AS190:AX190"/>
    <mergeCell ref="B191:Z191"/>
    <mergeCell ref="AA191:AI191"/>
    <mergeCell ref="AJ191:AR191"/>
    <mergeCell ref="AS191:AX191"/>
    <mergeCell ref="B163:AX163"/>
    <mergeCell ref="B166:G166"/>
    <mergeCell ref="H166:AX166"/>
    <mergeCell ref="B170:AX174"/>
    <mergeCell ref="B179:AX183"/>
    <mergeCell ref="B188:Z189"/>
    <mergeCell ref="AA188:AI189"/>
    <mergeCell ref="AJ188:AR189"/>
    <mergeCell ref="AS188:AX189"/>
    <mergeCell ref="C158:Z158"/>
    <mergeCell ref="AA158:AI158"/>
    <mergeCell ref="AJ158:AR158"/>
    <mergeCell ref="AS158:AX158"/>
    <mergeCell ref="B159:Z159"/>
    <mergeCell ref="AA159:AI159"/>
    <mergeCell ref="AJ159:AR159"/>
    <mergeCell ref="AS159:AX159"/>
    <mergeCell ref="B131:AX131"/>
    <mergeCell ref="B134:G134"/>
    <mergeCell ref="H134:AX134"/>
    <mergeCell ref="B138:AX142"/>
    <mergeCell ref="B147:AX151"/>
    <mergeCell ref="B156:Z157"/>
    <mergeCell ref="AA156:AI157"/>
    <mergeCell ref="AJ156:AR157"/>
    <mergeCell ref="AS156:AX157"/>
    <mergeCell ref="C126:Z126"/>
    <mergeCell ref="AA126:AI126"/>
    <mergeCell ref="AJ126:AR126"/>
    <mergeCell ref="AS126:AX126"/>
    <mergeCell ref="B127:Z127"/>
    <mergeCell ref="AA127:AI127"/>
    <mergeCell ref="AJ127:AR127"/>
    <mergeCell ref="AS127:AX127"/>
    <mergeCell ref="B99:AX99"/>
    <mergeCell ref="B102:G102"/>
    <mergeCell ref="H102:AX102"/>
    <mergeCell ref="B106:AX110"/>
    <mergeCell ref="B115:AX119"/>
    <mergeCell ref="B124:Z125"/>
    <mergeCell ref="AA124:AI125"/>
    <mergeCell ref="AJ124:AR125"/>
    <mergeCell ref="AS124:AX125"/>
    <mergeCell ref="C94:Z94"/>
    <mergeCell ref="AA94:AI94"/>
    <mergeCell ref="AJ94:AR94"/>
    <mergeCell ref="AS94:AX94"/>
    <mergeCell ref="B95:Z95"/>
    <mergeCell ref="AA95:AI95"/>
    <mergeCell ref="AJ95:AR95"/>
    <mergeCell ref="AS95:AX95"/>
    <mergeCell ref="B67:AX67"/>
    <mergeCell ref="B70:G70"/>
    <mergeCell ref="H70:AX70"/>
    <mergeCell ref="B74:AX78"/>
    <mergeCell ref="B83:AX87"/>
    <mergeCell ref="B92:Z93"/>
    <mergeCell ref="AA92:AI93"/>
    <mergeCell ref="AJ92:AR93"/>
    <mergeCell ref="AS92:AX93"/>
    <mergeCell ref="C62:Z62"/>
    <mergeCell ref="AA62:AI62"/>
    <mergeCell ref="AJ62:AR62"/>
    <mergeCell ref="AS62:AX62"/>
    <mergeCell ref="B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2"/>
  <dataValidations disablePrompts="1" count="1">
    <dataValidation type="list" allowBlank="1" showInputMessage="1" showErrorMessage="1" sqref="WWR983071:WWZ983072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67:AR65568 KF65567:KN65568 UB65567:UJ65568 ADX65567:AEF65568 ANT65567:AOB65568 AXP65567:AXX65568 BHL65567:BHT65568 BRH65567:BRP65568 CBD65567:CBL65568 CKZ65567:CLH65568 CUV65567:CVD65568 DER65567:DEZ65568 DON65567:DOV65568 DYJ65567:DYR65568 EIF65567:EIN65568 ESB65567:ESJ65568 FBX65567:FCF65568 FLT65567:FMB65568 FVP65567:FVX65568 GFL65567:GFT65568 GPH65567:GPP65568 GZD65567:GZL65568 HIZ65567:HJH65568 HSV65567:HTD65568 ICR65567:ICZ65568 IMN65567:IMV65568 IWJ65567:IWR65568 JGF65567:JGN65568 JQB65567:JQJ65568 JZX65567:KAF65568 KJT65567:KKB65568 KTP65567:KTX65568 LDL65567:LDT65568 LNH65567:LNP65568 LXD65567:LXL65568 MGZ65567:MHH65568 MQV65567:MRD65568 NAR65567:NAZ65568 NKN65567:NKV65568 NUJ65567:NUR65568 OEF65567:OEN65568 OOB65567:OOJ65568 OXX65567:OYF65568 PHT65567:PIB65568 PRP65567:PRX65568 QBL65567:QBT65568 QLH65567:QLP65568 QVD65567:QVL65568 REZ65567:RFH65568 ROV65567:RPD65568 RYR65567:RYZ65568 SIN65567:SIV65568 SSJ65567:SSR65568 TCF65567:TCN65568 TMB65567:TMJ65568 TVX65567:TWF65568 UFT65567:UGB65568 UPP65567:UPX65568 UZL65567:UZT65568 VJH65567:VJP65568 VTD65567:VTL65568 WCZ65567:WDH65568 WMV65567:WND65568 WWR65567:WWZ65568 AJ131103:AR131104 KF131103:KN131104 UB131103:UJ131104 ADX131103:AEF131104 ANT131103:AOB131104 AXP131103:AXX131104 BHL131103:BHT131104 BRH131103:BRP131104 CBD131103:CBL131104 CKZ131103:CLH131104 CUV131103:CVD131104 DER131103:DEZ131104 DON131103:DOV131104 DYJ131103:DYR131104 EIF131103:EIN131104 ESB131103:ESJ131104 FBX131103:FCF131104 FLT131103:FMB131104 FVP131103:FVX131104 GFL131103:GFT131104 GPH131103:GPP131104 GZD131103:GZL131104 HIZ131103:HJH131104 HSV131103:HTD131104 ICR131103:ICZ131104 IMN131103:IMV131104 IWJ131103:IWR131104 JGF131103:JGN131104 JQB131103:JQJ131104 JZX131103:KAF131104 KJT131103:KKB131104 KTP131103:KTX131104 LDL131103:LDT131104 LNH131103:LNP131104 LXD131103:LXL131104 MGZ131103:MHH131104 MQV131103:MRD131104 NAR131103:NAZ131104 NKN131103:NKV131104 NUJ131103:NUR131104 OEF131103:OEN131104 OOB131103:OOJ131104 OXX131103:OYF131104 PHT131103:PIB131104 PRP131103:PRX131104 QBL131103:QBT131104 QLH131103:QLP131104 QVD131103:QVL131104 REZ131103:RFH131104 ROV131103:RPD131104 RYR131103:RYZ131104 SIN131103:SIV131104 SSJ131103:SSR131104 TCF131103:TCN131104 TMB131103:TMJ131104 TVX131103:TWF131104 UFT131103:UGB131104 UPP131103:UPX131104 UZL131103:UZT131104 VJH131103:VJP131104 VTD131103:VTL131104 WCZ131103:WDH131104 WMV131103:WND131104 WWR131103:WWZ131104 AJ196639:AR196640 KF196639:KN196640 UB196639:UJ196640 ADX196639:AEF196640 ANT196639:AOB196640 AXP196639:AXX196640 BHL196639:BHT196640 BRH196639:BRP196640 CBD196639:CBL196640 CKZ196639:CLH196640 CUV196639:CVD196640 DER196639:DEZ196640 DON196639:DOV196640 DYJ196639:DYR196640 EIF196639:EIN196640 ESB196639:ESJ196640 FBX196639:FCF196640 FLT196639:FMB196640 FVP196639:FVX196640 GFL196639:GFT196640 GPH196639:GPP196640 GZD196639:GZL196640 HIZ196639:HJH196640 HSV196639:HTD196640 ICR196639:ICZ196640 IMN196639:IMV196640 IWJ196639:IWR196640 JGF196639:JGN196640 JQB196639:JQJ196640 JZX196639:KAF196640 KJT196639:KKB196640 KTP196639:KTX196640 LDL196639:LDT196640 LNH196639:LNP196640 LXD196639:LXL196640 MGZ196639:MHH196640 MQV196639:MRD196640 NAR196639:NAZ196640 NKN196639:NKV196640 NUJ196639:NUR196640 OEF196639:OEN196640 OOB196639:OOJ196640 OXX196639:OYF196640 PHT196639:PIB196640 PRP196639:PRX196640 QBL196639:QBT196640 QLH196639:QLP196640 QVD196639:QVL196640 REZ196639:RFH196640 ROV196639:RPD196640 RYR196639:RYZ196640 SIN196639:SIV196640 SSJ196639:SSR196640 TCF196639:TCN196640 TMB196639:TMJ196640 TVX196639:TWF196640 UFT196639:UGB196640 UPP196639:UPX196640 UZL196639:UZT196640 VJH196639:VJP196640 VTD196639:VTL196640 WCZ196639:WDH196640 WMV196639:WND196640 WWR196639:WWZ196640 AJ262175:AR262176 KF262175:KN262176 UB262175:UJ262176 ADX262175:AEF262176 ANT262175:AOB262176 AXP262175:AXX262176 BHL262175:BHT262176 BRH262175:BRP262176 CBD262175:CBL262176 CKZ262175:CLH262176 CUV262175:CVD262176 DER262175:DEZ262176 DON262175:DOV262176 DYJ262175:DYR262176 EIF262175:EIN262176 ESB262175:ESJ262176 FBX262175:FCF262176 FLT262175:FMB262176 FVP262175:FVX262176 GFL262175:GFT262176 GPH262175:GPP262176 GZD262175:GZL262176 HIZ262175:HJH262176 HSV262175:HTD262176 ICR262175:ICZ262176 IMN262175:IMV262176 IWJ262175:IWR262176 JGF262175:JGN262176 JQB262175:JQJ262176 JZX262175:KAF262176 KJT262175:KKB262176 KTP262175:KTX262176 LDL262175:LDT262176 LNH262175:LNP262176 LXD262175:LXL262176 MGZ262175:MHH262176 MQV262175:MRD262176 NAR262175:NAZ262176 NKN262175:NKV262176 NUJ262175:NUR262176 OEF262175:OEN262176 OOB262175:OOJ262176 OXX262175:OYF262176 PHT262175:PIB262176 PRP262175:PRX262176 QBL262175:QBT262176 QLH262175:QLP262176 QVD262175:QVL262176 REZ262175:RFH262176 ROV262175:RPD262176 RYR262175:RYZ262176 SIN262175:SIV262176 SSJ262175:SSR262176 TCF262175:TCN262176 TMB262175:TMJ262176 TVX262175:TWF262176 UFT262175:UGB262176 UPP262175:UPX262176 UZL262175:UZT262176 VJH262175:VJP262176 VTD262175:VTL262176 WCZ262175:WDH262176 WMV262175:WND262176 WWR262175:WWZ262176 AJ327711:AR327712 KF327711:KN327712 UB327711:UJ327712 ADX327711:AEF327712 ANT327711:AOB327712 AXP327711:AXX327712 BHL327711:BHT327712 BRH327711:BRP327712 CBD327711:CBL327712 CKZ327711:CLH327712 CUV327711:CVD327712 DER327711:DEZ327712 DON327711:DOV327712 DYJ327711:DYR327712 EIF327711:EIN327712 ESB327711:ESJ327712 FBX327711:FCF327712 FLT327711:FMB327712 FVP327711:FVX327712 GFL327711:GFT327712 GPH327711:GPP327712 GZD327711:GZL327712 HIZ327711:HJH327712 HSV327711:HTD327712 ICR327711:ICZ327712 IMN327711:IMV327712 IWJ327711:IWR327712 JGF327711:JGN327712 JQB327711:JQJ327712 JZX327711:KAF327712 KJT327711:KKB327712 KTP327711:KTX327712 LDL327711:LDT327712 LNH327711:LNP327712 LXD327711:LXL327712 MGZ327711:MHH327712 MQV327711:MRD327712 NAR327711:NAZ327712 NKN327711:NKV327712 NUJ327711:NUR327712 OEF327711:OEN327712 OOB327711:OOJ327712 OXX327711:OYF327712 PHT327711:PIB327712 PRP327711:PRX327712 QBL327711:QBT327712 QLH327711:QLP327712 QVD327711:QVL327712 REZ327711:RFH327712 ROV327711:RPD327712 RYR327711:RYZ327712 SIN327711:SIV327712 SSJ327711:SSR327712 TCF327711:TCN327712 TMB327711:TMJ327712 TVX327711:TWF327712 UFT327711:UGB327712 UPP327711:UPX327712 UZL327711:UZT327712 VJH327711:VJP327712 VTD327711:VTL327712 WCZ327711:WDH327712 WMV327711:WND327712 WWR327711:WWZ327712 AJ393247:AR393248 KF393247:KN393248 UB393247:UJ393248 ADX393247:AEF393248 ANT393247:AOB393248 AXP393247:AXX393248 BHL393247:BHT393248 BRH393247:BRP393248 CBD393247:CBL393248 CKZ393247:CLH393248 CUV393247:CVD393248 DER393247:DEZ393248 DON393247:DOV393248 DYJ393247:DYR393248 EIF393247:EIN393248 ESB393247:ESJ393248 FBX393247:FCF393248 FLT393247:FMB393248 FVP393247:FVX393248 GFL393247:GFT393248 GPH393247:GPP393248 GZD393247:GZL393248 HIZ393247:HJH393248 HSV393247:HTD393248 ICR393247:ICZ393248 IMN393247:IMV393248 IWJ393247:IWR393248 JGF393247:JGN393248 JQB393247:JQJ393248 JZX393247:KAF393248 KJT393247:KKB393248 KTP393247:KTX393248 LDL393247:LDT393248 LNH393247:LNP393248 LXD393247:LXL393248 MGZ393247:MHH393248 MQV393247:MRD393248 NAR393247:NAZ393248 NKN393247:NKV393248 NUJ393247:NUR393248 OEF393247:OEN393248 OOB393247:OOJ393248 OXX393247:OYF393248 PHT393247:PIB393248 PRP393247:PRX393248 QBL393247:QBT393248 QLH393247:QLP393248 QVD393247:QVL393248 REZ393247:RFH393248 ROV393247:RPD393248 RYR393247:RYZ393248 SIN393247:SIV393248 SSJ393247:SSR393248 TCF393247:TCN393248 TMB393247:TMJ393248 TVX393247:TWF393248 UFT393247:UGB393248 UPP393247:UPX393248 UZL393247:UZT393248 VJH393247:VJP393248 VTD393247:VTL393248 WCZ393247:WDH393248 WMV393247:WND393248 WWR393247:WWZ393248 AJ458783:AR458784 KF458783:KN458784 UB458783:UJ458784 ADX458783:AEF458784 ANT458783:AOB458784 AXP458783:AXX458784 BHL458783:BHT458784 BRH458783:BRP458784 CBD458783:CBL458784 CKZ458783:CLH458784 CUV458783:CVD458784 DER458783:DEZ458784 DON458783:DOV458784 DYJ458783:DYR458784 EIF458783:EIN458784 ESB458783:ESJ458784 FBX458783:FCF458784 FLT458783:FMB458784 FVP458783:FVX458784 GFL458783:GFT458784 GPH458783:GPP458784 GZD458783:GZL458784 HIZ458783:HJH458784 HSV458783:HTD458784 ICR458783:ICZ458784 IMN458783:IMV458784 IWJ458783:IWR458784 JGF458783:JGN458784 JQB458783:JQJ458784 JZX458783:KAF458784 KJT458783:KKB458784 KTP458783:KTX458784 LDL458783:LDT458784 LNH458783:LNP458784 LXD458783:LXL458784 MGZ458783:MHH458784 MQV458783:MRD458784 NAR458783:NAZ458784 NKN458783:NKV458784 NUJ458783:NUR458784 OEF458783:OEN458784 OOB458783:OOJ458784 OXX458783:OYF458784 PHT458783:PIB458784 PRP458783:PRX458784 QBL458783:QBT458784 QLH458783:QLP458784 QVD458783:QVL458784 REZ458783:RFH458784 ROV458783:RPD458784 RYR458783:RYZ458784 SIN458783:SIV458784 SSJ458783:SSR458784 TCF458783:TCN458784 TMB458783:TMJ458784 TVX458783:TWF458784 UFT458783:UGB458784 UPP458783:UPX458784 UZL458783:UZT458784 VJH458783:VJP458784 VTD458783:VTL458784 WCZ458783:WDH458784 WMV458783:WND458784 WWR458783:WWZ458784 AJ524319:AR524320 KF524319:KN524320 UB524319:UJ524320 ADX524319:AEF524320 ANT524319:AOB524320 AXP524319:AXX524320 BHL524319:BHT524320 BRH524319:BRP524320 CBD524319:CBL524320 CKZ524319:CLH524320 CUV524319:CVD524320 DER524319:DEZ524320 DON524319:DOV524320 DYJ524319:DYR524320 EIF524319:EIN524320 ESB524319:ESJ524320 FBX524319:FCF524320 FLT524319:FMB524320 FVP524319:FVX524320 GFL524319:GFT524320 GPH524319:GPP524320 GZD524319:GZL524320 HIZ524319:HJH524320 HSV524319:HTD524320 ICR524319:ICZ524320 IMN524319:IMV524320 IWJ524319:IWR524320 JGF524319:JGN524320 JQB524319:JQJ524320 JZX524319:KAF524320 KJT524319:KKB524320 KTP524319:KTX524320 LDL524319:LDT524320 LNH524319:LNP524320 LXD524319:LXL524320 MGZ524319:MHH524320 MQV524319:MRD524320 NAR524319:NAZ524320 NKN524319:NKV524320 NUJ524319:NUR524320 OEF524319:OEN524320 OOB524319:OOJ524320 OXX524319:OYF524320 PHT524319:PIB524320 PRP524319:PRX524320 QBL524319:QBT524320 QLH524319:QLP524320 QVD524319:QVL524320 REZ524319:RFH524320 ROV524319:RPD524320 RYR524319:RYZ524320 SIN524319:SIV524320 SSJ524319:SSR524320 TCF524319:TCN524320 TMB524319:TMJ524320 TVX524319:TWF524320 UFT524319:UGB524320 UPP524319:UPX524320 UZL524319:UZT524320 VJH524319:VJP524320 VTD524319:VTL524320 WCZ524319:WDH524320 WMV524319:WND524320 WWR524319:WWZ524320 AJ589855:AR589856 KF589855:KN589856 UB589855:UJ589856 ADX589855:AEF589856 ANT589855:AOB589856 AXP589855:AXX589856 BHL589855:BHT589856 BRH589855:BRP589856 CBD589855:CBL589856 CKZ589855:CLH589856 CUV589855:CVD589856 DER589855:DEZ589856 DON589855:DOV589856 DYJ589855:DYR589856 EIF589855:EIN589856 ESB589855:ESJ589856 FBX589855:FCF589856 FLT589855:FMB589856 FVP589855:FVX589856 GFL589855:GFT589856 GPH589855:GPP589856 GZD589855:GZL589856 HIZ589855:HJH589856 HSV589855:HTD589856 ICR589855:ICZ589856 IMN589855:IMV589856 IWJ589855:IWR589856 JGF589855:JGN589856 JQB589855:JQJ589856 JZX589855:KAF589856 KJT589855:KKB589856 KTP589855:KTX589856 LDL589855:LDT589856 LNH589855:LNP589856 LXD589855:LXL589856 MGZ589855:MHH589856 MQV589855:MRD589856 NAR589855:NAZ589856 NKN589855:NKV589856 NUJ589855:NUR589856 OEF589855:OEN589856 OOB589855:OOJ589856 OXX589855:OYF589856 PHT589855:PIB589856 PRP589855:PRX589856 QBL589855:QBT589856 QLH589855:QLP589856 QVD589855:QVL589856 REZ589855:RFH589856 ROV589855:RPD589856 RYR589855:RYZ589856 SIN589855:SIV589856 SSJ589855:SSR589856 TCF589855:TCN589856 TMB589855:TMJ589856 TVX589855:TWF589856 UFT589855:UGB589856 UPP589855:UPX589856 UZL589855:UZT589856 VJH589855:VJP589856 VTD589855:VTL589856 WCZ589855:WDH589856 WMV589855:WND589856 WWR589855:WWZ589856 AJ655391:AR655392 KF655391:KN655392 UB655391:UJ655392 ADX655391:AEF655392 ANT655391:AOB655392 AXP655391:AXX655392 BHL655391:BHT655392 BRH655391:BRP655392 CBD655391:CBL655392 CKZ655391:CLH655392 CUV655391:CVD655392 DER655391:DEZ655392 DON655391:DOV655392 DYJ655391:DYR655392 EIF655391:EIN655392 ESB655391:ESJ655392 FBX655391:FCF655392 FLT655391:FMB655392 FVP655391:FVX655392 GFL655391:GFT655392 GPH655391:GPP655392 GZD655391:GZL655392 HIZ655391:HJH655392 HSV655391:HTD655392 ICR655391:ICZ655392 IMN655391:IMV655392 IWJ655391:IWR655392 JGF655391:JGN655392 JQB655391:JQJ655392 JZX655391:KAF655392 KJT655391:KKB655392 KTP655391:KTX655392 LDL655391:LDT655392 LNH655391:LNP655392 LXD655391:LXL655392 MGZ655391:MHH655392 MQV655391:MRD655392 NAR655391:NAZ655392 NKN655391:NKV655392 NUJ655391:NUR655392 OEF655391:OEN655392 OOB655391:OOJ655392 OXX655391:OYF655392 PHT655391:PIB655392 PRP655391:PRX655392 QBL655391:QBT655392 QLH655391:QLP655392 QVD655391:QVL655392 REZ655391:RFH655392 ROV655391:RPD655392 RYR655391:RYZ655392 SIN655391:SIV655392 SSJ655391:SSR655392 TCF655391:TCN655392 TMB655391:TMJ655392 TVX655391:TWF655392 UFT655391:UGB655392 UPP655391:UPX655392 UZL655391:UZT655392 VJH655391:VJP655392 VTD655391:VTL655392 WCZ655391:WDH655392 WMV655391:WND655392 WWR655391:WWZ655392 AJ720927:AR720928 KF720927:KN720928 UB720927:UJ720928 ADX720927:AEF720928 ANT720927:AOB720928 AXP720927:AXX720928 BHL720927:BHT720928 BRH720927:BRP720928 CBD720927:CBL720928 CKZ720927:CLH720928 CUV720927:CVD720928 DER720927:DEZ720928 DON720927:DOV720928 DYJ720927:DYR720928 EIF720927:EIN720928 ESB720927:ESJ720928 FBX720927:FCF720928 FLT720927:FMB720928 FVP720927:FVX720928 GFL720927:GFT720928 GPH720927:GPP720928 GZD720927:GZL720928 HIZ720927:HJH720928 HSV720927:HTD720928 ICR720927:ICZ720928 IMN720927:IMV720928 IWJ720927:IWR720928 JGF720927:JGN720928 JQB720927:JQJ720928 JZX720927:KAF720928 KJT720927:KKB720928 KTP720927:KTX720928 LDL720927:LDT720928 LNH720927:LNP720928 LXD720927:LXL720928 MGZ720927:MHH720928 MQV720927:MRD720928 NAR720927:NAZ720928 NKN720927:NKV720928 NUJ720927:NUR720928 OEF720927:OEN720928 OOB720927:OOJ720928 OXX720927:OYF720928 PHT720927:PIB720928 PRP720927:PRX720928 QBL720927:QBT720928 QLH720927:QLP720928 QVD720927:QVL720928 REZ720927:RFH720928 ROV720927:RPD720928 RYR720927:RYZ720928 SIN720927:SIV720928 SSJ720927:SSR720928 TCF720927:TCN720928 TMB720927:TMJ720928 TVX720927:TWF720928 UFT720927:UGB720928 UPP720927:UPX720928 UZL720927:UZT720928 VJH720927:VJP720928 VTD720927:VTL720928 WCZ720927:WDH720928 WMV720927:WND720928 WWR720927:WWZ720928 AJ786463:AR786464 KF786463:KN786464 UB786463:UJ786464 ADX786463:AEF786464 ANT786463:AOB786464 AXP786463:AXX786464 BHL786463:BHT786464 BRH786463:BRP786464 CBD786463:CBL786464 CKZ786463:CLH786464 CUV786463:CVD786464 DER786463:DEZ786464 DON786463:DOV786464 DYJ786463:DYR786464 EIF786463:EIN786464 ESB786463:ESJ786464 FBX786463:FCF786464 FLT786463:FMB786464 FVP786463:FVX786464 GFL786463:GFT786464 GPH786463:GPP786464 GZD786463:GZL786464 HIZ786463:HJH786464 HSV786463:HTD786464 ICR786463:ICZ786464 IMN786463:IMV786464 IWJ786463:IWR786464 JGF786463:JGN786464 JQB786463:JQJ786464 JZX786463:KAF786464 KJT786463:KKB786464 KTP786463:KTX786464 LDL786463:LDT786464 LNH786463:LNP786464 LXD786463:LXL786464 MGZ786463:MHH786464 MQV786463:MRD786464 NAR786463:NAZ786464 NKN786463:NKV786464 NUJ786463:NUR786464 OEF786463:OEN786464 OOB786463:OOJ786464 OXX786463:OYF786464 PHT786463:PIB786464 PRP786463:PRX786464 QBL786463:QBT786464 QLH786463:QLP786464 QVD786463:QVL786464 REZ786463:RFH786464 ROV786463:RPD786464 RYR786463:RYZ786464 SIN786463:SIV786464 SSJ786463:SSR786464 TCF786463:TCN786464 TMB786463:TMJ786464 TVX786463:TWF786464 UFT786463:UGB786464 UPP786463:UPX786464 UZL786463:UZT786464 VJH786463:VJP786464 VTD786463:VTL786464 WCZ786463:WDH786464 WMV786463:WND786464 WWR786463:WWZ786464 AJ851999:AR852000 KF851999:KN852000 UB851999:UJ852000 ADX851999:AEF852000 ANT851999:AOB852000 AXP851999:AXX852000 BHL851999:BHT852000 BRH851999:BRP852000 CBD851999:CBL852000 CKZ851999:CLH852000 CUV851999:CVD852000 DER851999:DEZ852000 DON851999:DOV852000 DYJ851999:DYR852000 EIF851999:EIN852000 ESB851999:ESJ852000 FBX851999:FCF852000 FLT851999:FMB852000 FVP851999:FVX852000 GFL851999:GFT852000 GPH851999:GPP852000 GZD851999:GZL852000 HIZ851999:HJH852000 HSV851999:HTD852000 ICR851999:ICZ852000 IMN851999:IMV852000 IWJ851999:IWR852000 JGF851999:JGN852000 JQB851999:JQJ852000 JZX851999:KAF852000 KJT851999:KKB852000 KTP851999:KTX852000 LDL851999:LDT852000 LNH851999:LNP852000 LXD851999:LXL852000 MGZ851999:MHH852000 MQV851999:MRD852000 NAR851999:NAZ852000 NKN851999:NKV852000 NUJ851999:NUR852000 OEF851999:OEN852000 OOB851999:OOJ852000 OXX851999:OYF852000 PHT851999:PIB852000 PRP851999:PRX852000 QBL851999:QBT852000 QLH851999:QLP852000 QVD851999:QVL852000 REZ851999:RFH852000 ROV851999:RPD852000 RYR851999:RYZ852000 SIN851999:SIV852000 SSJ851999:SSR852000 TCF851999:TCN852000 TMB851999:TMJ852000 TVX851999:TWF852000 UFT851999:UGB852000 UPP851999:UPX852000 UZL851999:UZT852000 VJH851999:VJP852000 VTD851999:VTL852000 WCZ851999:WDH852000 WMV851999:WND852000 WWR851999:WWZ852000 AJ917535:AR917536 KF917535:KN917536 UB917535:UJ917536 ADX917535:AEF917536 ANT917535:AOB917536 AXP917535:AXX917536 BHL917535:BHT917536 BRH917535:BRP917536 CBD917535:CBL917536 CKZ917535:CLH917536 CUV917535:CVD917536 DER917535:DEZ917536 DON917535:DOV917536 DYJ917535:DYR917536 EIF917535:EIN917536 ESB917535:ESJ917536 FBX917535:FCF917536 FLT917535:FMB917536 FVP917535:FVX917536 GFL917535:GFT917536 GPH917535:GPP917536 GZD917535:GZL917536 HIZ917535:HJH917536 HSV917535:HTD917536 ICR917535:ICZ917536 IMN917535:IMV917536 IWJ917535:IWR917536 JGF917535:JGN917536 JQB917535:JQJ917536 JZX917535:KAF917536 KJT917535:KKB917536 KTP917535:KTX917536 LDL917535:LDT917536 LNH917535:LNP917536 LXD917535:LXL917536 MGZ917535:MHH917536 MQV917535:MRD917536 NAR917535:NAZ917536 NKN917535:NKV917536 NUJ917535:NUR917536 OEF917535:OEN917536 OOB917535:OOJ917536 OXX917535:OYF917536 PHT917535:PIB917536 PRP917535:PRX917536 QBL917535:QBT917536 QLH917535:QLP917536 QVD917535:QVL917536 REZ917535:RFH917536 ROV917535:RPD917536 RYR917535:RYZ917536 SIN917535:SIV917536 SSJ917535:SSR917536 TCF917535:TCN917536 TMB917535:TMJ917536 TVX917535:TWF917536 UFT917535:UGB917536 UPP917535:UPX917536 UZL917535:UZT917536 VJH917535:VJP917536 VTD917535:VTL917536 WCZ917535:WDH917536 WMV917535:WND917536 WWR917535:WWZ917536 AJ983071:AR983072 KF983071:KN983072 UB983071:UJ983072 ADX983071:AEF983072 ANT983071:AOB983072 AXP983071:AXX983072 BHL983071:BHT983072 BRH983071:BRP983072 CBD983071:CBL983072 CKZ983071:CLH983072 CUV983071:CVD983072 DER983071:DEZ983072 DON983071:DOV983072 DYJ983071:DYR983072 EIF983071:EIN983072 ESB983071:ESJ983072 FBX983071:FCF983072 FLT983071:FMB983072 FVP983071:FVX983072 GFL983071:GFT983072 GPH983071:GPP983072 GZD983071:GZL983072 HIZ983071:HJH983072 HSV983071:HTD983072 ICR983071:ICZ983072 IMN983071:IMV983072 IWJ983071:IWR983072 JGF983071:JGN983072 JQB983071:JQJ983072 JZX983071:KAF983072 KJT983071:KKB983072 KTP983071:KTX983072 LDL983071:LDT983072 LNH983071:LNP983072 LXD983071:LXL983072 MGZ983071:MHH983072 MQV983071:MRD983072 NAR983071:NAZ983072 NKN983071:NKV983072 NUJ983071:NUR983072 OEF983071:OEN983072 OOB983071:OOJ983072 OXX983071:OYF983072 PHT983071:PIB983072 PRP983071:PRX983072 QBL983071:QBT983072 QLH983071:QLP983072 QVD983071:QVL983072 REZ983071:RFH983072 ROV983071:RPD983072 RYR983071:RYZ983072 SIN983071:SIV983072 SSJ983071:SSR983072 TCF983071:TCN983072 TMB983071:TMJ983072 TVX983071:TWF983072 UFT983071:UGB983072 UPP983071:UPX983072 UZL983071:UZT983072 VJH983071:VJP983072 VTD983071:VTL983072 WCZ983071:WDH983072 WMV983071:WND983072 KF60:KN63 UB60:UJ63 ADX60:AEF63 ANT60:AOB63 AXP60:AXX63 BHL60:BHT63 BRH60:BRP63 CBD60:CBL63 CKZ60:CLH63 CUV60:CVD63 DER60:DEZ63 DON60:DOV63 DYJ60:DYR63 EIF60:EIN63 ESB60:ESJ63 FBX60:FCF63 FLT60:FMB63 FVP60:FVX63 GFL60:GFT63 GPH60:GPP63 GZD60:GZL63 HIZ60:HJH63 HSV60:HTD63 ICR60:ICZ63 IMN60:IMV63 IWJ60:IWR63 JGF60:JGN63 JQB60:JQJ63 JZX60:KAF63 KJT60:KKB63 KTP60:KTX63 LDL60:LDT63 LNH60:LNP63 LXD60:LXL63 MGZ60:MHH63 MQV60:MRD63 NAR60:NAZ63 NKN60:NKV63 NUJ60:NUR63 OEF60:OEN63 OOB60:OOJ63 OXX60:OYF63 PHT60:PIB63 PRP60:PRX63 QBL60:QBT63 QLH60:QLP63 QVD60:QVL63 REZ60:RFH63 ROV60:RPD63 RYR60:RYZ63 SIN60:SIV63 SSJ60:SSR63 TCF60:TCN63 TMB60:TMJ63 TVX60:TWF63 UFT60:UGB63 UPP60:UPX63 UZL60:UZT63 VJH60:VJP63 VTD60:VTL63 WCZ60:WDH63 WMV60:WND63 WWR60:WWZ63 KF92:KN95 UB92:UJ95 ADX92:AEF95 ANT92:AOB95 AXP92:AXX95 BHL92:BHT95 BRH92:BRP95 CBD92:CBL95 CKZ92:CLH95 CUV92:CVD95 DER92:DEZ95 DON92:DOV95 DYJ92:DYR95 EIF92:EIN95 ESB92:ESJ95 FBX92:FCF95 FLT92:FMB95 FVP92:FVX95 GFL92:GFT95 GPH92:GPP95 GZD92:GZL95 HIZ92:HJH95 HSV92:HTD95 ICR92:ICZ95 IMN92:IMV95 IWJ92:IWR95 JGF92:JGN95 JQB92:JQJ95 JZX92:KAF95 KJT92:KKB95 KTP92:KTX95 LDL92:LDT95 LNH92:LNP95 LXD92:LXL95 MGZ92:MHH95 MQV92:MRD95 NAR92:NAZ95 NKN92:NKV95 NUJ92:NUR95 OEF92:OEN95 OOB92:OOJ95 OXX92:OYF95 PHT92:PIB95 PRP92:PRX95 QBL92:QBT95 QLH92:QLP95 QVD92:QVL95 REZ92:RFH95 ROV92:RPD95 RYR92:RYZ95 SIN92:SIV95 SSJ92:SSR95 TCF92:TCN95 TMB92:TMJ95 TVX92:TWF95 UFT92:UGB95 UPP92:UPX95 UZL92:UZT95 VJH92:VJP95 VTD92:VTL95 WCZ92:WDH95 WMV92:WND95 WWR92:WWZ95 KF124:KN127 UB124:UJ127 ADX124:AEF127 ANT124:AOB127 AXP124:AXX127 BHL124:BHT127 BRH124:BRP127 CBD124:CBL127 CKZ124:CLH127 CUV124:CVD127 DER124:DEZ127 DON124:DOV127 DYJ124:DYR127 EIF124:EIN127 ESB124:ESJ127 FBX124:FCF127 FLT124:FMB127 FVP124:FVX127 GFL124:GFT127 GPH124:GPP127 GZD124:GZL127 HIZ124:HJH127 HSV124:HTD127 ICR124:ICZ127 IMN124:IMV127 IWJ124:IWR127 JGF124:JGN127 JQB124:JQJ127 JZX124:KAF127 KJT124:KKB127 KTP124:KTX127 LDL124:LDT127 LNH124:LNP127 LXD124:LXL127 MGZ124:MHH127 MQV124:MRD127 NAR124:NAZ127 NKN124:NKV127 NUJ124:NUR127 OEF124:OEN127 OOB124:OOJ127 OXX124:OYF127 PHT124:PIB127 PRP124:PRX127 QBL124:QBT127 QLH124:QLP127 QVD124:QVL127 REZ124:RFH127 ROV124:RPD127 RYR124:RYZ127 SIN124:SIV127 SSJ124:SSR127 TCF124:TCN127 TMB124:TMJ127 TVX124:TWF127 UFT124:UGB127 UPP124:UPX127 UZL124:UZT127 VJH124:VJP127 VTD124:VTL127 WCZ124:WDH127 WMV124:WND127 WWR124:WWZ127 KF156:KN159 UB156:UJ159 ADX156:AEF159 ANT156:AOB159 AXP156:AXX159 BHL156:BHT159 BRH156:BRP159 CBD156:CBL159 CKZ156:CLH159 CUV156:CVD159 DER156:DEZ159 DON156:DOV159 DYJ156:DYR159 EIF156:EIN159 ESB156:ESJ159 FBX156:FCF159 FLT156:FMB159 FVP156:FVX159 GFL156:GFT159 GPH156:GPP159 GZD156:GZL159 HIZ156:HJH159 HSV156:HTD159 ICR156:ICZ159 IMN156:IMV159 IWJ156:IWR159 JGF156:JGN159 JQB156:JQJ159 JZX156:KAF159 KJT156:KKB159 KTP156:KTX159 LDL156:LDT159 LNH156:LNP159 LXD156:LXL159 MGZ156:MHH159 MQV156:MRD159 NAR156:NAZ159 NKN156:NKV159 NUJ156:NUR159 OEF156:OEN159 OOB156:OOJ159 OXX156:OYF159 PHT156:PIB159 PRP156:PRX159 QBL156:QBT159 QLH156:QLP159 QVD156:QVL159 REZ156:RFH159 ROV156:RPD159 RYR156:RYZ159 SIN156:SIV159 SSJ156:SSR159 TCF156:TCN159 TMB156:TMJ159 TVX156:TWF159 UFT156:UGB159 UPP156:UPX159 UZL156:UZT159 VJH156:VJP159 VTD156:VTL159 WCZ156:WDH159 WMV156:WND159 WWR156:WWZ159 KF188:KN191 UB188:UJ191 ADX188:AEF191 ANT188:AOB191 AXP188:AXX191 BHL188:BHT191 BRH188:BRP191 CBD188:CBL191 CKZ188:CLH191 CUV188:CVD191 DER188:DEZ191 DON188:DOV191 DYJ188:DYR191 EIF188:EIN191 ESB188:ESJ191 FBX188:FCF191 FLT188:FMB191 FVP188:FVX191 GFL188:GFT191 GPH188:GPP191 GZD188:GZL191 HIZ188:HJH191 HSV188:HTD191 ICR188:ICZ191 IMN188:IMV191 IWJ188:IWR191 JGF188:JGN191 JQB188:JQJ191 JZX188:KAF191 KJT188:KKB191 KTP188:KTX191 LDL188:LDT191 LNH188:LNP191 LXD188:LXL191 MGZ188:MHH191 MQV188:MRD191 NAR188:NAZ191 NKN188:NKV191 NUJ188:NUR191 OEF188:OEN191 OOB188:OOJ191 OXX188:OYF191 PHT188:PIB191 PRP188:PRX191 QBL188:QBT191 QLH188:QLP191 QVD188:QVL191 REZ188:RFH191 ROV188:RPD191 RYR188:RYZ191 SIN188:SIV191 SSJ188:SSR191 TCF188:TCN191 TMB188:TMJ191 TVX188:TWF191 UFT188:UGB191 UPP188:UPX191 UZL188:UZT191 VJH188:VJP191 VTD188:VTL191 WCZ188:WDH191 WMV188:WND191 WWR188:WWZ191 KF220:KN223 UB220:UJ223 ADX220:AEF223 ANT220:AOB223 AXP220:AXX223 BHL220:BHT223 BRH220:BRP223 CBD220:CBL223 CKZ220:CLH223 CUV220:CVD223 DER220:DEZ223 DON220:DOV223 DYJ220:DYR223 EIF220:EIN223 ESB220:ESJ223 FBX220:FCF223 FLT220:FMB223 FVP220:FVX223 GFL220:GFT223 GPH220:GPP223 GZD220:GZL223 HIZ220:HJH223 HSV220:HTD223 ICR220:ICZ223 IMN220:IMV223 IWJ220:IWR223 JGF220:JGN223 JQB220:JQJ223 JZX220:KAF223 KJT220:KKB223 KTP220:KTX223 LDL220:LDT223 LNH220:LNP223 LXD220:LXL223 MGZ220:MHH223 MQV220:MRD223 NAR220:NAZ223 NKN220:NKV223 NUJ220:NUR223 OEF220:OEN223 OOB220:OOJ223 OXX220:OYF223 PHT220:PIB223 PRP220:PRX223 QBL220:QBT223 QLH220:QLP223 QVD220:QVL223 REZ220:RFH223 ROV220:RPD223 RYR220:RYZ223 SIN220:SIV223 SSJ220:SSR223 TCF220:TCN223 TMB220:TMJ223 TVX220:TWF223 UFT220:UGB223 UPP220:UPX223 UZL220:UZT223 VJH220:VJP223 VTD220:VTL223 WCZ220:WDH223 WMV220:WND223 WWR220:WWZ223 KF252:KN256 UB252:UJ256 ADX252:AEF256 ANT252:AOB256 AXP252:AXX256 BHL252:BHT256 BRH252:BRP256 CBD252:CBL256 CKZ252:CLH256 CUV252:CVD256 DER252:DEZ256 DON252:DOV256 DYJ252:DYR256 EIF252:EIN256 ESB252:ESJ256 FBX252:FCF256 FLT252:FMB256 FVP252:FVX256 GFL252:GFT256 GPH252:GPP256 GZD252:GZL256 HIZ252:HJH256 HSV252:HTD256 ICR252:ICZ256 IMN252:IMV256 IWJ252:IWR256 JGF252:JGN256 JQB252:JQJ256 JZX252:KAF256 KJT252:KKB256 KTP252:KTX256 LDL252:LDT256 LNH252:LNP256 LXD252:LXL256 MGZ252:MHH256 MQV252:MRD256 NAR252:NAZ256 NKN252:NKV256 NUJ252:NUR256 OEF252:OEN256 OOB252:OOJ256 OXX252:OYF256 PHT252:PIB256 PRP252:PRX256 QBL252:QBT256 QLH252:QLP256 QVD252:QVL256 REZ252:RFH256 ROV252:RPD256 RYR252:RYZ256 SIN252:SIV256 SSJ252:SSR256 TCF252:TCN256 TMB252:TMJ256 TVX252:TWF256 UFT252:UGB256 UPP252:UPX256 UZL252:UZT256 VJH252:VJP256 VTD252:VTL256 WCZ252:WDH256 WMV252:WND256 WWR252:WWZ256 KF287:KN290 UB287:UJ290 ADX287:AEF290 ANT287:AOB290 AXP287:AXX290 BHL287:BHT290 BRH287:BRP290 CBD287:CBL290 CKZ287:CLH290 CUV287:CVD290 DER287:DEZ290 DON287:DOV290 DYJ287:DYR290 EIF287:EIN290 ESB287:ESJ290 FBX287:FCF290 FLT287:FMB290 FVP287:FVX290 GFL287:GFT290 GPH287:GPP290 GZD287:GZL290 HIZ287:HJH290 HSV287:HTD290 ICR287:ICZ290 IMN287:IMV290 IWJ287:IWR290 JGF287:JGN290 JQB287:JQJ290 JZX287:KAF290 KJT287:KKB290 KTP287:KTX290 LDL287:LDT290 LNH287:LNP290 LXD287:LXL290 MGZ287:MHH290 MQV287:MRD290 NAR287:NAZ290 NKN287:NKV290 NUJ287:NUR290 OEF287:OEN290 OOB287:OOJ290 OXX287:OYF290 PHT287:PIB290 PRP287:PRX290 QBL287:QBT290 QLH287:QLP290 QVD287:QVL290 REZ287:RFH290 ROV287:RPD290 RYR287:RYZ290 SIN287:SIV290 SSJ287:SSR290 TCF287:TCN290 TMB287:TMJ290 TVX287:TWF290 UFT287:UGB290 UPP287:UPX290 UZL287:UZT290 VJH287:VJP290 VTD287:VTL290 WCZ287:WDH290 WMV287:WND290 WWR287:WWZ290 KF319:KN322 UB319:UJ322 ADX319:AEF322 ANT319:AOB322 AXP319:AXX322 BHL319:BHT322 BRH319:BRP322 CBD319:CBL322 CKZ319:CLH322 CUV319:CVD322 DER319:DEZ322 DON319:DOV322 DYJ319:DYR322 EIF319:EIN322 ESB319:ESJ322 FBX319:FCF322 FLT319:FMB322 FVP319:FVX322 GFL319:GFT322 GPH319:GPP322 GZD319:GZL322 HIZ319:HJH322 HSV319:HTD322 ICR319:ICZ322 IMN319:IMV322 IWJ319:IWR322 JGF319:JGN322 JQB319:JQJ322 JZX319:KAF322 KJT319:KKB322 KTP319:KTX322 LDL319:LDT322 LNH319:LNP322 LXD319:LXL322 MGZ319:MHH322 MQV319:MRD322 NAR319:NAZ322 NKN319:NKV322 NUJ319:NUR322 OEF319:OEN322 OOB319:OOJ322 OXX319:OYF322 PHT319:PIB322 PRP319:PRX322 QBL319:QBT322 QLH319:QLP322 QVD319:QVL322 REZ319:RFH322 ROV319:RPD322 RYR319:RYZ322 SIN319:SIV322 SSJ319:SSR322 TCF319:TCN322 TMB319:TMJ322 TVX319:TWF322 UFT319:UGB322 UPP319:UPX322 UZL319:UZT322 VJH319:VJP322 VTD319:VTL322 WCZ319:WDH322 WMV319:WND322 WWR319:WWZ322 KF355:KN358 UB355:UJ358 ADX355:AEF358 ANT355:AOB358 AXP355:AXX358 BHL355:BHT358 BRH355:BRP358 CBD355:CBL358 CKZ355:CLH358 CUV355:CVD358 DER355:DEZ358 DON355:DOV358 DYJ355:DYR358 EIF355:EIN358 ESB355:ESJ358 FBX355:FCF358 FLT355:FMB358 FVP355:FVX358 GFL355:GFT358 GPH355:GPP358 GZD355:GZL358 HIZ355:HJH358 HSV355:HTD358 ICR355:ICZ358 IMN355:IMV358 IWJ355:IWR358 JGF355:JGN358 JQB355:JQJ358 JZX355:KAF358 KJT355:KKB358 KTP355:KTX358 LDL355:LDT358 LNH355:LNP358 LXD355:LXL358 MGZ355:MHH358 MQV355:MRD358 NAR355:NAZ358 NKN355:NKV358 NUJ355:NUR358 OEF355:OEN358 OOB355:OOJ358 OXX355:OYF358 PHT355:PIB358 PRP355:PRX358 QBL355:QBT358 QLH355:QLP358 QVD355:QVL358 REZ355:RFH358 ROV355:RPD358 RYR355:RYZ358 SIN355:SIV358 SSJ355:SSR358 TCF355:TCN358 TMB355:TMJ358 TVX355:TWF358 UFT355:UGB358 UPP355:UPX358 UZL355:UZT358 VJH355:VJP358 VTD355:VTL358 WCZ355:WDH358 WMV355:WND358 WWR355:WWZ358 KF388:KN391 UB388:UJ391 ADX388:AEF391 ANT388:AOB391 AXP388:AXX391 BHL388:BHT391 BRH388:BRP391 CBD388:CBL391 CKZ388:CLH391 CUV388:CVD391 DER388:DEZ391 DON388:DOV391 DYJ388:DYR391 EIF388:EIN391 ESB388:ESJ391 FBX388:FCF391 FLT388:FMB391 FVP388:FVX391 GFL388:GFT391 GPH388:GPP391 GZD388:GZL391 HIZ388:HJH391 HSV388:HTD391 ICR388:ICZ391 IMN388:IMV391 IWJ388:IWR391 JGF388:JGN391 JQB388:JQJ391 JZX388:KAF391 KJT388:KKB391 KTP388:KTX391 LDL388:LDT391 LNH388:LNP391 LXD388:LXL391 MGZ388:MHH391 MQV388:MRD391 NAR388:NAZ391 NKN388:NKV391 NUJ388:NUR391 OEF388:OEN391 OOB388:OOJ391 OXX388:OYF391 PHT388:PIB391 PRP388:PRX391 QBL388:QBT391 QLH388:QLP391 QVD388:QVL391 REZ388:RFH391 ROV388:RPD391 RYR388:RYZ391 SIN388:SIV391 SSJ388:SSR391 TCF388:TCN391 TMB388:TMJ391 TVX388:TWF391 UFT388:UGB391 UPP388:UPX391 UZL388:UZT391 VJH388:VJP391 VTD388:VTL391 WCZ388:WDH391 WMV388:WND391 WWR388:WWZ391 KF421:KN424 UB421:UJ424 ADX421:AEF424 ANT421:AOB424 AXP421:AXX424 BHL421:BHT424 BRH421:BRP424 CBD421:CBL424 CKZ421:CLH424 CUV421:CVD424 DER421:DEZ424 DON421:DOV424 DYJ421:DYR424 EIF421:EIN424 ESB421:ESJ424 FBX421:FCF424 FLT421:FMB424 FVP421:FVX424 GFL421:GFT424 GPH421:GPP424 GZD421:GZL424 HIZ421:HJH424 HSV421:HTD424 ICR421:ICZ424 IMN421:IMV424 IWJ421:IWR424 JGF421:JGN424 JQB421:JQJ424 JZX421:KAF424 KJT421:KKB424 KTP421:KTX424 LDL421:LDT424 LNH421:LNP424 LXD421:LXL424 MGZ421:MHH424 MQV421:MRD424 NAR421:NAZ424 NKN421:NKV424 NUJ421:NUR424 OEF421:OEN424 OOB421:OOJ424 OXX421:OYF424 PHT421:PIB424 PRP421:PRX424 QBL421:QBT424 QLH421:QLP424 QVD421:QVL424 REZ421:RFH424 ROV421:RPD424 RYR421:RYZ424 SIN421:SIV424 SSJ421:SSR424 TCF421:TCN424 TMB421:TMJ424 TVX421:TWF424 UFT421:UGB424 UPP421:UPX424 UZL421:UZT424 VJH421:VJP424 VTD421:VTL424 WCZ421:WDH424 WMV421:WND424 WWR421:WWZ424 KF453:KN456 UB453:UJ456 ADX453:AEF456 ANT453:AOB456 AXP453:AXX456 BHL453:BHT456 BRH453:BRP456 CBD453:CBL456 CKZ453:CLH456 CUV453:CVD456 DER453:DEZ456 DON453:DOV456 DYJ453:DYR456 EIF453:EIN456 ESB453:ESJ456 FBX453:FCF456 FLT453:FMB456 FVP453:FVX456 GFL453:GFT456 GPH453:GPP456 GZD453:GZL456 HIZ453:HJH456 HSV453:HTD456 ICR453:ICZ456 IMN453:IMV456 IWJ453:IWR456 JGF453:JGN456 JQB453:JQJ456 JZX453:KAF456 KJT453:KKB456 KTP453:KTX456 LDL453:LDT456 LNH453:LNP456 LXD453:LXL456 MGZ453:MHH456 MQV453:MRD456 NAR453:NAZ456 NKN453:NKV456 NUJ453:NUR456 OEF453:OEN456 OOB453:OOJ456 OXX453:OYF456 PHT453:PIB456 PRP453:PRX456 QBL453:QBT456 QLH453:QLP456 QVD453:QVL456 REZ453:RFH456 ROV453:RPD456 RYR453:RYZ456 SIN453:SIV456 SSJ453:SSR456 TCF453:TCN456 TMB453:TMJ456 TVX453:TWF456 UFT453:UGB456 UPP453:UPX456 UZL453:UZT456 VJH453:VJP456 VTD453:VTL456 WCZ453:WDH456 WMV453:WND456 WWR453:WWZ456 KF485:KN488 UB485:UJ488 ADX485:AEF488 ANT485:AOB488 AXP485:AXX488 BHL485:BHT488 BRH485:BRP488 CBD485:CBL488 CKZ485:CLH488 CUV485:CVD488 DER485:DEZ488 DON485:DOV488 DYJ485:DYR488 EIF485:EIN488 ESB485:ESJ488 FBX485:FCF488 FLT485:FMB488 FVP485:FVX488 GFL485:GFT488 GPH485:GPP488 GZD485:GZL488 HIZ485:HJH488 HSV485:HTD488 ICR485:ICZ488 IMN485:IMV488 IWJ485:IWR488 JGF485:JGN488 JQB485:JQJ488 JZX485:KAF488 KJT485:KKB488 KTP485:KTX488 LDL485:LDT488 LNH485:LNP488 LXD485:LXL488 MGZ485:MHH488 MQV485:MRD488 NAR485:NAZ488 NKN485:NKV488 NUJ485:NUR488 OEF485:OEN488 OOB485:OOJ488 OXX485:OYF488 PHT485:PIB488 PRP485:PRX488 QBL485:QBT488 QLH485:QLP488 QVD485:QVL488 REZ485:RFH488 ROV485:RPD488 RYR485:RYZ488 SIN485:SIV488 SSJ485:SSR488 TCF485:TCN488 TMB485:TMJ488 TVX485:TWF488 UFT485:UGB488 UPP485:UPX488 UZL485:UZT488 VJH485:VJP488 VTD485:VTL488 WCZ485:WDH488 WMV485:WND488 WWR485:WWZ488 KF517:KN520 UB517:UJ520 ADX517:AEF520 ANT517:AOB520 AXP517:AXX520 BHL517:BHT520 BRH517:BRP520 CBD517:CBL520 CKZ517:CLH520 CUV517:CVD520 DER517:DEZ520 DON517:DOV520 DYJ517:DYR520 EIF517:EIN520 ESB517:ESJ520 FBX517:FCF520 FLT517:FMB520 FVP517:FVX520 GFL517:GFT520 GPH517:GPP520 GZD517:GZL520 HIZ517:HJH520 HSV517:HTD520 ICR517:ICZ520 IMN517:IMV520 IWJ517:IWR520 JGF517:JGN520 JQB517:JQJ520 JZX517:KAF520 KJT517:KKB520 KTP517:KTX520 LDL517:LDT520 LNH517:LNP520 LXD517:LXL520 MGZ517:MHH520 MQV517:MRD520 NAR517:NAZ520 NKN517:NKV520 NUJ517:NUR520 OEF517:OEN520 OOB517:OOJ520 OXX517:OYF520 PHT517:PIB520 PRP517:PRX520 QBL517:QBT520 QLH517:QLP520 QVD517:QVL520 REZ517:RFH520 ROV517:RPD520 RYR517:RYZ520 SIN517:SIV520 SSJ517:SSR520 TCF517:TCN520 TMB517:TMJ520 TVX517:TWF520 UFT517:UGB520 UPP517:UPX520 UZL517:UZT520 VJH517:VJP520 VTD517:VTL520 WCZ517:WDH520 WMV517:WND520 WWR517:WWZ520 KF550:KN553 UB550:UJ553 ADX550:AEF553 ANT550:AOB553 AXP550:AXX553 BHL550:BHT553 BRH550:BRP553 CBD550:CBL553 CKZ550:CLH553 CUV550:CVD553 DER550:DEZ553 DON550:DOV553 DYJ550:DYR553 EIF550:EIN553 ESB550:ESJ553 FBX550:FCF553 FLT550:FMB553 FVP550:FVX553 GFL550:GFT553 GPH550:GPP553 GZD550:GZL553 HIZ550:HJH553 HSV550:HTD553 ICR550:ICZ553 IMN550:IMV553 IWJ550:IWR553 JGF550:JGN553 JQB550:JQJ553 JZX550:KAF553 KJT550:KKB553 KTP550:KTX553 LDL550:LDT553 LNH550:LNP553 LXD550:LXL553 MGZ550:MHH553 MQV550:MRD553 NAR550:NAZ553 NKN550:NKV553 NUJ550:NUR553 OEF550:OEN553 OOB550:OOJ553 OXX550:OYF553 PHT550:PIB553 PRP550:PRX553 QBL550:QBT553 QLH550:QLP553 QVD550:QVL553 REZ550:RFH553 ROV550:RPD553 RYR550:RYZ553 SIN550:SIV553 SSJ550:SSR553 TCF550:TCN553 TMB550:TMJ553 TVX550:TWF553 UFT550:UGB553 UPP550:UPX553 UZL550:UZT553 VJH550:VJP553 VTD550:VTL553 WCZ550:WDH553 WMV550:WND553 WWR550:WWZ553 KF582:KN586 UB582:UJ586 ADX582:AEF586 ANT582:AOB586 AXP582:AXX586 BHL582:BHT586 BRH582:BRP586 CBD582:CBL586 CKZ582:CLH586 CUV582:CVD586 DER582:DEZ586 DON582:DOV586 DYJ582:DYR586 EIF582:EIN586 ESB582:ESJ586 FBX582:FCF586 FLT582:FMB586 FVP582:FVX586 GFL582:GFT586 GPH582:GPP586 GZD582:GZL586 HIZ582:HJH586 HSV582:HTD586 ICR582:ICZ586 IMN582:IMV586 IWJ582:IWR586 JGF582:JGN586 JQB582:JQJ586 JZX582:KAF586 KJT582:KKB586 KTP582:KTX586 LDL582:LDT586 LNH582:LNP586 LXD582:LXL586 MGZ582:MHH586 MQV582:MRD586 NAR582:NAZ586 NKN582:NKV586 NUJ582:NUR586 OEF582:OEN586 OOB582:OOJ586 OXX582:OYF586 PHT582:PIB586 PRP582:PRX586 QBL582:QBT586 QLH582:QLP586 QVD582:QVL586 REZ582:RFH586 ROV582:RPD586 RYR582:RYZ586 SIN582:SIV586 SSJ582:SSR586 TCF582:TCN586 TMB582:TMJ586 TVX582:TWF586 UFT582:UGB586 UPP582:UPX586 UZL582:UZT586 VJH582:VJP586 VTD582:VTL586 WCZ582:WDH586 WMV582:WND586 WWR582:WWZ586 KF615:KN618 UB615:UJ618 ADX615:AEF618 ANT615:AOB618 AXP615:AXX618 BHL615:BHT618 BRH615:BRP618 CBD615:CBL618 CKZ615:CLH618 CUV615:CVD618 DER615:DEZ618 DON615:DOV618 DYJ615:DYR618 EIF615:EIN618 ESB615:ESJ618 FBX615:FCF618 FLT615:FMB618 FVP615:FVX618 GFL615:GFT618 GPH615:GPP618 GZD615:GZL618 HIZ615:HJH618 HSV615:HTD618 ICR615:ICZ618 IMN615:IMV618 IWJ615:IWR618 JGF615:JGN618 JQB615:JQJ618 JZX615:KAF618 KJT615:KKB618 KTP615:KTX618 LDL615:LDT618 LNH615:LNP618 LXD615:LXL618 MGZ615:MHH618 MQV615:MRD618 NAR615:NAZ618 NKN615:NKV618 NUJ615:NUR618 OEF615:OEN618 OOB615:OOJ618 OXX615:OYF618 PHT615:PIB618 PRP615:PRX618 QBL615:QBT618 QLH615:QLP618 QVD615:QVL618 REZ615:RFH618 ROV615:RPD618 RYR615:RYZ618 SIN615:SIV618 SSJ615:SSR618 TCF615:TCN618 TMB615:TMJ618 TVX615:TWF618 UFT615:UGB618 UPP615:UPX618 UZL615:UZT618 VJH615:VJP618 VTD615:VTL618 WCZ615:WDH618 WMV615:WND618 WWR615:WWZ618 KF647:KN650 UB647:UJ650 ADX647:AEF650 ANT647:AOB650 AXP647:AXX650 BHL647:BHT650 BRH647:BRP650 CBD647:CBL650 CKZ647:CLH650 CUV647:CVD650 DER647:DEZ650 DON647:DOV650 DYJ647:DYR650 EIF647:EIN650 ESB647:ESJ650 FBX647:FCF650 FLT647:FMB650 FVP647:FVX650 GFL647:GFT650 GPH647:GPP650 GZD647:GZL650 HIZ647:HJH650 HSV647:HTD650 ICR647:ICZ650 IMN647:IMV650 IWJ647:IWR650 JGF647:JGN650 JQB647:JQJ650 JZX647:KAF650 KJT647:KKB650 KTP647:KTX650 LDL647:LDT650 LNH647:LNP650 LXD647:LXL650 MGZ647:MHH650 MQV647:MRD650 NAR647:NAZ650 NKN647:NKV650 NUJ647:NUR650 OEF647:OEN650 OOB647:OOJ650 OXX647:OYF650 PHT647:PIB650 PRP647:PRX650 QBL647:QBT650 QLH647:QLP650 QVD647:QVL650 REZ647:RFH650 ROV647:RPD650 RYR647:RYZ650 SIN647:SIV650 SSJ647:SSR650 TCF647:TCN650 TMB647:TMJ650 TVX647:TWF650 UFT647:UGB650 UPP647:UPX650 UZL647:UZT650 VJH647:VJP650 VTD647:VTL650 WCZ647:WDH650 WMV647:WND650 WWR647:WWZ650 KF679:KN682 UB679:UJ682 ADX679:AEF682 ANT679:AOB682 AXP679:AXX682 BHL679:BHT682 BRH679:BRP682 CBD679:CBL682 CKZ679:CLH682 CUV679:CVD682 DER679:DEZ682 DON679:DOV682 DYJ679:DYR682 EIF679:EIN682 ESB679:ESJ682 FBX679:FCF682 FLT679:FMB682 FVP679:FVX682 GFL679:GFT682 GPH679:GPP682 GZD679:GZL682 HIZ679:HJH682 HSV679:HTD682 ICR679:ICZ682 IMN679:IMV682 IWJ679:IWR682 JGF679:JGN682 JQB679:JQJ682 JZX679:KAF682 KJT679:KKB682 KTP679:KTX682 LDL679:LDT682 LNH679:LNP682 LXD679:LXL682 MGZ679:MHH682 MQV679:MRD682 NAR679:NAZ682 NKN679:NKV682 NUJ679:NUR682 OEF679:OEN682 OOB679:OOJ682 OXX679:OYF682 PHT679:PIB682 PRP679:PRX682 QBL679:QBT682 QLH679:QLP682 QVD679:QVL682 REZ679:RFH682 ROV679:RPD682 RYR679:RYZ682 SIN679:SIV682 SSJ679:SSR682 TCF679:TCN682 TMB679:TMJ682 TVX679:TWF682 UFT679:UGB682 UPP679:UPX682 UZL679:UZT682 VJH679:VJP682 VTD679:VTL682 WCZ679:WDH682 WMV679:WND682 WWR679:WWZ682 KF717:KN730 UB717:UJ730 ADX717:AEF730 ANT717:AOB730 AXP717:AXX730 BHL717:BHT730 BRH717:BRP730 CBD717:CBL730 CKZ717:CLH730 CUV717:CVD730 DER717:DEZ730 DON717:DOV730 DYJ717:DYR730 EIF717:EIN730 ESB717:ESJ730 FBX717:FCF730 FLT717:FMB730 FVP717:FVX730 GFL717:GFT730 GPH717:GPP730 GZD717:GZL730 HIZ717:HJH730 HSV717:HTD730 ICR717:ICZ730 IMN717:IMV730 IWJ717:IWR730 JGF717:JGN730 JQB717:JQJ730 JZX717:KAF730 KJT717:KKB730 KTP717:KTX730 LDL717:LDT730 LNH717:LNP730 LXD717:LXL730 MGZ717:MHH730 MQV717:MRD730 NAR717:NAZ730 NKN717:NKV730 NUJ717:NUR730 OEF717:OEN730 OOB717:OOJ730 OXX717:OYF730 PHT717:PIB730 PRP717:PRX730 QBL717:QBT730 QLH717:QLP730 QVD717:QVL730 REZ717:RFH730 ROV717:RPD730 RYR717:RYZ730 SIN717:SIV730 SSJ717:SSR730 TCF717:TCN730 TMB717:TMJ730 TVX717:TWF730 UFT717:UGB730 UPP717:UPX730 UZL717:UZT730 VJH717:VJP730 VTD717:VTL730 WCZ717:WDH730 WMV717:WND730 WWR717:WWZ730 KF766:KN781 UB766:UJ781 ADX766:AEF781 ANT766:AOB781 AXP766:AXX781 BHL766:BHT781 BRH766:BRP781 CBD766:CBL781 CKZ766:CLH781 CUV766:CVD781 DER766:DEZ781 DON766:DOV781 DYJ766:DYR781 EIF766:EIN781 ESB766:ESJ781 FBX766:FCF781 FLT766:FMB781 FVP766:FVX781 GFL766:GFT781 GPH766:GPP781 GZD766:GZL781 HIZ766:HJH781 HSV766:HTD781 ICR766:ICZ781 IMN766:IMV781 IWJ766:IWR781 JGF766:JGN781 JQB766:JQJ781 JZX766:KAF781 KJT766:KKB781 KTP766:KTX781 LDL766:LDT781 LNH766:LNP781 LXD766:LXL781 MGZ766:MHH781 MQV766:MRD781 NAR766:NAZ781 NKN766:NKV781 NUJ766:NUR781 OEF766:OEN781 OOB766:OOJ781 OXX766:OYF781 PHT766:PIB781 PRP766:PRX781 QBL766:QBT781 QLH766:QLP781 QVD766:QVL781 REZ766:RFH781 ROV766:RPD781 RYR766:RYZ781 SIN766:SIV781 SSJ766:SSR781 TCF766:TCN781 TMB766:TMJ781 TVX766:TWF781 UFT766:UGB781 UPP766:UPX781 UZL766:UZT781 VJH766:VJP781 VTD766:VTL781 WCZ766:WDH781 WMV766:WND781 WWR766:WWZ781" xr:uid="{97690821-0658-4242-B74D-6B5268B1F8F0}">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23" manualBreakCount="23">
    <brk id="32" max="16383" man="1"/>
    <brk id="64" max="16383" man="1"/>
    <brk id="96" max="16383" man="1"/>
    <brk id="128" max="16383" man="1"/>
    <brk id="160" max="16383" man="1"/>
    <brk id="192" max="16383" man="1"/>
    <brk id="224" max="16383" man="1"/>
    <brk id="257" max="16383" man="1"/>
    <brk id="291" max="16383" man="1"/>
    <brk id="323" max="16383" man="1"/>
    <brk id="359" max="16383" man="1"/>
    <brk id="392" max="16383" man="1"/>
    <brk id="425" max="16383" man="1"/>
    <brk id="457" max="16383" man="1"/>
    <brk id="489" max="16383" man="1"/>
    <brk id="521" max="16383" man="1"/>
    <brk id="554" max="16383" man="1"/>
    <brk id="587" max="16383" man="1"/>
    <brk id="619" max="16383" man="1"/>
    <brk id="651" max="16383" man="1"/>
    <brk id="683" max="16383" man="1"/>
    <brk id="731" max="16383" man="1"/>
    <brk id="7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26</vt:i4>
      </vt:variant>
    </vt:vector>
  </HeadingPairs>
  <TitlesOfParts>
    <vt:vector size="28" baseType="lpstr">
      <vt:lpstr>予算事業一覧</vt:lpstr>
      <vt:lpstr>事業概要説明資料</vt:lpstr>
      <vt:lpstr>事業概要説明資料!N_0a25f903c3d66a10b72c372c05013186</vt:lpstr>
      <vt:lpstr>事業概要説明資料!N_2af5bd83c3d66a10b72c372c0501318d</vt:lpstr>
      <vt:lpstr>事業概要説明資料!N_32524ec3c35a6a10b72c372c0501317b</vt:lpstr>
      <vt:lpstr>事業概要説明資料!N_3879fdcbc3d66a10b72c372c05013173</vt:lpstr>
      <vt:lpstr>事業概要説明資料!N_4270f107c3966a10b72c372c050131d6</vt:lpstr>
      <vt:lpstr>事業概要説明資料!N_42a53183c3d66a10b72c372c050131df</vt:lpstr>
      <vt:lpstr>事業概要説明資料!N_45e8f58bc3d66a10b72c372c050131d9</vt:lpstr>
      <vt:lpstr>事業概要説明資料!N_5b7f6543c3966a10b72c372c05013182</vt:lpstr>
      <vt:lpstr>事業概要説明資料!N_68c5ca0fc35a6a10b72c372c05013126</vt:lpstr>
      <vt:lpstr>事業概要説明資料!N_6c9abd8fc3d66a10b72c372c050131e4</vt:lpstr>
      <vt:lpstr>事業概要説明資料!N_726f2143c3966a10b72c372c050131a0</vt:lpstr>
      <vt:lpstr>事業概要説明資料!N_9c55b143c3d66a10b72c372c050131f3</vt:lpstr>
      <vt:lpstr>事業概要説明資料!N_9e608282c3b5ba50303f302c050131ef</vt:lpstr>
      <vt:lpstr>事業概要説明資料!N_a7fbb983c31a6a10b72c372c05013145</vt:lpstr>
      <vt:lpstr>事業概要説明資料!N_baff794fc31a6a10b72c372c050131e6</vt:lpstr>
      <vt:lpstr>事業概要説明資料!N_da0db547c31a6a10b72c372c05013173</vt:lpstr>
      <vt:lpstr>事業概要説明資料!N_da7ebbc0c361be503c5a5f4c0501312e</vt:lpstr>
      <vt:lpstr>事業概要説明資料!N_dc317187c3966a10b72c372c050131d3</vt:lpstr>
      <vt:lpstr>事業概要説明資料!N_df33b9cbc3966a10b72c372c05013185</vt:lpstr>
      <vt:lpstr>事業概要説明資料!N_f35b3143c31a6a10b72c372c05013180</vt:lpstr>
      <vt:lpstr>事業概要説明資料!N_f816c64fc35a6a10b72c372c050131a6</vt:lpstr>
      <vt:lpstr>事業概要説明資料!N_f895c20fc35a6a10b72c372c05013145</vt:lpstr>
      <vt:lpstr>事業概要説明資料!N_fb0fadcfc3566a10b72c372c0501319d</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2026-02-16T01:54:11Z</dcterms:created>
  <dcterms:modified xsi:type="dcterms:W3CDTF">2026-02-16T01:54:19Z</dcterms:modified>
</cp:coreProperties>
</file>