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3100E319-EA7C-44D1-B267-2AADECFFA3F5}" xr6:coauthVersionLast="47" xr6:coauthVersionMax="47" xr10:uidLastSave="{00000000-0000-0000-0000-000000000000}"/>
  <bookViews>
    <workbookView xWindow="-108" yWindow="-108" windowWidth="23256" windowHeight="13896" tabRatio="714" xr2:uid="{00000000-000D-0000-FFFF-FFFF00000000}"/>
  </bookViews>
  <sheets>
    <sheet name="委託料支出一覧(市)" sheetId="7" r:id="rId1"/>
    <sheet name="委託料支出一覧(区)" sheetId="3" state="hidden" r:id="rId2"/>
    <sheet name="R6" sheetId="4" state="hidden" r:id="rId3"/>
  </sheets>
  <externalReferences>
    <externalReference r:id="rId4"/>
    <externalReference r:id="rId5"/>
    <externalReference r:id="rId6"/>
    <externalReference r:id="rId7"/>
    <externalReference r:id="rId8"/>
  </externalReferences>
  <definedNames>
    <definedName name="_xlnm._FilterDatabase" localSheetId="2" hidden="1">'R6'!$A$4:$F$101</definedName>
    <definedName name="_xlnm._FilterDatabase" localSheetId="1" hidden="1">'委託料支出一覧(区)'!$A$4:$F$157</definedName>
    <definedName name="_xlnm._FilterDatabase" localSheetId="0" hidden="1">'委託料支出一覧(市)'!$A$4:$F$225</definedName>
    <definedName name="AAA" localSheetId="2">[1]APP価格!#REF!</definedName>
    <definedName name="AAA" localSheetId="1">[1]APP価格!#REF!</definedName>
    <definedName name="AAA" localSheetId="0">[1]APP価格!#REF!</definedName>
    <definedName name="AAA">[1]APP価格!#REF!</definedName>
    <definedName name="BBB">[1]APP価格!#REF!</definedName>
    <definedName name="_xlnm.Criteria" localSheetId="2">#REF!</definedName>
    <definedName name="_xlnm.Criteria" localSheetId="1">#REF!</definedName>
    <definedName name="_xlnm.Criteria" localSheetId="0">#REF!</definedName>
    <definedName name="_xlnm.Criteria">#REF!</definedName>
    <definedName name="DATA" localSheetId="2">#REF!</definedName>
    <definedName name="DATA" localSheetId="1">#REF!</definedName>
    <definedName name="DATA" localSheetId="0">#REF!</definedName>
    <definedName name="DATA">#REF!</definedName>
    <definedName name="EIA" localSheetId="2">#REF!</definedName>
    <definedName name="EIA" localSheetId="1">#REF!</definedName>
    <definedName name="EIA" localSheetId="0">#REF!</definedName>
    <definedName name="EIA">#REF!</definedName>
    <definedName name="link" localSheetId="2">[2]APP価格!#REF!</definedName>
    <definedName name="link" localSheetId="1">[2]APP価格!#REF!</definedName>
    <definedName name="link" localSheetId="0">[2]APP価格!#REF!</definedName>
    <definedName name="link">[2]APP価格!#REF!</definedName>
    <definedName name="Link2">[2]APP価格!#REF!</definedName>
    <definedName name="Nｺｰﾄﾞ" localSheetId="2">#REF!</definedName>
    <definedName name="Nｺｰﾄﾞ" localSheetId="1">#REF!</definedName>
    <definedName name="Nｺｰﾄﾞ" localSheetId="0">#REF!</definedName>
    <definedName name="Nｺｰﾄﾞ">#REF!</definedName>
    <definedName name="PG単金">[3]単金表!$C$4</definedName>
    <definedName name="_xlnm.Print_Area" localSheetId="2">'R6'!$A$1:$F$102</definedName>
    <definedName name="_xlnm.Print_Area" localSheetId="1">'委託料支出一覧(区)'!$A$1:$F$158</definedName>
    <definedName name="_xlnm.Print_Area" localSheetId="0">'委託料支出一覧(市)'!$A$1:$F$226</definedName>
    <definedName name="_xlnm.Print_Area">#REF!</definedName>
    <definedName name="_xlnm.Print_Titles" localSheetId="2">'R6'!$4:$4</definedName>
    <definedName name="_xlnm.Print_Titles" localSheetId="1">'委託料支出一覧(区)'!$4:$4</definedName>
    <definedName name="_xlnm.Print_Titles" localSheetId="0">'委託料支出一覧(市)'!$4:$4</definedName>
    <definedName name="PRINT2" localSheetId="2">#REF!</definedName>
    <definedName name="PRINT2" localSheetId="1">#REF!</definedName>
    <definedName name="PRINT2" localSheetId="0">#REF!</definedName>
    <definedName name="PRINT2">#REF!</definedName>
    <definedName name="S_Input01" localSheetId="2">#REF!</definedName>
    <definedName name="S_Input01" localSheetId="1">#REF!</definedName>
    <definedName name="S_Input01" localSheetId="0">#REF!</definedName>
    <definedName name="S_Input01">#REF!</definedName>
    <definedName name="S_Input02" localSheetId="2">#REF!</definedName>
    <definedName name="S_Input02" localSheetId="1">#REF!</definedName>
    <definedName name="S_Input02" localSheetId="0">#REF!</definedName>
    <definedName name="S_Input02">#REF!</definedName>
    <definedName name="S_Input03" localSheetId="2">#REF!,#REF!,#REF!</definedName>
    <definedName name="S_Input03" localSheetId="1">#REF!,#REF!,#REF!</definedName>
    <definedName name="S_Input03" localSheetId="0">#REF!,#REF!,#REF!</definedName>
    <definedName name="S_Input03">#REF!,#REF!,#REF!</definedName>
    <definedName name="S_Input04" localSheetId="2">#REF!</definedName>
    <definedName name="S_Input04" localSheetId="1">#REF!</definedName>
    <definedName name="S_Input04" localSheetId="0">#REF!</definedName>
    <definedName name="S_Input04">#REF!</definedName>
    <definedName name="SE単金">[3]単金表!$C$3</definedName>
    <definedName name="TS単金">[3]単金表!$C$5</definedName>
    <definedName name="UPS" localSheetId="2">#REF!</definedName>
    <definedName name="UPS" localSheetId="1">#REF!</definedName>
    <definedName name="UPS" localSheetId="0">#REF!</definedName>
    <definedName name="UPS">#REF!</definedName>
    <definedName name="VA" localSheetId="2">#REF!</definedName>
    <definedName name="VA" localSheetId="1">#REF!</definedName>
    <definedName name="VA" localSheetId="0">#REF!</definedName>
    <definedName name="VA">#REF!</definedName>
    <definedName name="VBCONTROL_1_10100_" localSheetId="2">#REF!</definedName>
    <definedName name="VBCONTROL_1_10100_" localSheetId="1">#REF!</definedName>
    <definedName name="VBCONTROL_1_10100_" localSheetId="0">#REF!</definedName>
    <definedName name="VBCONTROL_1_10100_">#REF!</definedName>
    <definedName name="Z_00544855_B438_4F4F_8CC0_C288BE3D6F99_.wvu.FilterData" localSheetId="2" hidden="1">'R6'!$A$4:$F$90</definedName>
    <definedName name="Z_00544855_B438_4F4F_8CC0_C288BE3D6F99_.wvu.FilterData" localSheetId="1" hidden="1">'委託料支出一覧(区)'!$A$4:$F$146</definedName>
    <definedName name="Z_00544855_B438_4F4F_8CC0_C288BE3D6F99_.wvu.FilterData" localSheetId="0" hidden="1">'委託料支出一覧(市)'!$A$4:$F$214</definedName>
    <definedName name="Z_01861984_F6CF_4772_AA0A_2B6157221AC2_.wvu.FilterData" localSheetId="2" hidden="1">'R6'!$A$4:$F$90</definedName>
    <definedName name="Z_01861984_F6CF_4772_AA0A_2B6157221AC2_.wvu.FilterData" localSheetId="1" hidden="1">'委託料支出一覧(区)'!$A$4:$F$146</definedName>
    <definedName name="Z_01861984_F6CF_4772_AA0A_2B6157221AC2_.wvu.FilterData" localSheetId="0" hidden="1">'委託料支出一覧(市)'!$A$4:$F$214</definedName>
    <definedName name="Z_05D8E8D0_8AEC_4296_897D_974A15178679_.wvu.FilterData" localSheetId="2" hidden="1">'R6'!$A$4:$F$90</definedName>
    <definedName name="Z_05D8E8D0_8AEC_4296_897D_974A15178679_.wvu.FilterData" localSheetId="1" hidden="1">'委託料支出一覧(区)'!$A$4:$F$146</definedName>
    <definedName name="Z_05D8E8D0_8AEC_4296_897D_974A15178679_.wvu.FilterData" localSheetId="0" hidden="1">'委託料支出一覧(市)'!$A$4:$F$214</definedName>
    <definedName name="Z_0D11B593_BF5C_4A1F_B6CC_15B06713DB7C_.wvu.FilterData" localSheetId="2" hidden="1">'R6'!$A$4:$F$90</definedName>
    <definedName name="Z_0D11B593_BF5C_4A1F_B6CC_15B06713DB7C_.wvu.FilterData" localSheetId="0" hidden="1">'委託料支出一覧(市)'!$A$4:$F$214</definedName>
    <definedName name="Z_0D11B593_BF5C_4A1F_B6CC_15B06713DB7C_.wvu.PrintArea" localSheetId="2" hidden="1">'R6'!$A$1:$F$90</definedName>
    <definedName name="Z_0D11B593_BF5C_4A1F_B6CC_15B06713DB7C_.wvu.PrintArea" localSheetId="0" hidden="1">'委託料支出一覧(市)'!$A$1:$F$214</definedName>
    <definedName name="Z_0D11B593_BF5C_4A1F_B6CC_15B06713DB7C_.wvu.PrintTitles" localSheetId="2" hidden="1">'R6'!$4:$4</definedName>
    <definedName name="Z_0D11B593_BF5C_4A1F_B6CC_15B06713DB7C_.wvu.PrintTitles" localSheetId="0" hidden="1">'委託料支出一覧(市)'!$4:$4</definedName>
    <definedName name="Z_125D2721_B6FD_4173_B763_82747310422D_.wvu.FilterData" localSheetId="2" hidden="1">'R6'!$A$4:$F$90</definedName>
    <definedName name="Z_125D2721_B6FD_4173_B763_82747310422D_.wvu.FilterData" localSheetId="1" hidden="1">'委託料支出一覧(区)'!$A$4:$F$146</definedName>
    <definedName name="Z_125D2721_B6FD_4173_B763_82747310422D_.wvu.FilterData" localSheetId="0" hidden="1">'委託料支出一覧(市)'!$A$4:$F$214</definedName>
    <definedName name="Z_1734C9BF_4633_42E5_A258_E83D5FC85BDD_.wvu.FilterData" localSheetId="2" hidden="1">'R6'!$A$4:$F$90</definedName>
    <definedName name="Z_1734C9BF_4633_42E5_A258_E83D5FC85BDD_.wvu.FilterData" localSheetId="1" hidden="1">'委託料支出一覧(区)'!$A$4:$F$146</definedName>
    <definedName name="Z_1734C9BF_4633_42E5_A258_E83D5FC85BDD_.wvu.FilterData" localSheetId="0" hidden="1">'委託料支出一覧(市)'!$A$4:$F$214</definedName>
    <definedName name="Z_187D8BF3_A4AE_40CC_BE80_EB80E6A79908_.wvu.PrintArea" localSheetId="2" hidden="1">'R6'!#REF!</definedName>
    <definedName name="Z_187D8BF3_A4AE_40CC_BE80_EB80E6A79908_.wvu.PrintArea" localSheetId="1" hidden="1">'委託料支出一覧(区)'!#REF!</definedName>
    <definedName name="Z_187D8BF3_A4AE_40CC_BE80_EB80E6A79908_.wvu.PrintArea" localSheetId="0" hidden="1">'委託料支出一覧(市)'!#REF!</definedName>
    <definedName name="Z_187D8BF3_A4AE_40CC_BE80_EB80E6A79908_.wvu.PrintTitles" localSheetId="2" hidden="1">'R6'!#REF!</definedName>
    <definedName name="Z_187D8BF3_A4AE_40CC_BE80_EB80E6A79908_.wvu.PrintTitles" localSheetId="1" hidden="1">'委託料支出一覧(区)'!#REF!</definedName>
    <definedName name="Z_187D8BF3_A4AE_40CC_BE80_EB80E6A79908_.wvu.PrintTitles" localSheetId="0" hidden="1">'委託料支出一覧(市)'!#REF!</definedName>
    <definedName name="Z_1D0FDB66_8801_49C3_8374_C4E93C64AB03_.wvu.FilterData" localSheetId="2" hidden="1">'R6'!$A$4:$F$90</definedName>
    <definedName name="Z_1D0FDB66_8801_49C3_8374_C4E93C64AB03_.wvu.FilterData" localSheetId="0" hidden="1">'委託料支出一覧(市)'!$A$4:$F$214</definedName>
    <definedName name="Z_1D0FDB66_8801_49C3_8374_C4E93C64AB03_.wvu.PrintArea" localSheetId="2" hidden="1">'R6'!$A$1:$F$90</definedName>
    <definedName name="Z_1D0FDB66_8801_49C3_8374_C4E93C64AB03_.wvu.PrintArea" localSheetId="0" hidden="1">'委託料支出一覧(市)'!$A$1:$F$214</definedName>
    <definedName name="Z_1D0FDB66_8801_49C3_8374_C4E93C64AB03_.wvu.PrintTitles" localSheetId="2" hidden="1">'R6'!$4:$4</definedName>
    <definedName name="Z_1D0FDB66_8801_49C3_8374_C4E93C64AB03_.wvu.PrintTitles" localSheetId="0" hidden="1">'委託料支出一覧(市)'!$4:$4</definedName>
    <definedName name="Z_1D3EC2B6_48AB_4B80_BD1F_5265AB9073F3_.wvu.FilterData" localSheetId="2" hidden="1">'R6'!$A$4:$F$90</definedName>
    <definedName name="Z_1D3EC2B6_48AB_4B80_BD1F_5265AB9073F3_.wvu.FilterData" localSheetId="0" hidden="1">'委託料支出一覧(市)'!$A$4:$F$214</definedName>
    <definedName name="Z_1D3EC2B6_48AB_4B80_BD1F_5265AB9073F3_.wvu.PrintArea" localSheetId="2" hidden="1">'R6'!$A$1:$F$90</definedName>
    <definedName name="Z_1D3EC2B6_48AB_4B80_BD1F_5265AB9073F3_.wvu.PrintArea" localSheetId="0" hidden="1">'委託料支出一覧(市)'!$A$1:$F$214</definedName>
    <definedName name="Z_1D3EC2B6_48AB_4B80_BD1F_5265AB9073F3_.wvu.PrintTitles" localSheetId="2" hidden="1">'R6'!$4:$4</definedName>
    <definedName name="Z_1D3EC2B6_48AB_4B80_BD1F_5265AB9073F3_.wvu.PrintTitles" localSheetId="0" hidden="1">'委託料支出一覧(市)'!$4:$4</definedName>
    <definedName name="Z_1EEE5B19_999F_42D8_BBDA_DD044F22B05A_.wvu.FilterData" localSheetId="2" hidden="1">'R6'!$A$4:$F$90</definedName>
    <definedName name="Z_1EEE5B19_999F_42D8_BBDA_DD044F22B05A_.wvu.FilterData" localSheetId="1" hidden="1">'委託料支出一覧(区)'!$A$4:$F$146</definedName>
    <definedName name="Z_1EEE5B19_999F_42D8_BBDA_DD044F22B05A_.wvu.FilterData" localSheetId="0" hidden="1">'委託料支出一覧(市)'!$A$4:$F$214</definedName>
    <definedName name="Z_20B03370_A9A7_47AC_A0DB_85C2011EA70A_.wvu.FilterData" localSheetId="2" hidden="1">'R6'!$A$4:$F$90</definedName>
    <definedName name="Z_20B03370_A9A7_47AC_A0DB_85C2011EA70A_.wvu.FilterData" localSheetId="1" hidden="1">'委託料支出一覧(区)'!$A$4:$F$146</definedName>
    <definedName name="Z_20B03370_A9A7_47AC_A0DB_85C2011EA70A_.wvu.FilterData" localSheetId="0" hidden="1">'委託料支出一覧(市)'!$A$4:$F$214</definedName>
    <definedName name="Z_217CB751_B423_459C_997D_C52E1EA6A411_.wvu.FilterData" localSheetId="2" hidden="1">'R6'!$A$4:$F$90</definedName>
    <definedName name="Z_217CB751_B423_459C_997D_C52E1EA6A411_.wvu.FilterData" localSheetId="0" hidden="1">'委託料支出一覧(市)'!$A$4:$F$214</definedName>
    <definedName name="Z_217CB751_B423_459C_997D_C52E1EA6A411_.wvu.PrintArea" localSheetId="2" hidden="1">'R6'!$A$1:$F$90</definedName>
    <definedName name="Z_217CB751_B423_459C_997D_C52E1EA6A411_.wvu.PrintArea" localSheetId="0" hidden="1">'委託料支出一覧(市)'!$A$1:$F$214</definedName>
    <definedName name="Z_217CB751_B423_459C_997D_C52E1EA6A411_.wvu.PrintTitles" localSheetId="2" hidden="1">'R6'!$4:$4</definedName>
    <definedName name="Z_217CB751_B423_459C_997D_C52E1EA6A411_.wvu.PrintTitles" localSheetId="0" hidden="1">'委託料支出一覧(市)'!$4:$4</definedName>
    <definedName name="Z_21FC65F8_9914_4585_90AF_A00EE3463597_.wvu.FilterData" localSheetId="2" hidden="1">'R6'!$A$4:$F$90</definedName>
    <definedName name="Z_21FC65F8_9914_4585_90AF_A00EE3463597_.wvu.FilterData" localSheetId="1" hidden="1">'委託料支出一覧(区)'!$A$4:$F$146</definedName>
    <definedName name="Z_21FC65F8_9914_4585_90AF_A00EE3463597_.wvu.FilterData" localSheetId="0" hidden="1">'委託料支出一覧(市)'!$A$4:$F$214</definedName>
    <definedName name="Z_261563C4_10C5_41C2_AA69_0888E524912C_.wvu.FilterData" localSheetId="2" hidden="1">'R6'!$A$4:$F$90</definedName>
    <definedName name="Z_261563C4_10C5_41C2_AA69_0888E524912C_.wvu.FilterData" localSheetId="1" hidden="1">'委託料支出一覧(区)'!$A$4:$F$146</definedName>
    <definedName name="Z_261563C4_10C5_41C2_AA69_0888E524912C_.wvu.FilterData" localSheetId="0" hidden="1">'委託料支出一覧(市)'!$A$4:$F$214</definedName>
    <definedName name="Z_26F4FA0C_26D1_4602_B44C_88A47227D214_.wvu.FilterData" localSheetId="2" hidden="1">'R6'!$A$4:$F$90</definedName>
    <definedName name="Z_26F4FA0C_26D1_4602_B44C_88A47227D214_.wvu.FilterData" localSheetId="1" hidden="1">'委託料支出一覧(区)'!$A$4:$F$146</definedName>
    <definedName name="Z_26F4FA0C_26D1_4602_B44C_88A47227D214_.wvu.FilterData" localSheetId="0" hidden="1">'委託料支出一覧(市)'!$A$4:$F$214</definedName>
    <definedName name="Z_28B209F1_AE89_44BB_86F2_9295B14D2182_.wvu.FilterData" localSheetId="2" hidden="1">'R6'!#REF!</definedName>
    <definedName name="Z_28B209F1_AE89_44BB_86F2_9295B14D2182_.wvu.FilterData" localSheetId="1" hidden="1">'委託料支出一覧(区)'!#REF!</definedName>
    <definedName name="Z_28B209F1_AE89_44BB_86F2_9295B14D2182_.wvu.FilterData" localSheetId="0" hidden="1">'委託料支出一覧(市)'!#REF!</definedName>
    <definedName name="Z_28B209F1_AE89_44BB_86F2_9295B14D2182_.wvu.PrintArea" localSheetId="2" hidden="1">'R6'!#REF!</definedName>
    <definedName name="Z_28B209F1_AE89_44BB_86F2_9295B14D2182_.wvu.PrintArea" localSheetId="1" hidden="1">'委託料支出一覧(区)'!#REF!</definedName>
    <definedName name="Z_28B209F1_AE89_44BB_86F2_9295B14D2182_.wvu.PrintArea" localSheetId="0" hidden="1">'委託料支出一覧(市)'!#REF!</definedName>
    <definedName name="Z_28B209F1_AE89_44BB_86F2_9295B14D2182_.wvu.PrintTitles" localSheetId="2" hidden="1">'R6'!#REF!</definedName>
    <definedName name="Z_28B209F1_AE89_44BB_86F2_9295B14D2182_.wvu.PrintTitles" localSheetId="1" hidden="1">'委託料支出一覧(区)'!#REF!</definedName>
    <definedName name="Z_28B209F1_AE89_44BB_86F2_9295B14D2182_.wvu.PrintTitles" localSheetId="0" hidden="1">'委託料支出一覧(市)'!#REF!</definedName>
    <definedName name="Z_2B823809_F92F_496E_B7C5_F6872DB852DC_.wvu.FilterData" localSheetId="2" hidden="1">'R6'!$A$4:$F$90</definedName>
    <definedName name="Z_2B823809_F92F_496E_B7C5_F6872DB852DC_.wvu.FilterData" localSheetId="1" hidden="1">'委託料支出一覧(区)'!$A$4:$F$146</definedName>
    <definedName name="Z_2B823809_F92F_496E_B7C5_F6872DB852DC_.wvu.FilterData" localSheetId="0" hidden="1">'委託料支出一覧(市)'!$A$4:$F$214</definedName>
    <definedName name="Z_2EE00EDD_A664_4A32_9029_1A8662176B52_.wvu.FilterData" localSheetId="2" hidden="1">'R6'!$A$4:$F$90</definedName>
    <definedName name="Z_2EE00EDD_A664_4A32_9029_1A8662176B52_.wvu.FilterData" localSheetId="1" hidden="1">'委託料支出一覧(区)'!$A$4:$F$146</definedName>
    <definedName name="Z_2EE00EDD_A664_4A32_9029_1A8662176B52_.wvu.FilterData" localSheetId="0" hidden="1">'委託料支出一覧(市)'!$A$4:$F$214</definedName>
    <definedName name="Z_30E582BD_0124_4E79_A5C5_4184F332D5B7_.wvu.FilterData" localSheetId="2" hidden="1">'R6'!$A$4:$F$90</definedName>
    <definedName name="Z_30E582BD_0124_4E79_A5C5_4184F332D5B7_.wvu.FilterData" localSheetId="0" hidden="1">'委託料支出一覧(市)'!$A$4:$F$214</definedName>
    <definedName name="Z_30E582BD_0124_4E79_A5C5_4184F332D5B7_.wvu.PrintArea" localSheetId="2" hidden="1">'R6'!$A$1:$F$90</definedName>
    <definedName name="Z_30E582BD_0124_4E79_A5C5_4184F332D5B7_.wvu.PrintArea" localSheetId="0" hidden="1">'委託料支出一覧(市)'!$A$1:$F$214</definedName>
    <definedName name="Z_30E582BD_0124_4E79_A5C5_4184F332D5B7_.wvu.PrintTitles" localSheetId="2" hidden="1">'R6'!$4:$4</definedName>
    <definedName name="Z_30E582BD_0124_4E79_A5C5_4184F332D5B7_.wvu.PrintTitles" localSheetId="0" hidden="1">'委託料支出一覧(市)'!$4:$4</definedName>
    <definedName name="Z_32381FAA_BA4A_4570_91D3_ACAAF2C906F5_.wvu.FilterData" localSheetId="2" hidden="1">'R6'!$A$4:$F$90</definedName>
    <definedName name="Z_32381FAA_BA4A_4570_91D3_ACAAF2C906F5_.wvu.FilterData" localSheetId="0" hidden="1">'委託料支出一覧(市)'!$A$4:$F$214</definedName>
    <definedName name="Z_32381FAA_BA4A_4570_91D3_ACAAF2C906F5_.wvu.PrintArea" localSheetId="2" hidden="1">'R6'!$A$1:$F$90</definedName>
    <definedName name="Z_32381FAA_BA4A_4570_91D3_ACAAF2C906F5_.wvu.PrintArea" localSheetId="0" hidden="1">'委託料支出一覧(市)'!$A$1:$F$214</definedName>
    <definedName name="Z_32381FAA_BA4A_4570_91D3_ACAAF2C906F5_.wvu.PrintTitles" localSheetId="2" hidden="1">'R6'!$4:$4</definedName>
    <definedName name="Z_32381FAA_BA4A_4570_91D3_ACAAF2C906F5_.wvu.PrintTitles" localSheetId="0" hidden="1">'委託料支出一覧(市)'!$4:$4</definedName>
    <definedName name="Z_323C7CA6_5B75_4FC7_8BF5_6960759E522F_.wvu.FilterData" localSheetId="2" hidden="1">'R6'!$A$4:$F$90</definedName>
    <definedName name="Z_323C7CA6_5B75_4FC7_8BF5_6960759E522F_.wvu.FilterData" localSheetId="1" hidden="1">'委託料支出一覧(区)'!$A$4:$F$146</definedName>
    <definedName name="Z_323C7CA6_5B75_4FC7_8BF5_6960759E522F_.wvu.FilterData" localSheetId="0" hidden="1">'委託料支出一覧(市)'!$A$4:$F$214</definedName>
    <definedName name="Z_32E8BB21_264F_4FA1_ACD6_2B2A4CC6599F_.wvu.FilterData" localSheetId="2" hidden="1">'R6'!$A$4:$F$90</definedName>
    <definedName name="Z_32E8BB21_264F_4FA1_ACD6_2B2A4CC6599F_.wvu.FilterData" localSheetId="1" hidden="1">'委託料支出一覧(区)'!$A$4:$F$146</definedName>
    <definedName name="Z_32E8BB21_264F_4FA1_ACD6_2B2A4CC6599F_.wvu.FilterData" localSheetId="0" hidden="1">'委託料支出一覧(市)'!$A$4:$F$214</definedName>
    <definedName name="Z_34357F12_6A4D_4592_A54E_37FD336D493C_.wvu.FilterData" localSheetId="2" hidden="1">'R6'!$A$4:$F$90</definedName>
    <definedName name="Z_34357F12_6A4D_4592_A54E_37FD336D493C_.wvu.FilterData" localSheetId="0" hidden="1">'委託料支出一覧(市)'!$A$4:$F$214</definedName>
    <definedName name="Z_34357F12_6A4D_4592_A54E_37FD336D493C_.wvu.PrintArea" localSheetId="2" hidden="1">'R6'!$A$1:$F$90</definedName>
    <definedName name="Z_34357F12_6A4D_4592_A54E_37FD336D493C_.wvu.PrintArea" localSheetId="0" hidden="1">'委託料支出一覧(市)'!$A$1:$F$214</definedName>
    <definedName name="Z_34357F12_6A4D_4592_A54E_37FD336D493C_.wvu.PrintTitles" localSheetId="2" hidden="1">'R6'!$4:$4</definedName>
    <definedName name="Z_34357F12_6A4D_4592_A54E_37FD336D493C_.wvu.PrintTitles" localSheetId="0" hidden="1">'委託料支出一覧(市)'!$4:$4</definedName>
    <definedName name="Z_366193B7_515F_4E8E_B6B3_3C10204FFEB4_.wvu.FilterData" localSheetId="2" hidden="1">'R6'!$A$4:$F$90</definedName>
    <definedName name="Z_366193B7_515F_4E8E_B6B3_3C10204FFEB4_.wvu.FilterData" localSheetId="1" hidden="1">'委託料支出一覧(区)'!$A$4:$F$146</definedName>
    <definedName name="Z_366193B7_515F_4E8E_B6B3_3C10204FFEB4_.wvu.FilterData" localSheetId="0" hidden="1">'委託料支出一覧(市)'!$A$4:$F$214</definedName>
    <definedName name="Z_385E92BA_AD50_4500_A3BD_5486BE402A68_.wvu.PrintArea" localSheetId="2" hidden="1">'R6'!#REF!</definedName>
    <definedName name="Z_385E92BA_AD50_4500_A3BD_5486BE402A68_.wvu.PrintArea" localSheetId="1" hidden="1">'委託料支出一覧(区)'!#REF!</definedName>
    <definedName name="Z_385E92BA_AD50_4500_A3BD_5486BE402A68_.wvu.PrintArea" localSheetId="0" hidden="1">'委託料支出一覧(市)'!#REF!</definedName>
    <definedName name="Z_385E92BA_AD50_4500_A3BD_5486BE402A68_.wvu.PrintTitles" localSheetId="2" hidden="1">'R6'!#REF!</definedName>
    <definedName name="Z_385E92BA_AD50_4500_A3BD_5486BE402A68_.wvu.PrintTitles" localSheetId="1" hidden="1">'委託料支出一覧(区)'!#REF!</definedName>
    <definedName name="Z_385E92BA_AD50_4500_A3BD_5486BE402A68_.wvu.PrintTitles" localSheetId="0" hidden="1">'委託料支出一覧(市)'!#REF!</definedName>
    <definedName name="Z_3C0C6915_7033_4C5E_AC6D_4A97856783AB_.wvu.FilterData" localSheetId="2" hidden="1">'R6'!$A$4:$F$90</definedName>
    <definedName name="Z_3C0C6915_7033_4C5E_AC6D_4A97856783AB_.wvu.FilterData" localSheetId="1" hidden="1">'委託料支出一覧(区)'!$A$4:$F$146</definedName>
    <definedName name="Z_3C0C6915_7033_4C5E_AC6D_4A97856783AB_.wvu.FilterData" localSheetId="0" hidden="1">'委託料支出一覧(市)'!$A$4:$F$214</definedName>
    <definedName name="Z_3F902C3D_246B_4DFD_BED0_7FBC950FBA84_.wvu.FilterData" localSheetId="2" hidden="1">'R6'!$A$4:$F$90</definedName>
    <definedName name="Z_3F902C3D_246B_4DFD_BED0_7FBC950FBA84_.wvu.FilterData" localSheetId="1" hidden="1">'委託料支出一覧(区)'!$A$4:$F$146</definedName>
    <definedName name="Z_3F902C3D_246B_4DFD_BED0_7FBC950FBA84_.wvu.FilterData" localSheetId="0" hidden="1">'委託料支出一覧(市)'!$A$4:$F$214</definedName>
    <definedName name="Z_40DAD9D8_61FD_4CCB_B706_392B4374B042_.wvu.FilterData" localSheetId="2" hidden="1">'R6'!#REF!</definedName>
    <definedName name="Z_40DAD9D8_61FD_4CCB_B706_392B4374B042_.wvu.FilterData" localSheetId="1" hidden="1">'委託料支出一覧(区)'!#REF!</definedName>
    <definedName name="Z_40DAD9D8_61FD_4CCB_B706_392B4374B042_.wvu.FilterData" localSheetId="0" hidden="1">'委託料支出一覧(市)'!#REF!</definedName>
    <definedName name="Z_40DAD9D8_61FD_4CCB_B706_392B4374B042_.wvu.PrintArea" localSheetId="2" hidden="1">'R6'!#REF!</definedName>
    <definedName name="Z_40DAD9D8_61FD_4CCB_B706_392B4374B042_.wvu.PrintArea" localSheetId="1" hidden="1">'委託料支出一覧(区)'!#REF!</definedName>
    <definedName name="Z_40DAD9D8_61FD_4CCB_B706_392B4374B042_.wvu.PrintArea" localSheetId="0" hidden="1">'委託料支出一覧(市)'!#REF!</definedName>
    <definedName name="Z_40DAD9D8_61FD_4CCB_B706_392B4374B042_.wvu.PrintTitles" localSheetId="2" hidden="1">'R6'!#REF!</definedName>
    <definedName name="Z_40DAD9D8_61FD_4CCB_B706_392B4374B042_.wvu.PrintTitles" localSheetId="1" hidden="1">'委託料支出一覧(区)'!#REF!</definedName>
    <definedName name="Z_40DAD9D8_61FD_4CCB_B706_392B4374B042_.wvu.PrintTitles" localSheetId="0" hidden="1">'委託料支出一覧(市)'!#REF!</definedName>
    <definedName name="Z_439977E0_A23E_4687_B22E_6CC6ED9A786E_.wvu.FilterData" localSheetId="2" hidden="1">'R6'!$A$4:$F$90</definedName>
    <definedName name="Z_439977E0_A23E_4687_B22E_6CC6ED9A786E_.wvu.FilterData" localSheetId="1" hidden="1">'委託料支出一覧(区)'!$A$4:$F$146</definedName>
    <definedName name="Z_439977E0_A23E_4687_B22E_6CC6ED9A786E_.wvu.FilterData" localSheetId="0" hidden="1">'委託料支出一覧(市)'!$A$4:$F$214</definedName>
    <definedName name="Z_45EA684E_0DBC_42CF_9801_5ACCADE6B1C5_.wvu.FilterData" localSheetId="2" hidden="1">'R6'!$A$4:$F$90</definedName>
    <definedName name="Z_45EA684E_0DBC_42CF_9801_5ACCADE6B1C5_.wvu.FilterData" localSheetId="1" hidden="1">'委託料支出一覧(区)'!$A$4:$F$146</definedName>
    <definedName name="Z_45EA684E_0DBC_42CF_9801_5ACCADE6B1C5_.wvu.FilterData" localSheetId="0" hidden="1">'委託料支出一覧(市)'!$A$4:$F$214</definedName>
    <definedName name="Z_475A1739_6786_4CD7_B022_F4CCFD570429_.wvu.FilterData" localSheetId="2" hidden="1">'R6'!$A$4:$F$90</definedName>
    <definedName name="Z_475A1739_6786_4CD7_B022_F4CCFD570429_.wvu.FilterData" localSheetId="1" hidden="1">'委託料支出一覧(区)'!$A$4:$F$146</definedName>
    <definedName name="Z_475A1739_6786_4CD7_B022_F4CCFD570429_.wvu.FilterData" localSheetId="0" hidden="1">'委託料支出一覧(市)'!$A$4:$F$214</definedName>
    <definedName name="Z_4AFA3E2C_4405_4B44_A9E8_DB64B4860EB1_.wvu.FilterData" localSheetId="2" hidden="1">'R6'!$A$4:$F$90</definedName>
    <definedName name="Z_4AFA3E2C_4405_4B44_A9E8_DB64B4860EB1_.wvu.FilterData" localSheetId="1" hidden="1">'委託料支出一覧(区)'!$A$4:$F$146</definedName>
    <definedName name="Z_4AFA3E2C_4405_4B44_A9E8_DB64B4860EB1_.wvu.FilterData" localSheetId="0" hidden="1">'委託料支出一覧(市)'!$A$4:$F$214</definedName>
    <definedName name="Z_4C8949B6_9C26_492B_959F_0779BC4BBEAA_.wvu.FilterData" localSheetId="2" hidden="1">'R6'!$A$4:$F$90</definedName>
    <definedName name="Z_4C8949B6_9C26_492B_959F_0779BC4BBEAA_.wvu.FilterData" localSheetId="1" hidden="1">'委託料支出一覧(区)'!$A$4:$F$146</definedName>
    <definedName name="Z_4C8949B6_9C26_492B_959F_0779BC4BBEAA_.wvu.FilterData" localSheetId="0" hidden="1">'委託料支出一覧(市)'!$A$4:$F$214</definedName>
    <definedName name="Z_4CF4D751_28E3_4B4C_BAA9_58C0269BAAF6_.wvu.FilterData" localSheetId="2" hidden="1">'R6'!$A$4:$F$90</definedName>
    <definedName name="Z_4CF4D751_28E3_4B4C_BAA9_58C0269BAAF6_.wvu.FilterData" localSheetId="1" hidden="1">'委託料支出一覧(区)'!$A$4:$F$146</definedName>
    <definedName name="Z_4CF4D751_28E3_4B4C_BAA9_58C0269BAAF6_.wvu.FilterData" localSheetId="0" hidden="1">'委託料支出一覧(市)'!$A$4:$F$214</definedName>
    <definedName name="Z_5128EF7F_156A_4EB1_9EA1_B4C8844A7633_.wvu.FilterData" localSheetId="2" hidden="1">'R6'!$A$4:$F$90</definedName>
    <definedName name="Z_5128EF7F_156A_4EB1_9EA1_B4C8844A7633_.wvu.FilterData" localSheetId="1" hidden="1">'委託料支出一覧(区)'!$A$4:$F$146</definedName>
    <definedName name="Z_5128EF7F_156A_4EB1_9EA1_B4C8844A7633_.wvu.FilterData" localSheetId="0" hidden="1">'委託料支出一覧(市)'!$A$4:$F$214</definedName>
    <definedName name="Z_53FF3034_A4A8_49E4_91C5_762ECDBAF1D2_.wvu.FilterData" localSheetId="2" hidden="1">'R6'!$A$4:$F$90</definedName>
    <definedName name="Z_53FF3034_A4A8_49E4_91C5_762ECDBAF1D2_.wvu.FilterData" localSheetId="0" hidden="1">'委託料支出一覧(市)'!$A$4:$F$214</definedName>
    <definedName name="Z_53FF3034_A4A8_49E4_91C5_762ECDBAF1D2_.wvu.PrintArea" localSheetId="2" hidden="1">'R6'!$A$1:$F$90</definedName>
    <definedName name="Z_53FF3034_A4A8_49E4_91C5_762ECDBAF1D2_.wvu.PrintArea" localSheetId="0" hidden="1">'委託料支出一覧(市)'!$A$1:$F$214</definedName>
    <definedName name="Z_53FF3034_A4A8_49E4_91C5_762ECDBAF1D2_.wvu.PrintTitles" localSheetId="2" hidden="1">'R6'!$4:$4</definedName>
    <definedName name="Z_53FF3034_A4A8_49E4_91C5_762ECDBAF1D2_.wvu.PrintTitles" localSheetId="0" hidden="1">'委託料支出一覧(市)'!$4:$4</definedName>
    <definedName name="Z_5550DBBC_4815_4DAB_937F_7C62DA5F1144_.wvu.FilterData" localSheetId="2" hidden="1">'R6'!$A$4:$F$90</definedName>
    <definedName name="Z_5550DBBC_4815_4DAB_937F_7C62DA5F1144_.wvu.FilterData" localSheetId="1" hidden="1">'委託料支出一覧(区)'!$A$4:$F$146</definedName>
    <definedName name="Z_5550DBBC_4815_4DAB_937F_7C62DA5F1144_.wvu.FilterData" localSheetId="0" hidden="1">'委託料支出一覧(市)'!$A$4:$F$214</definedName>
    <definedName name="Z_56E27382_3FA3_4BA1_90FC_C27ACB491421_.wvu.FilterData" localSheetId="2" hidden="1">'R6'!$A$4:$F$90</definedName>
    <definedName name="Z_56E27382_3FA3_4BA1_90FC_C27ACB491421_.wvu.FilterData" localSheetId="1" hidden="1">'委託料支出一覧(区)'!$A$4:$F$146</definedName>
    <definedName name="Z_56E27382_3FA3_4BA1_90FC_C27ACB491421_.wvu.FilterData" localSheetId="0" hidden="1">'委託料支出一覧(市)'!$A$4:$F$214</definedName>
    <definedName name="Z_5D3B634A_A297_4DD4_A993_79EF9A889DC2_.wvu.FilterData" localSheetId="2" hidden="1">'R6'!$A$4:$F$90</definedName>
    <definedName name="Z_5D3B634A_A297_4DD4_A993_79EF9A889DC2_.wvu.FilterData" localSheetId="0" hidden="1">'委託料支出一覧(市)'!$A$4:$F$214</definedName>
    <definedName name="Z_5D3B634A_A297_4DD4_A993_79EF9A889DC2_.wvu.PrintArea" localSheetId="2" hidden="1">'R6'!$A$1:$F$90</definedName>
    <definedName name="Z_5D3B634A_A297_4DD4_A993_79EF9A889DC2_.wvu.PrintArea" localSheetId="0" hidden="1">'委託料支出一覧(市)'!$A$1:$F$214</definedName>
    <definedName name="Z_5D3B634A_A297_4DD4_A993_79EF9A889DC2_.wvu.PrintTitles" localSheetId="2" hidden="1">'R6'!$4:$4</definedName>
    <definedName name="Z_5D3B634A_A297_4DD4_A993_79EF9A889DC2_.wvu.PrintTitles" localSheetId="0" hidden="1">'委託料支出一覧(市)'!$4:$4</definedName>
    <definedName name="Z_5F89344D_63B9_45F4_8189_8DFEC0494EF7_.wvu.FilterData" localSheetId="2" hidden="1">'R6'!$A$4:$F$90</definedName>
    <definedName name="Z_5F89344D_63B9_45F4_8189_8DFEC0494EF7_.wvu.FilterData" localSheetId="0" hidden="1">'委託料支出一覧(市)'!$A$4:$F$214</definedName>
    <definedName name="Z_5F89344D_63B9_45F4_8189_8DFEC0494EF7_.wvu.PrintArea" localSheetId="2" hidden="1">'R6'!$A$1:$F$4</definedName>
    <definedName name="Z_5F89344D_63B9_45F4_8189_8DFEC0494EF7_.wvu.PrintArea" localSheetId="0" hidden="1">'委託料支出一覧(市)'!$A$1:$F$4</definedName>
    <definedName name="Z_5F89344D_63B9_45F4_8189_8DFEC0494EF7_.wvu.PrintTitles" localSheetId="2" hidden="1">'R6'!$4:$4</definedName>
    <definedName name="Z_5F89344D_63B9_45F4_8189_8DFEC0494EF7_.wvu.PrintTitles" localSheetId="0" hidden="1">'委託料支出一覧(市)'!$4:$4</definedName>
    <definedName name="Z_619A491E_ABD2_46A4_968E_A89999FA1DFD_.wvu.FilterData" localSheetId="2" hidden="1">'R6'!$A$4:$F$90</definedName>
    <definedName name="Z_619A491E_ABD2_46A4_968E_A89999FA1DFD_.wvu.FilterData" localSheetId="1" hidden="1">'委託料支出一覧(区)'!$A$4:$F$146</definedName>
    <definedName name="Z_619A491E_ABD2_46A4_968E_A89999FA1DFD_.wvu.FilterData" localSheetId="0" hidden="1">'委託料支出一覧(市)'!$A$4:$F$214</definedName>
    <definedName name="Z_6493F7BA_CCC8_44B0_AD30_AFA1A2BD0947_.wvu.FilterData" localSheetId="2" hidden="1">'R6'!$A$4:$F$90</definedName>
    <definedName name="Z_6493F7BA_CCC8_44B0_AD30_AFA1A2BD0947_.wvu.FilterData" localSheetId="1" hidden="1">'委託料支出一覧(区)'!$A$4:$F$146</definedName>
    <definedName name="Z_6493F7BA_CCC8_44B0_AD30_AFA1A2BD0947_.wvu.FilterData" localSheetId="0" hidden="1">'委託料支出一覧(市)'!$A$4:$F$214</definedName>
    <definedName name="Z_6926EB01_B5C3_4972_A68F_E30052702C5C_.wvu.FilterData" localSheetId="2" hidden="1">'R6'!$A$4:$F$90</definedName>
    <definedName name="Z_6926EB01_B5C3_4972_A68F_E30052702C5C_.wvu.FilterData" localSheetId="1" hidden="1">'委託料支出一覧(区)'!$A$4:$F$146</definedName>
    <definedName name="Z_6926EB01_B5C3_4972_A68F_E30052702C5C_.wvu.FilterData" localSheetId="0" hidden="1">'委託料支出一覧(市)'!$A$4:$F$214</definedName>
    <definedName name="Z_6A911F75_FCD5_4F5C_9F77_401D41C7CA2F_.wvu.FilterData" localSheetId="2" hidden="1">'R6'!$A$4:$F$90</definedName>
    <definedName name="Z_6A911F75_FCD5_4F5C_9F77_401D41C7CA2F_.wvu.FilterData" localSheetId="1" hidden="1">'委託料支出一覧(区)'!$A$4:$F$146</definedName>
    <definedName name="Z_6A911F75_FCD5_4F5C_9F77_401D41C7CA2F_.wvu.FilterData" localSheetId="0" hidden="1">'委託料支出一覧(市)'!$A$4:$F$214</definedName>
    <definedName name="Z_774CE9F3_B276_4E89_8142_59042DE66CD1_.wvu.FilterData" localSheetId="2" hidden="1">'R6'!$A$4:$F$90</definedName>
    <definedName name="Z_774CE9F3_B276_4E89_8142_59042DE66CD1_.wvu.FilterData" localSheetId="1" hidden="1">'委託料支出一覧(区)'!$A$4:$F$146</definedName>
    <definedName name="Z_774CE9F3_B276_4E89_8142_59042DE66CD1_.wvu.FilterData" localSheetId="0" hidden="1">'委託料支出一覧(市)'!$A$4:$F$214</definedName>
    <definedName name="Z_7A9DD16E_F903_4863_B829_4796CE894ED0_.wvu.FilterData" localSheetId="2" hidden="1">'R6'!$A$4:$F$90</definedName>
    <definedName name="Z_7A9DD16E_F903_4863_B829_4796CE894ED0_.wvu.FilterData" localSheetId="1" hidden="1">'委託料支出一覧(区)'!$A$4:$F$146</definedName>
    <definedName name="Z_7A9DD16E_F903_4863_B829_4796CE894ED0_.wvu.FilterData" localSheetId="0" hidden="1">'委託料支出一覧(市)'!$A$4:$F$214</definedName>
    <definedName name="Z_7FFD96AD_2803_41EB_BB44_D862B19F16DA_.wvu.FilterData" localSheetId="2" hidden="1">'R6'!$A$4:$F$90</definedName>
    <definedName name="Z_7FFD96AD_2803_41EB_BB44_D862B19F16DA_.wvu.FilterData" localSheetId="0" hidden="1">'委託料支出一覧(市)'!$A$4:$F$214</definedName>
    <definedName name="Z_7FFD96AD_2803_41EB_BB44_D862B19F16DA_.wvu.PrintArea" localSheetId="2" hidden="1">'R6'!$A$1:$F$90</definedName>
    <definedName name="Z_7FFD96AD_2803_41EB_BB44_D862B19F16DA_.wvu.PrintArea" localSheetId="0" hidden="1">'委託料支出一覧(市)'!$A$1:$F$214</definedName>
    <definedName name="Z_7FFD96AD_2803_41EB_BB44_D862B19F16DA_.wvu.PrintTitles" localSheetId="2" hidden="1">'R6'!$4:$4</definedName>
    <definedName name="Z_7FFD96AD_2803_41EB_BB44_D862B19F16DA_.wvu.PrintTitles" localSheetId="0" hidden="1">'委託料支出一覧(市)'!$4:$4</definedName>
    <definedName name="Z_8E098FB6_79F5_4218_8CFD_D5C4145EF04C_.wvu.FilterData" localSheetId="2" hidden="1">'R6'!$A$4:$F$90</definedName>
    <definedName name="Z_8E098FB6_79F5_4218_8CFD_D5C4145EF04C_.wvu.FilterData" localSheetId="1" hidden="1">'委託料支出一覧(区)'!$A$4:$F$146</definedName>
    <definedName name="Z_8E098FB6_79F5_4218_8CFD_D5C4145EF04C_.wvu.FilterData" localSheetId="0" hidden="1">'委託料支出一覧(市)'!$A$4:$F$214</definedName>
    <definedName name="Z_9165B42C_ECE5_4EA0_9CF2_43E3A1B47697_.wvu.FilterData" localSheetId="2" hidden="1">'R6'!$A$4:$F$90</definedName>
    <definedName name="Z_9165B42C_ECE5_4EA0_9CF2_43E3A1B47697_.wvu.FilterData" localSheetId="0" hidden="1">'委託料支出一覧(市)'!$A$4:$F$214</definedName>
    <definedName name="Z_9165B42C_ECE5_4EA0_9CF2_43E3A1B47697_.wvu.PrintArea" localSheetId="2" hidden="1">'R6'!$A$1:$F$90</definedName>
    <definedName name="Z_9165B42C_ECE5_4EA0_9CF2_43E3A1B47697_.wvu.PrintArea" localSheetId="0" hidden="1">'委託料支出一覧(市)'!$A$1:$F$214</definedName>
    <definedName name="Z_9165B42C_ECE5_4EA0_9CF2_43E3A1B47697_.wvu.PrintTitles" localSheetId="2" hidden="1">'R6'!$4:$4</definedName>
    <definedName name="Z_9165B42C_ECE5_4EA0_9CF2_43E3A1B47697_.wvu.PrintTitles" localSheetId="0" hidden="1">'委託料支出一覧(市)'!$4:$4</definedName>
    <definedName name="Z_958DC23D_65D9_45EB_BCE2_23C1F33BF0E3_.wvu.FilterData" localSheetId="2" hidden="1">'R6'!$A$4:$F$90</definedName>
    <definedName name="Z_958DC23D_65D9_45EB_BCE2_23C1F33BF0E3_.wvu.FilterData" localSheetId="1" hidden="1">'委託料支出一覧(区)'!$A$4:$F$146</definedName>
    <definedName name="Z_958DC23D_65D9_45EB_BCE2_23C1F33BF0E3_.wvu.FilterData" localSheetId="0" hidden="1">'委託料支出一覧(市)'!$A$4:$F$214</definedName>
    <definedName name="Z_973EE690_0B31_4D59_B7AB_FA497BA3F53C_.wvu.FilterData" localSheetId="2" hidden="1">'R6'!$A$4:$F$90</definedName>
    <definedName name="Z_973EE690_0B31_4D59_B7AB_FA497BA3F53C_.wvu.FilterData" localSheetId="1" hidden="1">'委託料支出一覧(区)'!$A$4:$F$146</definedName>
    <definedName name="Z_973EE690_0B31_4D59_B7AB_FA497BA3F53C_.wvu.FilterData" localSheetId="0" hidden="1">'委託料支出一覧(市)'!$A$4:$F$214</definedName>
    <definedName name="Z_977235F8_48D3_4499_A0D1_031044790F81_.wvu.FilterData" localSheetId="2" hidden="1">'R6'!$A$4:$F$90</definedName>
    <definedName name="Z_977235F8_48D3_4499_A0D1_031044790F81_.wvu.FilterData" localSheetId="1" hidden="1">'委託料支出一覧(区)'!$A$4:$F$146</definedName>
    <definedName name="Z_977235F8_48D3_4499_A0D1_031044790F81_.wvu.FilterData" localSheetId="0" hidden="1">'委託料支出一覧(市)'!$A$4:$F$214</definedName>
    <definedName name="Z_99685710_72AE_4B5D_8870_53975EB781F5_.wvu.FilterData" localSheetId="2" hidden="1">'R6'!$A$4:$F$90</definedName>
    <definedName name="Z_99685710_72AE_4B5D_8870_53975EB781F5_.wvu.FilterData" localSheetId="1" hidden="1">'委託料支出一覧(区)'!$A$4:$F$146</definedName>
    <definedName name="Z_99685710_72AE_4B5D_8870_53975EB781F5_.wvu.FilterData" localSheetId="0" hidden="1">'委託料支出一覧(市)'!$A$4:$F$214</definedName>
    <definedName name="Z_9DBC28CF_F252_4212_B07E_05ADE2A691D3_.wvu.FilterData" localSheetId="2" hidden="1">'R6'!$A$4:$F$90</definedName>
    <definedName name="Z_9DBC28CF_F252_4212_B07E_05ADE2A691D3_.wvu.FilterData" localSheetId="1" hidden="1">'委託料支出一覧(区)'!$A$4:$F$146</definedName>
    <definedName name="Z_9DBC28CF_F252_4212_B07E_05ADE2A691D3_.wvu.FilterData" localSheetId="0" hidden="1">'委託料支出一覧(市)'!$A$4:$F$214</definedName>
    <definedName name="Z_9FCD3CC5_48E7_47B2_8F0D_515FEB8B4D11_.wvu.FilterData" localSheetId="2" hidden="1">'R6'!$A$4:$F$90</definedName>
    <definedName name="Z_9FCD3CC5_48E7_47B2_8F0D_515FEB8B4D11_.wvu.FilterData" localSheetId="0" hidden="1">'委託料支出一覧(市)'!$A$4:$F$214</definedName>
    <definedName name="Z_9FCD3CC5_48E7_47B2_8F0D_515FEB8B4D11_.wvu.PrintArea" localSheetId="2" hidden="1">'R6'!$A$1:$F$90</definedName>
    <definedName name="Z_9FCD3CC5_48E7_47B2_8F0D_515FEB8B4D11_.wvu.PrintArea" localSheetId="0" hidden="1">'委託料支出一覧(市)'!$A$1:$F$214</definedName>
    <definedName name="Z_9FCD3CC5_48E7_47B2_8F0D_515FEB8B4D11_.wvu.PrintTitles" localSheetId="2" hidden="1">'R6'!$4:$4</definedName>
    <definedName name="Z_9FCD3CC5_48E7_47B2_8F0D_515FEB8B4D11_.wvu.PrintTitles" localSheetId="0" hidden="1">'委託料支出一覧(市)'!$4:$4</definedName>
    <definedName name="Z_A11322EF_73F6_40DE_B0AC_6E42B3D76055_.wvu.FilterData" localSheetId="2" hidden="1">'R6'!$A$4:$F$90</definedName>
    <definedName name="Z_A11322EF_73F6_40DE_B0AC_6E42B3D76055_.wvu.FilterData" localSheetId="1" hidden="1">'委託料支出一覧(区)'!$A$4:$F$146</definedName>
    <definedName name="Z_A11322EF_73F6_40DE_B0AC_6E42B3D76055_.wvu.FilterData" localSheetId="0" hidden="1">'委託料支出一覧(市)'!$A$4:$F$214</definedName>
    <definedName name="Z_A11E4C00_0394_4CE6_B73E_221C7BA742F6_.wvu.FilterData" localSheetId="2" hidden="1">'R6'!$A$4:$F$90</definedName>
    <definedName name="Z_A11E4C00_0394_4CE6_B73E_221C7BA742F6_.wvu.FilterData" localSheetId="1" hidden="1">'委託料支出一覧(区)'!$A$4:$F$146</definedName>
    <definedName name="Z_A11E4C00_0394_4CE6_B73E_221C7BA742F6_.wvu.FilterData" localSheetId="0" hidden="1">'委託料支出一覧(市)'!$A$4:$F$214</definedName>
    <definedName name="Z_A1F478E3_F435_447F_B2CC_6E9C174DA928_.wvu.FilterData" localSheetId="2" hidden="1">'R6'!$A$4:$F$90</definedName>
    <definedName name="Z_A1F478E3_F435_447F_B2CC_6E9C174DA928_.wvu.FilterData" localSheetId="1" hidden="1">'委託料支出一覧(区)'!$A$4:$F$146</definedName>
    <definedName name="Z_A1F478E3_F435_447F_B2CC_6E9C174DA928_.wvu.FilterData" localSheetId="0" hidden="1">'委託料支出一覧(市)'!$A$4:$F$214</definedName>
    <definedName name="Z_A83B4C61_8A42_4D29_9A60_BEB54EE3BDAB_.wvu.FilterData" localSheetId="2" hidden="1">'R6'!$A$4:$F$90</definedName>
    <definedName name="Z_A83B4C61_8A42_4D29_9A60_BEB54EE3BDAB_.wvu.FilterData" localSheetId="0" hidden="1">'委託料支出一覧(市)'!$A$4:$F$214</definedName>
    <definedName name="Z_A83B4C61_8A42_4D29_9A60_BEB54EE3BDAB_.wvu.PrintArea" localSheetId="2" hidden="1">'R6'!$A$1:$F$90</definedName>
    <definedName name="Z_A83B4C61_8A42_4D29_9A60_BEB54EE3BDAB_.wvu.PrintArea" localSheetId="0" hidden="1">'委託料支出一覧(市)'!$A$1:$F$214</definedName>
    <definedName name="Z_A83B4C61_8A42_4D29_9A60_BEB54EE3BDAB_.wvu.PrintTitles" localSheetId="2" hidden="1">'R6'!$4:$4</definedName>
    <definedName name="Z_A83B4C61_8A42_4D29_9A60_BEB54EE3BDAB_.wvu.PrintTitles" localSheetId="0" hidden="1">'委託料支出一覧(市)'!$4:$4</definedName>
    <definedName name="Z_A9D9F9A2_8D17_49DD_8D26_46C6111266AC_.wvu.FilterData" localSheetId="2" hidden="1">'R6'!#REF!</definedName>
    <definedName name="Z_A9D9F9A2_8D17_49DD_8D26_46C6111266AC_.wvu.FilterData" localSheetId="1" hidden="1">'委託料支出一覧(区)'!#REF!</definedName>
    <definedName name="Z_A9D9F9A2_8D17_49DD_8D26_46C6111266AC_.wvu.FilterData" localSheetId="0" hidden="1">'委託料支出一覧(市)'!#REF!</definedName>
    <definedName name="Z_A9D9F9A2_8D17_49DD_8D26_46C6111266AC_.wvu.PrintArea" localSheetId="2" hidden="1">'R6'!#REF!</definedName>
    <definedName name="Z_A9D9F9A2_8D17_49DD_8D26_46C6111266AC_.wvu.PrintArea" localSheetId="1" hidden="1">'委託料支出一覧(区)'!#REF!</definedName>
    <definedName name="Z_A9D9F9A2_8D17_49DD_8D26_46C6111266AC_.wvu.PrintArea" localSheetId="0" hidden="1">'委託料支出一覧(市)'!#REF!</definedName>
    <definedName name="Z_A9D9F9A2_8D17_49DD_8D26_46C6111266AC_.wvu.PrintTitles" localSheetId="2" hidden="1">'R6'!#REF!</definedName>
    <definedName name="Z_A9D9F9A2_8D17_49DD_8D26_46C6111266AC_.wvu.PrintTitles" localSheetId="1" hidden="1">'委託料支出一覧(区)'!#REF!</definedName>
    <definedName name="Z_A9D9F9A2_8D17_49DD_8D26_46C6111266AC_.wvu.PrintTitles" localSheetId="0" hidden="1">'委託料支出一覧(市)'!#REF!</definedName>
    <definedName name="Z_A9ED7AA7_DAC5_4E20_B6ED_21A1B384A916_.wvu.FilterData" localSheetId="2" hidden="1">'R6'!$A$4:$F$90</definedName>
    <definedName name="Z_A9ED7AA7_DAC5_4E20_B6ED_21A1B384A916_.wvu.FilterData" localSheetId="1" hidden="1">'委託料支出一覧(区)'!$A$4:$F$146</definedName>
    <definedName name="Z_A9ED7AA7_DAC5_4E20_B6ED_21A1B384A916_.wvu.FilterData" localSheetId="0" hidden="1">'委託料支出一覧(市)'!$A$4:$F$214</definedName>
    <definedName name="Z_AAB712E3_C5D9_4902_A117_C12BE7FDD63D_.wvu.FilterData" localSheetId="2" hidden="1">'R6'!$A$4:$F$90</definedName>
    <definedName name="Z_AAB712E3_C5D9_4902_A117_C12BE7FDD63D_.wvu.FilterData" localSheetId="1" hidden="1">'委託料支出一覧(区)'!$A$4:$F$146</definedName>
    <definedName name="Z_AAB712E3_C5D9_4902_A117_C12BE7FDD63D_.wvu.FilterData" localSheetId="0" hidden="1">'委託料支出一覧(市)'!$A$4:$F$214</definedName>
    <definedName name="Z_AC924E32_4F5F_41AD_8889_A0469107E927_.wvu.FilterData" localSheetId="2" hidden="1">'R6'!$A$4:$F$90</definedName>
    <definedName name="Z_AC924E32_4F5F_41AD_8889_A0469107E927_.wvu.FilterData" localSheetId="1" hidden="1">'委託料支出一覧(区)'!$A$4:$F$146</definedName>
    <definedName name="Z_AC924E32_4F5F_41AD_8889_A0469107E927_.wvu.FilterData" localSheetId="0" hidden="1">'委託料支出一覧(市)'!$A$4:$F$214</definedName>
    <definedName name="Z_AD51D3A2_A23B_4D02_92C2_113F69CB176E_.wvu.FilterData" localSheetId="2" hidden="1">'R6'!$A$4:$F$90</definedName>
    <definedName name="Z_AD51D3A2_A23B_4D02_92C2_113F69CB176E_.wvu.FilterData" localSheetId="1" hidden="1">'委託料支出一覧(区)'!$A$4:$F$146</definedName>
    <definedName name="Z_AD51D3A2_A23B_4D02_92C2_113F69CB176E_.wvu.FilterData" localSheetId="0" hidden="1">'委託料支出一覧(市)'!$A$4:$F$214</definedName>
    <definedName name="Z_AFEB9B81_C902_4151_A96F_74FCF405D0C7_.wvu.FilterData" localSheetId="2" hidden="1">'R6'!$A$4:$F$90</definedName>
    <definedName name="Z_AFEB9B81_C902_4151_A96F_74FCF405D0C7_.wvu.FilterData" localSheetId="1" hidden="1">'委託料支出一覧(区)'!$A$4:$F$146</definedName>
    <definedName name="Z_AFEB9B81_C902_4151_A96F_74FCF405D0C7_.wvu.FilterData" localSheetId="0" hidden="1">'委託料支出一覧(市)'!$A$4:$F$214</definedName>
    <definedName name="Z_B47A04AA_FBBF_4ADA_AD65_5912F0410B3F_.wvu.FilterData" localSheetId="2" hidden="1">'R6'!$A$4:$F$90</definedName>
    <definedName name="Z_B47A04AA_FBBF_4ADA_AD65_5912F0410B3F_.wvu.FilterData" localSheetId="1" hidden="1">'委託料支出一覧(区)'!$A$4:$F$146</definedName>
    <definedName name="Z_B47A04AA_FBBF_4ADA_AD65_5912F0410B3F_.wvu.FilterData" localSheetId="0" hidden="1">'委託料支出一覧(市)'!$A$4:$F$214</definedName>
    <definedName name="Z_B503762D_2683_4889_91D1_277AA3465232_.wvu.FilterData" localSheetId="2" hidden="1">'R6'!$A$4:$F$90</definedName>
    <definedName name="Z_B503762D_2683_4889_91D1_277AA3465232_.wvu.FilterData" localSheetId="1" hidden="1">'委託料支出一覧(区)'!$A$4:$F$146</definedName>
    <definedName name="Z_B503762D_2683_4889_91D1_277AA3465232_.wvu.FilterData" localSheetId="0" hidden="1">'委託料支出一覧(市)'!$A$4:$F$214</definedName>
    <definedName name="Z_B63AB35D_2734_41D8_AD39_37CEDCB6A450_.wvu.FilterData" localSheetId="2" hidden="1">'R6'!$A$4:$F$90</definedName>
    <definedName name="Z_B63AB35D_2734_41D8_AD39_37CEDCB6A450_.wvu.FilterData" localSheetId="1" hidden="1">'委託料支出一覧(区)'!$A$4:$F$146</definedName>
    <definedName name="Z_B63AB35D_2734_41D8_AD39_37CEDCB6A450_.wvu.FilterData" localSheetId="0" hidden="1">'委託料支出一覧(市)'!$A$4:$F$214</definedName>
    <definedName name="Z_B7512C5E_5957_4CDE_AF43_69FE4C04DE4B_.wvu.FilterData" localSheetId="2" hidden="1">'R6'!$A$4:$F$90</definedName>
    <definedName name="Z_B7512C5E_5957_4CDE_AF43_69FE4C04DE4B_.wvu.FilterData" localSheetId="0" hidden="1">'委託料支出一覧(市)'!$A$4:$F$214</definedName>
    <definedName name="Z_B7512C5E_5957_4CDE_AF43_69FE4C04DE4B_.wvu.PrintArea" localSheetId="2" hidden="1">'R6'!$A$1:$F$90</definedName>
    <definedName name="Z_B7512C5E_5957_4CDE_AF43_69FE4C04DE4B_.wvu.PrintArea" localSheetId="0" hidden="1">'委託料支出一覧(市)'!$A$1:$F$214</definedName>
    <definedName name="Z_B7512C5E_5957_4CDE_AF43_69FE4C04DE4B_.wvu.PrintTitles" localSheetId="2" hidden="1">'R6'!$4:$4</definedName>
    <definedName name="Z_B7512C5E_5957_4CDE_AF43_69FE4C04DE4B_.wvu.PrintTitles" localSheetId="0" hidden="1">'委託料支出一覧(市)'!$4:$4</definedName>
    <definedName name="Z_B7AD6FA8_2E6F_467A_8B52_8DFFF6709E3D_.wvu.FilterData" localSheetId="2" hidden="1">'R6'!$A$4:$F$90</definedName>
    <definedName name="Z_B7AD6FA8_2E6F_467A_8B52_8DFFF6709E3D_.wvu.FilterData" localSheetId="1" hidden="1">'委託料支出一覧(区)'!$A$4:$F$146</definedName>
    <definedName name="Z_B7AD6FA8_2E6F_467A_8B52_8DFFF6709E3D_.wvu.FilterData" localSheetId="0" hidden="1">'委託料支出一覧(市)'!$A$4:$F$214</definedName>
    <definedName name="Z_B80971C5_7E0C_49C7_80D5_9BBD6D173EEB_.wvu.FilterData" localSheetId="2" hidden="1">'R6'!$A$4:$F$90</definedName>
    <definedName name="Z_B80971C5_7E0C_49C7_80D5_9BBD6D173EEB_.wvu.FilterData" localSheetId="0" hidden="1">'委託料支出一覧(市)'!$A$4:$F$214</definedName>
    <definedName name="Z_B80971C5_7E0C_49C7_80D5_9BBD6D173EEB_.wvu.PrintArea" localSheetId="2" hidden="1">'R6'!$A$1:$F$90</definedName>
    <definedName name="Z_B80971C5_7E0C_49C7_80D5_9BBD6D173EEB_.wvu.PrintArea" localSheetId="0" hidden="1">'委託料支出一覧(市)'!$A$1:$F$214</definedName>
    <definedName name="Z_B80971C5_7E0C_49C7_80D5_9BBD6D173EEB_.wvu.PrintTitles" localSheetId="2" hidden="1">'R6'!$4:$4</definedName>
    <definedName name="Z_B80971C5_7E0C_49C7_80D5_9BBD6D173EEB_.wvu.PrintTitles" localSheetId="0" hidden="1">'委託料支出一覧(市)'!$4:$4</definedName>
    <definedName name="Z_B840A286_FFCA_40A6_95BA_A4DE2CB336D2_.wvu.FilterData" localSheetId="2" hidden="1">'R6'!$A$4:$F$90</definedName>
    <definedName name="Z_B840A286_FFCA_40A6_95BA_A4DE2CB336D2_.wvu.FilterData" localSheetId="1" hidden="1">'委託料支出一覧(区)'!$A$4:$F$146</definedName>
    <definedName name="Z_B840A286_FFCA_40A6_95BA_A4DE2CB336D2_.wvu.FilterData" localSheetId="0" hidden="1">'委託料支出一覧(市)'!$A$4:$F$214</definedName>
    <definedName name="Z_B8C86F7B_41C1_488F_9456_72016DBEF174_.wvu.FilterData" localSheetId="2" hidden="1">'R6'!$A$4:$F$90</definedName>
    <definedName name="Z_B8C86F7B_41C1_488F_9456_72016DBEF174_.wvu.FilterData" localSheetId="1" hidden="1">'委託料支出一覧(区)'!$A$4:$F$146</definedName>
    <definedName name="Z_B8C86F7B_41C1_488F_9456_72016DBEF174_.wvu.FilterData" localSheetId="0" hidden="1">'委託料支出一覧(市)'!$A$4:$F$214</definedName>
    <definedName name="Z_C4E29B43_824C_4688_8110_836DEB9AB50D_.wvu.FilterData" localSheetId="2" hidden="1">'R6'!$A$4:$F$90</definedName>
    <definedName name="Z_C4E29B43_824C_4688_8110_836DEB9AB50D_.wvu.FilterData" localSheetId="1" hidden="1">'委託料支出一覧(区)'!$A$4:$F$146</definedName>
    <definedName name="Z_C4E29B43_824C_4688_8110_836DEB9AB50D_.wvu.FilterData" localSheetId="0" hidden="1">'委託料支出一覧(市)'!$A$4:$F$214</definedName>
    <definedName name="Z_C589D0A1_73FC_4812_885C_A2B66447006B_.wvu.FilterData" localSheetId="2" hidden="1">'R6'!$A$4:$F$90</definedName>
    <definedName name="Z_C589D0A1_73FC_4812_885C_A2B66447006B_.wvu.FilterData" localSheetId="0" hidden="1">'委託料支出一覧(市)'!$A$4:$F$214</definedName>
    <definedName name="Z_C589D0A1_73FC_4812_885C_A2B66447006B_.wvu.PrintArea" localSheetId="2" hidden="1">'R6'!$A$1:$F$90</definedName>
    <definedName name="Z_C589D0A1_73FC_4812_885C_A2B66447006B_.wvu.PrintArea" localSheetId="0" hidden="1">'委託料支出一覧(市)'!$A$1:$F$214</definedName>
    <definedName name="Z_C589D0A1_73FC_4812_885C_A2B66447006B_.wvu.PrintTitles" localSheetId="2" hidden="1">'R6'!$4:$4</definedName>
    <definedName name="Z_C589D0A1_73FC_4812_885C_A2B66447006B_.wvu.PrintTitles" localSheetId="0" hidden="1">'委託料支出一覧(市)'!$4:$4</definedName>
    <definedName name="Z_C7F8E7CC_4A2C_41FF_8569_5F53AC782643_.wvu.FilterData" localSheetId="2" hidden="1">'R6'!$A$1:$F$90</definedName>
    <definedName name="Z_C7F8E7CC_4A2C_41FF_8569_5F53AC782643_.wvu.FilterData" localSheetId="0" hidden="1">'委託料支出一覧(市)'!$A$1:$F$214</definedName>
    <definedName name="Z_C7F8E7CC_4A2C_41FF_8569_5F53AC782643_.wvu.PrintArea" localSheetId="2" hidden="1">'R6'!$A$1:$F$4</definedName>
    <definedName name="Z_C7F8E7CC_4A2C_41FF_8569_5F53AC782643_.wvu.PrintArea" localSheetId="0" hidden="1">'委託料支出一覧(市)'!$A$1:$F$4</definedName>
    <definedName name="Z_C7F8E7CC_4A2C_41FF_8569_5F53AC782643_.wvu.PrintTitles" localSheetId="2" hidden="1">'R6'!$4:$4</definedName>
    <definedName name="Z_C7F8E7CC_4A2C_41FF_8569_5F53AC782643_.wvu.PrintTitles" localSheetId="0" hidden="1">'委託料支出一覧(市)'!$4:$4</definedName>
    <definedName name="Z_C8D9D2A9_03B8_4B50_B2C5_583B69B9E2D1_.wvu.FilterData" localSheetId="2" hidden="1">'R6'!$A$4:$F$90</definedName>
    <definedName name="Z_C8D9D2A9_03B8_4B50_B2C5_583B69B9E2D1_.wvu.FilterData" localSheetId="0" hidden="1">'委託料支出一覧(市)'!$A$4:$F$214</definedName>
    <definedName name="Z_C8D9D2A9_03B8_4B50_B2C5_583B69B9E2D1_.wvu.PrintArea" localSheetId="2" hidden="1">'R6'!$A$1:$F$90</definedName>
    <definedName name="Z_C8D9D2A9_03B8_4B50_B2C5_583B69B9E2D1_.wvu.PrintArea" localSheetId="0" hidden="1">'委託料支出一覧(市)'!$A$1:$F$214</definedName>
    <definedName name="Z_C8D9D2A9_03B8_4B50_B2C5_583B69B9E2D1_.wvu.PrintTitles" localSheetId="2" hidden="1">'R6'!$4:$4</definedName>
    <definedName name="Z_C8D9D2A9_03B8_4B50_B2C5_583B69B9E2D1_.wvu.PrintTitles" localSheetId="0" hidden="1">'委託料支出一覧(市)'!$4:$4</definedName>
    <definedName name="Z_CA06432B_2E2B_4D66_ADB9_5BD4D2910E24_.wvu.FilterData" localSheetId="2" hidden="1">'R6'!$A$4:$F$90</definedName>
    <definedName name="Z_CA06432B_2E2B_4D66_ADB9_5BD4D2910E24_.wvu.FilterData" localSheetId="1" hidden="1">'委託料支出一覧(区)'!$A$4:$F$146</definedName>
    <definedName name="Z_CA06432B_2E2B_4D66_ADB9_5BD4D2910E24_.wvu.FilterData" localSheetId="0" hidden="1">'委託料支出一覧(市)'!$A$4:$F$214</definedName>
    <definedName name="Z_CC1D9902_3864_460A_ABFA_C7483E29000C_.wvu.FilterData" localSheetId="2" hidden="1">'R6'!$A$4:$F$90</definedName>
    <definedName name="Z_CC1D9902_3864_460A_ABFA_C7483E29000C_.wvu.FilterData" localSheetId="1" hidden="1">'委託料支出一覧(区)'!$A$4:$F$146</definedName>
    <definedName name="Z_CC1D9902_3864_460A_ABFA_C7483E29000C_.wvu.FilterData" localSheetId="0" hidden="1">'委託料支出一覧(市)'!$A$4:$F$214</definedName>
    <definedName name="Z_CE11686E_76FD_46AE_AE20_58B11C27BBEB_.wvu.FilterData" localSheetId="2" hidden="1">'R6'!$A$4:$F$90</definedName>
    <definedName name="Z_CE11686E_76FD_46AE_AE20_58B11C27BBEB_.wvu.FilterData" localSheetId="1" hidden="1">'委託料支出一覧(区)'!$A$4:$F$146</definedName>
    <definedName name="Z_CE11686E_76FD_46AE_AE20_58B11C27BBEB_.wvu.FilterData" localSheetId="0" hidden="1">'委託料支出一覧(市)'!$A$4:$F$214</definedName>
    <definedName name="Z_D7FA1AA0_8E2E_4FB7_B53D_398A08064C34_.wvu.FilterData" localSheetId="2" hidden="1">'R6'!$A$4:$F$90</definedName>
    <definedName name="Z_D7FA1AA0_8E2E_4FB7_B53D_398A08064C34_.wvu.FilterData" localSheetId="1" hidden="1">'委託料支出一覧(区)'!$A$4:$F$146</definedName>
    <definedName name="Z_D7FA1AA0_8E2E_4FB7_B53D_398A08064C34_.wvu.FilterData" localSheetId="0" hidden="1">'委託料支出一覧(市)'!$A$4:$F$214</definedName>
    <definedName name="Z_E224131C_929E_4511_9B55_908B141309EC_.wvu.FilterData" localSheetId="2" hidden="1">'R6'!$A$4:$F$90</definedName>
    <definedName name="Z_E224131C_929E_4511_9B55_908B141309EC_.wvu.FilterData" localSheetId="1" hidden="1">'委託料支出一覧(区)'!$A$4:$F$146</definedName>
    <definedName name="Z_E224131C_929E_4511_9B55_908B141309EC_.wvu.FilterData" localSheetId="0" hidden="1">'委託料支出一覧(市)'!$A$4:$F$214</definedName>
    <definedName name="Z_E6B538EC_DDB6_4621_851B_30EF958B4889_.wvu.FilterData" localSheetId="2" hidden="1">'R6'!$A$4:$F$90</definedName>
    <definedName name="Z_E6B538EC_DDB6_4621_851B_30EF958B4889_.wvu.FilterData" localSheetId="1" hidden="1">'委託料支出一覧(区)'!$A$4:$F$146</definedName>
    <definedName name="Z_E6B538EC_DDB6_4621_851B_30EF958B4889_.wvu.FilterData" localSheetId="0" hidden="1">'委託料支出一覧(市)'!$A$4:$F$214</definedName>
    <definedName name="Z_EA3AB1C6_A47B_47EF_B52B_196CE9431C8E_.wvu.FilterData" localSheetId="2" hidden="1">'R6'!$A$4:$F$90</definedName>
    <definedName name="Z_EA3AB1C6_A47B_47EF_B52B_196CE9431C8E_.wvu.FilterData" localSheetId="0" hidden="1">'委託料支出一覧(市)'!$A$4:$F$214</definedName>
    <definedName name="Z_EA3AB1C6_A47B_47EF_B52B_196CE9431C8E_.wvu.PrintArea" localSheetId="2" hidden="1">'R6'!$A$1:$F$90</definedName>
    <definedName name="Z_EA3AB1C6_A47B_47EF_B52B_196CE9431C8E_.wvu.PrintArea" localSheetId="0" hidden="1">'委託料支出一覧(市)'!$A$1:$F$214</definedName>
    <definedName name="Z_EA3AB1C6_A47B_47EF_B52B_196CE9431C8E_.wvu.PrintTitles" localSheetId="2" hidden="1">'R6'!$4:$4</definedName>
    <definedName name="Z_EA3AB1C6_A47B_47EF_B52B_196CE9431C8E_.wvu.PrintTitles" localSheetId="0" hidden="1">'委託料支出一覧(市)'!$4:$4</definedName>
    <definedName name="Z_F0A27403_2F2C_40D5_BAA4_1D46F6DD15EA_.wvu.FilterData" localSheetId="2" hidden="1">'R6'!$A$4:$F$90</definedName>
    <definedName name="Z_F0A27403_2F2C_40D5_BAA4_1D46F6DD15EA_.wvu.FilterData" localSheetId="1" hidden="1">'委託料支出一覧(区)'!$A$4:$F$146</definedName>
    <definedName name="Z_F0A27403_2F2C_40D5_BAA4_1D46F6DD15EA_.wvu.FilterData" localSheetId="0" hidden="1">'委託料支出一覧(市)'!$A$4:$F$214</definedName>
    <definedName name="Z_F316B564_77C9_4F99_B292_6388B49E92A3_.wvu.FilterData" localSheetId="2" hidden="1">'R6'!$A$4:$F$90</definedName>
    <definedName name="Z_F316B564_77C9_4F99_B292_6388B49E92A3_.wvu.FilterData" localSheetId="0" hidden="1">'委託料支出一覧(市)'!$A$4:$F$214</definedName>
    <definedName name="Z_F316B564_77C9_4F99_B292_6388B49E92A3_.wvu.PrintArea" localSheetId="2" hidden="1">'R6'!$A$1:$F$90</definedName>
    <definedName name="Z_F316B564_77C9_4F99_B292_6388B49E92A3_.wvu.PrintArea" localSheetId="0" hidden="1">'委託料支出一覧(市)'!$A$1:$F$214</definedName>
    <definedName name="Z_F316B564_77C9_4F99_B292_6388B49E92A3_.wvu.PrintTitles" localSheetId="2" hidden="1">'R6'!$4:$4</definedName>
    <definedName name="Z_F316B564_77C9_4F99_B292_6388B49E92A3_.wvu.PrintTitles" localSheetId="0" hidden="1">'委託料支出一覧(市)'!$4:$4</definedName>
    <definedName name="Z_F542AE84_516F_4307_9234_2ABB95251EB3_.wvu.FilterData" localSheetId="2" hidden="1">'R6'!$A$4:$F$90</definedName>
    <definedName name="Z_F542AE84_516F_4307_9234_2ABB95251EB3_.wvu.FilterData" localSheetId="0" hidden="1">'委託料支出一覧(市)'!$A$4:$F$214</definedName>
    <definedName name="Z_F542AE84_516F_4307_9234_2ABB95251EB3_.wvu.PrintArea" localSheetId="2" hidden="1">'R6'!$A$1:$F$90</definedName>
    <definedName name="Z_F542AE84_516F_4307_9234_2ABB95251EB3_.wvu.PrintArea" localSheetId="0" hidden="1">'委託料支出一覧(市)'!$A$1:$F$214</definedName>
    <definedName name="Z_F542AE84_516F_4307_9234_2ABB95251EB3_.wvu.PrintTitles" localSheetId="2" hidden="1">'R6'!$4:$4</definedName>
    <definedName name="Z_F542AE84_516F_4307_9234_2ABB95251EB3_.wvu.PrintTitles" localSheetId="0" hidden="1">'委託料支出一覧(市)'!$4:$4</definedName>
    <definedName name="Z_F9D5DC69_95A6_492F_BDFA_A86E1A732B18_.wvu.FilterData" localSheetId="2" hidden="1">'R6'!$A$4:$F$90</definedName>
    <definedName name="Z_F9D5DC69_95A6_492F_BDFA_A86E1A732B18_.wvu.FilterData" localSheetId="1" hidden="1">'委託料支出一覧(区)'!$A$4:$F$146</definedName>
    <definedName name="Z_F9D5DC69_95A6_492F_BDFA_A86E1A732B18_.wvu.FilterData" localSheetId="0" hidden="1">'委託料支出一覧(市)'!$A$4:$F$214</definedName>
    <definedName name="Z_FBE09FA5_238F_4F70_A3CA_8368A90182C9_.wvu.FilterData" localSheetId="2" hidden="1">'R6'!$A$4:$F$90</definedName>
    <definedName name="Z_FBE09FA5_238F_4F70_A3CA_8368A90182C9_.wvu.FilterData" localSheetId="1" hidden="1">'委託料支出一覧(区)'!$A$4:$F$146</definedName>
    <definedName name="Z_FBE09FA5_238F_4F70_A3CA_8368A90182C9_.wvu.FilterData" localSheetId="0" hidden="1">'委託料支出一覧(市)'!$A$4:$F$214</definedName>
    <definedName name="Z_FC3119B4_86F6_4319_BA10_90B20A8DC217_.wvu.FilterData" localSheetId="2" hidden="1">'R6'!$A$4:$F$90</definedName>
    <definedName name="Z_FC3119B4_86F6_4319_BA10_90B20A8DC217_.wvu.FilterData" localSheetId="1" hidden="1">'委託料支出一覧(区)'!$A$4:$F$146</definedName>
    <definedName name="Z_FC3119B4_86F6_4319_BA10_90B20A8DC217_.wvu.FilterData" localSheetId="0" hidden="1">'委託料支出一覧(市)'!$A$4:$F$214</definedName>
    <definedName name="Z_FCB39946_212B_44BC_A514_8AE1A1DE07F6_.wvu.FilterData" localSheetId="2" hidden="1">'R6'!$A$4:$F$90</definedName>
    <definedName name="Z_FCB39946_212B_44BC_A514_8AE1A1DE07F6_.wvu.FilterData" localSheetId="1" hidden="1">'委託料支出一覧(区)'!$A$4:$F$146</definedName>
    <definedName name="Z_FCB39946_212B_44BC_A514_8AE1A1DE07F6_.wvu.FilterData" localSheetId="0" hidden="1">'委託料支出一覧(市)'!$A$4:$F$214</definedName>
    <definedName name="Z_FE42E0E1_E5DC_4DA7_AF41_E80BEF31D5E6_.wvu.FilterData" localSheetId="2" hidden="1">'R6'!$A$4:$F$90</definedName>
    <definedName name="Z_FE42E0E1_E5DC_4DA7_AF41_E80BEF31D5E6_.wvu.FilterData" localSheetId="1" hidden="1">'委託料支出一覧(区)'!$A$4:$F$146</definedName>
    <definedName name="Z_FE42E0E1_E5DC_4DA7_AF41_E80BEF31D5E6_.wvu.FilterData" localSheetId="0" hidden="1">'委託料支出一覧(市)'!$A$4:$F$214</definedName>
    <definedName name="あ">#REF!</definedName>
    <definedName name="あ1" localSheetId="0">[4]!別紙20</definedName>
    <definedName name="あ1">[4]!別紙20</definedName>
    <definedName name="あ11" localSheetId="0">[4]!別紙22</definedName>
    <definedName name="あ11">[4]!別紙22</definedName>
    <definedName name="あ111" localSheetId="0">[4]!別紙24</definedName>
    <definedName name="あ111">[4]!別紙24</definedName>
    <definedName name="あ112" localSheetId="0">[4]!別紙25</definedName>
    <definedName name="あ112">[4]!別紙25</definedName>
    <definedName name="あ113" localSheetId="0">[4]!別紙26</definedName>
    <definedName name="あ113">[4]!別紙26</definedName>
    <definedName name="あ114" localSheetId="0">[4]!別紙4</definedName>
    <definedName name="あ114">[4]!別紙4</definedName>
    <definedName name="あ115" localSheetId="0">[4]!別紙5</definedName>
    <definedName name="あ115">[4]!別紙5</definedName>
    <definedName name="あ116" localSheetId="0">[4]!別紙8</definedName>
    <definedName name="あ116">[4]!別紙8</definedName>
    <definedName name="あ12" localSheetId="0">[4]!別紙21</definedName>
    <definedName name="あ12">[4]!別紙21</definedName>
    <definedName name="あ121" localSheetId="0">[4]!別紙9</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2">#REF!</definedName>
    <definedName name="ｷｬﾋﾞﾈｯﾄ" localSheetId="1">#REF!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2">#REF!</definedName>
    <definedName name="サーバ" localSheetId="1">#REF!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2">#REF!</definedName>
    <definedName name="ﾀｲﾄﾙ行" localSheetId="1">#REF!</definedName>
    <definedName name="ﾀｲﾄﾙ行" localSheetId="0">#REF!</definedName>
    <definedName name="ﾀｲﾄﾙ行">#REF!</definedName>
    <definedName name="ディスク" localSheetId="2">#REF!</definedName>
    <definedName name="ディスク" localSheetId="1">#REF!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2">#REF!</definedName>
    <definedName name="バックアップ" localSheetId="1">#REF!</definedName>
    <definedName name="バックアップ" localSheetId="0">#REF!</definedName>
    <definedName name="バックアップ">#REF!</definedName>
    <definedName name="ひ">#REF!</definedName>
    <definedName name="ふ" localSheetId="0">[4]!別紙1</definedName>
    <definedName name="ふ">[4]!別紙1</definedName>
    <definedName name="へ" localSheetId="0">[4]!別紙10</definedName>
    <definedName name="へ">[4]!別紙10</definedName>
    <definedName name="ほ" localSheetId="0">[4]!別紙11</definedName>
    <definedName name="ほ">[4]!別紙11</definedName>
    <definedName name="ま" localSheetId="0">[4]!別紙12</definedName>
    <definedName name="ま">[4]!別紙12</definedName>
    <definedName name="み" localSheetId="0">[4]!別紙13</definedName>
    <definedName name="み">[4]!別紙13</definedName>
    <definedName name="む" localSheetId="0">[4]!別紙14</definedName>
    <definedName name="む">[4]!別紙14</definedName>
    <definedName name="め" localSheetId="0">[4]!別紙15</definedName>
    <definedName name="め">[4]!別紙15</definedName>
    <definedName name="も" localSheetId="0">[4]!別紙16</definedName>
    <definedName name="も">[4]!別紙16</definedName>
    <definedName name="や" localSheetId="0">[4]!別紙17</definedName>
    <definedName name="や">[4]!別紙17</definedName>
    <definedName name="ゆ" localSheetId="0">[4]!別紙18</definedName>
    <definedName name="ゆ">[4]!別紙18</definedName>
    <definedName name="よ" localSheetId="0">[4]!別紙19</definedName>
    <definedName name="よ">[4]!別紙19</definedName>
    <definedName name="ﾘｰﾀﾞ_単金">[3]単金表!$C$6</definedName>
    <definedName name="ﾘｰﾀﾞ単金">[3]単金表!$C$6</definedName>
    <definedName name="外郭コード" localSheetId="2">#REF!</definedName>
    <definedName name="外郭コード" localSheetId="1">#REF!</definedName>
    <definedName name="外郭コード" localSheetId="0">#REF!</definedName>
    <definedName name="外郭コード">#REF!</definedName>
    <definedName name="規格" localSheetId="2">#REF!</definedName>
    <definedName name="規格" localSheetId="1">#REF!</definedName>
    <definedName name="規格" localSheetId="0">#REF!</definedName>
    <definedName name="規格">#REF!</definedName>
    <definedName name="契約手法" localSheetId="2">#REF!</definedName>
    <definedName name="契約手法" localSheetId="1">#REF!</definedName>
    <definedName name="契約手法" localSheetId="0">#REF!</definedName>
    <definedName name="契約手法">#REF!</definedName>
    <definedName name="県ｺｰﾄﾞ">[5]県ｺｰﾄﾞ!$A$1:$B$48</definedName>
    <definedName name="手法コード" localSheetId="2">#REF!</definedName>
    <definedName name="手法コード" localSheetId="1">#REF!</definedName>
    <definedName name="手法コード" localSheetId="0">#REF!</definedName>
    <definedName name="手法コード">#REF!</definedName>
    <definedName name="重量" localSheetId="2">#REF!</definedName>
    <definedName name="重量" localSheetId="1">#REF!</definedName>
    <definedName name="重量" localSheetId="0">#REF!</definedName>
    <definedName name="重量">#REF!</definedName>
    <definedName name="食肉">[1]APP価格!#REF!</definedName>
    <definedName name="装置" localSheetId="2">OFFSET(#REF!,0,0,COUNTA(#REF!)-1,1)</definedName>
    <definedName name="装置" localSheetId="1">OFFSET(#REF!,0,0,COUNTA(#REF!)-1,1)</definedName>
    <definedName name="装置" localSheetId="0">OFFSET(#REF!,0,0,COUNTA(#REF!)-1,1)</definedName>
    <definedName name="装置">OFFSET(#REF!,0,0,COUNTA(#REF!)-1,1)</definedName>
    <definedName name="単なる金">[3]単金表!$C$5</definedName>
    <definedName name="単金" localSheetId="2">#REF!</definedName>
    <definedName name="単金" localSheetId="1">#REF!</definedName>
    <definedName name="単金" localSheetId="0">#REF!</definedName>
    <definedName name="単金">#REF!</definedName>
    <definedName name="表記">#REF!</definedName>
    <definedName name="別紙1" localSheetId="2">[4]!別紙1</definedName>
    <definedName name="別紙1" localSheetId="1">[4]!別紙1</definedName>
    <definedName name="別紙1" localSheetId="0">[4]!別紙1</definedName>
    <definedName name="別紙1">[4]!別紙1</definedName>
    <definedName name="別紙10" localSheetId="2">[4]!別紙10</definedName>
    <definedName name="別紙10" localSheetId="1">[4]!別紙10</definedName>
    <definedName name="別紙10" localSheetId="0">[4]!別紙10</definedName>
    <definedName name="別紙10">[4]!別紙10</definedName>
    <definedName name="別紙11" localSheetId="2">[4]!別紙11</definedName>
    <definedName name="別紙11" localSheetId="1">[4]!別紙11</definedName>
    <definedName name="別紙11" localSheetId="0">[4]!別紙11</definedName>
    <definedName name="別紙11">[4]!別紙11</definedName>
    <definedName name="別紙12" localSheetId="2">[4]!別紙12</definedName>
    <definedName name="別紙12" localSheetId="1">[4]!別紙12</definedName>
    <definedName name="別紙12" localSheetId="0">[4]!別紙12</definedName>
    <definedName name="別紙12">[4]!別紙12</definedName>
    <definedName name="別紙13" localSheetId="2">[4]!別紙13</definedName>
    <definedName name="別紙13" localSheetId="1">[4]!別紙13</definedName>
    <definedName name="別紙13" localSheetId="0">[4]!別紙13</definedName>
    <definedName name="別紙13">[4]!別紙13</definedName>
    <definedName name="別紙14" localSheetId="2">[4]!別紙14</definedName>
    <definedName name="別紙14" localSheetId="1">[4]!別紙14</definedName>
    <definedName name="別紙14" localSheetId="0">[4]!別紙14</definedName>
    <definedName name="別紙14">[4]!別紙14</definedName>
    <definedName name="別紙15" localSheetId="2">[4]!別紙15</definedName>
    <definedName name="別紙15" localSheetId="1">[4]!別紙15</definedName>
    <definedName name="別紙15" localSheetId="0">[4]!別紙15</definedName>
    <definedName name="別紙15">[4]!別紙15</definedName>
    <definedName name="別紙16" localSheetId="2">[4]!別紙16</definedName>
    <definedName name="別紙16" localSheetId="1">[4]!別紙16</definedName>
    <definedName name="別紙16" localSheetId="0">[4]!別紙16</definedName>
    <definedName name="別紙16">[4]!別紙16</definedName>
    <definedName name="別紙17" localSheetId="2">[4]!別紙17</definedName>
    <definedName name="別紙17" localSheetId="1">[4]!別紙17</definedName>
    <definedName name="別紙17" localSheetId="0">[4]!別紙17</definedName>
    <definedName name="別紙17">[4]!別紙17</definedName>
    <definedName name="別紙18" localSheetId="2">[4]!別紙18</definedName>
    <definedName name="別紙18" localSheetId="1">[4]!別紙18</definedName>
    <definedName name="別紙18" localSheetId="0">[4]!別紙18</definedName>
    <definedName name="別紙18">[4]!別紙18</definedName>
    <definedName name="別紙19" localSheetId="2">[4]!別紙19</definedName>
    <definedName name="別紙19" localSheetId="1">[4]!別紙19</definedName>
    <definedName name="別紙19" localSheetId="0">[4]!別紙19</definedName>
    <definedName name="別紙19">[4]!別紙19</definedName>
    <definedName name="別紙20" localSheetId="2">[4]!別紙20</definedName>
    <definedName name="別紙20" localSheetId="1">[4]!別紙20</definedName>
    <definedName name="別紙20" localSheetId="0">[4]!別紙20</definedName>
    <definedName name="別紙20">[4]!別紙20</definedName>
    <definedName name="別紙21" localSheetId="2">[4]!別紙21</definedName>
    <definedName name="別紙21" localSheetId="1">[4]!別紙21</definedName>
    <definedName name="別紙21" localSheetId="0">[4]!別紙21</definedName>
    <definedName name="別紙21">[4]!別紙21</definedName>
    <definedName name="別紙22" localSheetId="2">[4]!別紙22</definedName>
    <definedName name="別紙22" localSheetId="1">[4]!別紙22</definedName>
    <definedName name="別紙22" localSheetId="0">[4]!別紙22</definedName>
    <definedName name="別紙22">[4]!別紙22</definedName>
    <definedName name="別紙23" localSheetId="2">[4]!別紙23</definedName>
    <definedName name="別紙23" localSheetId="1">[4]!別紙23</definedName>
    <definedName name="別紙23" localSheetId="0">[4]!別紙23</definedName>
    <definedName name="別紙23">[4]!別紙23</definedName>
    <definedName name="別紙24" localSheetId="2">[4]!別紙24</definedName>
    <definedName name="別紙24" localSheetId="1">[4]!別紙24</definedName>
    <definedName name="別紙24" localSheetId="0">[4]!別紙24</definedName>
    <definedName name="別紙24">[4]!別紙24</definedName>
    <definedName name="別紙25" localSheetId="2">[4]!別紙25</definedName>
    <definedName name="別紙25" localSheetId="1">[4]!別紙25</definedName>
    <definedName name="別紙25" localSheetId="0">[4]!別紙25</definedName>
    <definedName name="別紙25">[4]!別紙25</definedName>
    <definedName name="別紙26" localSheetId="2">[4]!別紙26</definedName>
    <definedName name="別紙26" localSheetId="1">[4]!別紙26</definedName>
    <definedName name="別紙26" localSheetId="0">[4]!別紙26</definedName>
    <definedName name="別紙26">[4]!別紙26</definedName>
    <definedName name="別紙4" localSheetId="2">[4]!別紙4</definedName>
    <definedName name="別紙4" localSheetId="1">[4]!別紙4</definedName>
    <definedName name="別紙4" localSheetId="0">[4]!別紙4</definedName>
    <definedName name="別紙4">[4]!別紙4</definedName>
    <definedName name="別紙5" localSheetId="2">[4]!別紙5</definedName>
    <definedName name="別紙5" localSheetId="1">[4]!別紙5</definedName>
    <definedName name="別紙5" localSheetId="0">[4]!別紙5</definedName>
    <definedName name="別紙5">[4]!別紙5</definedName>
    <definedName name="別紙8" localSheetId="2">[4]!別紙8</definedName>
    <definedName name="別紙8" localSheetId="1">[4]!別紙8</definedName>
    <definedName name="別紙8" localSheetId="0">[4]!別紙8</definedName>
    <definedName name="別紙8">[4]!別紙8</definedName>
    <definedName name="別紙9" localSheetId="2">[4]!別紙9</definedName>
    <definedName name="別紙9" localSheetId="1">[4]!別紙9</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3" i="7" l="1"/>
  <c r="D222" i="7"/>
  <c r="D219" i="7"/>
  <c r="D217" i="7"/>
  <c r="D215" i="7"/>
  <c r="D218" i="7" l="1"/>
  <c r="D220" i="7"/>
  <c r="D221" i="7"/>
  <c r="D225" i="7" l="1"/>
  <c r="D99" i="4"/>
  <c r="D100" i="4" s="1"/>
  <c r="D98" i="4"/>
  <c r="D97" i="4"/>
  <c r="D96" i="4"/>
  <c r="D95" i="4"/>
  <c r="D94" i="4"/>
  <c r="D93" i="4"/>
  <c r="D101" i="4" s="1"/>
  <c r="D91" i="4"/>
  <c r="D147" i="3" l="1"/>
  <c r="D155" i="3" l="1"/>
  <c r="D154" i="3"/>
  <c r="D153" i="3"/>
  <c r="D152" i="3"/>
  <c r="D151" i="3"/>
  <c r="D150" i="3"/>
  <c r="D149" i="3" l="1"/>
  <c r="D157" i="3" s="1"/>
  <c r="D156" i="3" s="1"/>
  <c r="D224" i="7"/>
</calcChain>
</file>

<file path=xl/sharedStrings.xml><?xml version="1.0" encoding="utf-8"?>
<sst xmlns="http://schemas.openxmlformats.org/spreadsheetml/2006/main" count="1856" uniqueCount="553">
  <si>
    <t>所管</t>
    <rPh sb="0" eb="2">
      <t>ショカン</t>
    </rPh>
    <phoneticPr fontId="8"/>
  </si>
  <si>
    <t>委託名称</t>
    <rPh sb="0" eb="2">
      <t>イタク</t>
    </rPh>
    <rPh sb="2" eb="4">
      <t>メイショウ</t>
    </rPh>
    <phoneticPr fontId="8"/>
  </si>
  <si>
    <t>委託先</t>
    <rPh sb="0" eb="1">
      <t>イ</t>
    </rPh>
    <rPh sb="1" eb="2">
      <t>コトヅケ</t>
    </rPh>
    <rPh sb="2" eb="3">
      <t>サキ</t>
    </rPh>
    <phoneticPr fontId="8"/>
  </si>
  <si>
    <t>支出金額</t>
    <rPh sb="0" eb="2">
      <t>シシュツ</t>
    </rPh>
    <rPh sb="2" eb="4">
      <t>キンガク</t>
    </rPh>
    <phoneticPr fontId="8"/>
  </si>
  <si>
    <t>契約
方法</t>
    <rPh sb="0" eb="2">
      <t>ケイヤク</t>
    </rPh>
    <rPh sb="3" eb="5">
      <t>ホウホウ</t>
    </rPh>
    <phoneticPr fontId="8"/>
  </si>
  <si>
    <t>再委託
有り＝○</t>
    <rPh sb="0" eb="3">
      <t>サイイタク</t>
    </rPh>
    <rPh sb="4" eb="5">
      <t>ア</t>
    </rPh>
    <phoneticPr fontId="8"/>
  </si>
  <si>
    <t>一般</t>
  </si>
  <si>
    <t>比随</t>
  </si>
  <si>
    <t>(単位：円)</t>
    <rPh sb="1" eb="3">
      <t>タンイ</t>
    </rPh>
    <rPh sb="4" eb="5">
      <t>エン</t>
    </rPh>
    <phoneticPr fontId="8"/>
  </si>
  <si>
    <t>所属計</t>
    <rPh sb="0" eb="2">
      <t>ショゾク</t>
    </rPh>
    <rPh sb="2" eb="3">
      <t>ケイ</t>
    </rPh>
    <phoneticPr fontId="4"/>
  </si>
  <si>
    <t>（再掲）契約方法別支出額</t>
    <phoneticPr fontId="8"/>
  </si>
  <si>
    <t>一般競争入札</t>
    <phoneticPr fontId="8"/>
  </si>
  <si>
    <t>指名競争入札</t>
    <phoneticPr fontId="8"/>
  </si>
  <si>
    <t>指名</t>
    <rPh sb="0" eb="2">
      <t>シメイ</t>
    </rPh>
    <phoneticPr fontId="0"/>
  </si>
  <si>
    <t>公募型指名競争入札</t>
    <phoneticPr fontId="8"/>
  </si>
  <si>
    <t>公募
指名</t>
    <rPh sb="0" eb="2">
      <t>コウボ</t>
    </rPh>
    <rPh sb="3" eb="5">
      <t>シメイ</t>
    </rPh>
    <phoneticPr fontId="3"/>
  </si>
  <si>
    <t>公募</t>
    <rPh sb="0" eb="2">
      <t>コウボ</t>
    </rPh>
    <phoneticPr fontId="7"/>
  </si>
  <si>
    <t>非公募</t>
    <rPh sb="0" eb="1">
      <t>ヒ</t>
    </rPh>
    <rPh sb="1" eb="3">
      <t>コウボ</t>
    </rPh>
    <phoneticPr fontId="3"/>
  </si>
  <si>
    <t>特随</t>
    <rPh sb="0" eb="1">
      <t>トク</t>
    </rPh>
    <rPh sb="1" eb="2">
      <t>ズイ</t>
    </rPh>
    <phoneticPr fontId="3"/>
  </si>
  <si>
    <t>合計</t>
    <phoneticPr fontId="8"/>
  </si>
  <si>
    <t>公募による指定管理者選定</t>
    <phoneticPr fontId="8"/>
  </si>
  <si>
    <t>特名による指定管理者選定</t>
    <phoneticPr fontId="8"/>
  </si>
  <si>
    <t>随意契約(比較見積)</t>
    <rPh sb="5" eb="9">
      <t>ヒカクミツモリ</t>
    </rPh>
    <phoneticPr fontId="8"/>
  </si>
  <si>
    <t>特名随意契約</t>
    <rPh sb="0" eb="1">
      <t>トク</t>
    </rPh>
    <rPh sb="1" eb="2">
      <t>メイ</t>
    </rPh>
    <phoneticPr fontId="8"/>
  </si>
  <si>
    <t>（特名随意契約の割合）</t>
    <phoneticPr fontId="8"/>
  </si>
  <si>
    <t>委託料支出一覧(令和７年度)</t>
    <rPh sb="0" eb="3">
      <t>イタクリョウ</t>
    </rPh>
    <rPh sb="3" eb="5">
      <t>シシュツ</t>
    </rPh>
    <rPh sb="5" eb="7">
      <t>イチラン</t>
    </rPh>
    <phoneticPr fontId="8"/>
  </si>
  <si>
    <t>一般会計</t>
    <rPh sb="0" eb="2">
      <t>イッパン</t>
    </rPh>
    <rPh sb="2" eb="4">
      <t>カイケイ</t>
    </rPh>
    <phoneticPr fontId="8"/>
  </si>
  <si>
    <t>行政委員会
事務局</t>
    <rPh sb="0" eb="2">
      <t>ギョウセイ</t>
    </rPh>
    <rPh sb="2" eb="5">
      <t>イインカイ</t>
    </rPh>
    <rPh sb="6" eb="9">
      <t>ジムキョク</t>
    </rPh>
    <phoneticPr fontId="8"/>
  </si>
  <si>
    <t>令和６年度　委託料支出一覧</t>
    <rPh sb="0" eb="2">
      <t>レイワ</t>
    </rPh>
    <rPh sb="3" eb="5">
      <t>ネンド</t>
    </rPh>
    <rPh sb="6" eb="9">
      <t>イタクリョウ</t>
    </rPh>
    <rPh sb="9" eb="11">
      <t>シシュツ</t>
    </rPh>
    <rPh sb="11" eb="13">
      <t>イチラン</t>
    </rPh>
    <phoneticPr fontId="8"/>
  </si>
  <si>
    <t>大阪市選挙事務システム標準化対応支援業務（コンサル業務委託）（４月分～９月分）</t>
    <phoneticPr fontId="8"/>
  </si>
  <si>
    <t>ＰｗＣコンサルティング(同)</t>
  </si>
  <si>
    <t>特随</t>
    <rPh sb="0" eb="1">
      <t>トク</t>
    </rPh>
    <rPh sb="1" eb="2">
      <t>ズイ</t>
    </rPh>
    <phoneticPr fontId="2"/>
  </si>
  <si>
    <t>大阪市選挙事務システム標準化対応支援業務（コンサル業務委託）（10月～３月分）</t>
    <phoneticPr fontId="8"/>
  </si>
  <si>
    <t>大阪市選挙事務システム標準化対応業務委託（令和６年度分）</t>
  </si>
  <si>
    <t>(株)ムサシ大阪支店</t>
  </si>
  <si>
    <t>〇</t>
    <phoneticPr fontId="8"/>
  </si>
  <si>
    <t>選挙事務システム標準化移行に伴うデータ抽出及びデータ提供業務委託</t>
  </si>
  <si>
    <t>(株)ＮＴＴデータ関西</t>
  </si>
  <si>
    <t>令和６年執行予定衆議院議員総選挙用選挙人名簿抄本出力等業務委託</t>
  </si>
  <si>
    <t>(株)フォーラムＫ</t>
  </si>
  <si>
    <t>衆議院議員総選挙及び最高裁判所裁判官国民審査用啓発放送ＣＤ等作製業務委託</t>
  </si>
  <si>
    <t>(株)サウンドシード</t>
  </si>
  <si>
    <t>衆議院議員総選挙及び最高裁判所裁判官国民審査啓発用立掛看板の作製、設置、補修、撤去業務委託</t>
  </si>
  <si>
    <t>プランニングゆう　江口　博章</t>
  </si>
  <si>
    <t>衆議院議員総選挙及び最高裁判所裁判官国民審査にかかる啓発宣伝自動車啓発業務委託</t>
  </si>
  <si>
    <t>(株)アドレックス</t>
  </si>
  <si>
    <t>衆議院議員総選挙及び最高裁判所裁判官国民審査啓発用市庁舎前看板の作製、設置、補修、撤去業務委託</t>
  </si>
  <si>
    <t>(株)大阪宣広社</t>
  </si>
  <si>
    <t>衆議院議員総選挙用投票用紙交付機・計数機（グローリー製）点検調整等業務委託</t>
  </si>
  <si>
    <t>グローリー(株)</t>
  </si>
  <si>
    <t>衆議院議員総選挙等における市立校園で開催される個人演説会会場設備設営及び撤収業務委託（概算契約）</t>
  </si>
  <si>
    <t>ジョブコレ(株)</t>
  </si>
  <si>
    <t>衆議院小選挙区選挙にかかるポスター掲示場作製・設置等業務委託（Ｅブロック）</t>
  </si>
  <si>
    <t>(株)綜合工芸社</t>
  </si>
  <si>
    <t>最高裁判所裁判官国民審査投票用紙読取分類機（グローリー製）点検調整等業務委託</t>
  </si>
  <si>
    <t>衆議院小選挙区選挙にかかるポスター掲示場作製・設置等業務委託（Ｂブロック）</t>
  </si>
  <si>
    <t>(株)大國</t>
  </si>
  <si>
    <t>衆議院小選挙区選挙にかかるポスター掲示場作製・設置等業務委託（Ｃブロック）</t>
  </si>
  <si>
    <t>富士電装(株)</t>
  </si>
  <si>
    <t>大阪市議会議員西淀川区選挙区補欠選挙にかかるポスター掲示場作製・設置等業務委託</t>
  </si>
  <si>
    <t>衆議院小選挙区選挙にかかるポスター掲示場作製・設置等業務委託（Ａブロック）</t>
  </si>
  <si>
    <t>不二工芸(株)</t>
  </si>
  <si>
    <t>衆議院小選挙区選挙にかかるポスター掲示場作製・設置等業務委託（Ｆブロック）</t>
  </si>
  <si>
    <t>(株)ニコニコ工芸社</t>
  </si>
  <si>
    <t>衆議院小選挙区選挙にかかるポスター掲示場作製・設置等業務委託（Ｄブロック）</t>
  </si>
  <si>
    <t>衆議院議員総選挙及び最高裁判所裁判官国民審査用投票所地図データ作成・修正業務委託（概算契約）</t>
  </si>
  <si>
    <t>(株)スパーク・クリエイション</t>
  </si>
  <si>
    <t>衆議院議員総選挙に係る期日前投票システム運用及びサポート業務委託</t>
  </si>
  <si>
    <t>衆議院議員総選挙に係る投票管理システム運用及びサポート業務</t>
  </si>
  <si>
    <t>令和６年執行衆議院議員総選挙及び最高裁判所裁判官国民審査に係る投開票集計システム運用及びサポート業務</t>
  </si>
  <si>
    <t>令和６年執行衆議院議員総選挙及び最高裁判所裁判官国民審査に係る投開票集計システム改修業務</t>
  </si>
  <si>
    <t>衆議院議員総選挙及び最高裁判所裁判官国民審査用投票用紙自動交付機・計数機・読取分類機（ムサシ製）点検調整等業務委託</t>
  </si>
  <si>
    <t>衆議院議員総選挙及び最高裁判所裁判官国民審査用公報並びに市議会議員西淀川区補欠選挙公報配布業務委託</t>
  </si>
  <si>
    <t>(株)讀宣</t>
  </si>
  <si>
    <t>衆議院議員総選挙及び最高裁判所裁判官国民審査用投票案内状等作製業務委託</t>
  </si>
  <si>
    <t>(株)イムラ</t>
  </si>
  <si>
    <t>令和６年10月27日執行の衆議院議員総選挙及び最高裁判所裁判官国民審査に係る各投票所物品の搬入・撤収業務委託</t>
    <phoneticPr fontId="8"/>
  </si>
  <si>
    <t>佐川急便(株)</t>
  </si>
  <si>
    <t>比随</t>
    <rPh sb="0" eb="1">
      <t>ヒ</t>
    </rPh>
    <rPh sb="1" eb="2">
      <t>ズイ</t>
    </rPh>
    <phoneticPr fontId="8"/>
  </si>
  <si>
    <t>北区役所における衆議院議員総選挙及び最高裁判所裁判官国民審査に伴う産業廃棄物収集運搬及び処分業務委託（概算契約）</t>
    <phoneticPr fontId="8"/>
  </si>
  <si>
    <t>(株)川崎環境開発興業</t>
  </si>
  <si>
    <t>各投票所と区役所間の資材搬入及び搬出等業務委託</t>
    <rPh sb="0" eb="1">
      <t>カク</t>
    </rPh>
    <rPh sb="1" eb="4">
      <t>トウヒョウジョ</t>
    </rPh>
    <rPh sb="5" eb="8">
      <t>クヤクショ</t>
    </rPh>
    <rPh sb="8" eb="9">
      <t>カン</t>
    </rPh>
    <rPh sb="10" eb="12">
      <t>シザイ</t>
    </rPh>
    <rPh sb="12" eb="14">
      <t>ハンニュウ</t>
    </rPh>
    <rPh sb="14" eb="15">
      <t>オヨ</t>
    </rPh>
    <rPh sb="16" eb="18">
      <t>ハンシュツ</t>
    </rPh>
    <rPh sb="18" eb="19">
      <t>トウ</t>
    </rPh>
    <rPh sb="19" eb="21">
      <t>ギョウム</t>
    </rPh>
    <rPh sb="21" eb="23">
      <t>イタク</t>
    </rPh>
    <phoneticPr fontId="8"/>
  </si>
  <si>
    <t>岡山県貨物運送(株)南港支店</t>
    <rPh sb="10" eb="12">
      <t>ナンコウ</t>
    </rPh>
    <rPh sb="12" eb="14">
      <t>シテン</t>
    </rPh>
    <phoneticPr fontId="8"/>
  </si>
  <si>
    <t>産業廃棄物収集運搬及び処分業務委託（ビニールシート処分）</t>
    <phoneticPr fontId="8"/>
  </si>
  <si>
    <t>(株)カンポ</t>
    <phoneticPr fontId="8"/>
  </si>
  <si>
    <t>衆議院議員総選挙及び最高裁判所裁判官国民審査執行における投票所資材搬入・搬出業務</t>
  </si>
  <si>
    <t>丸和運輸(株)</t>
    <phoneticPr fontId="14"/>
  </si>
  <si>
    <t>比随</t>
    <phoneticPr fontId="14"/>
  </si>
  <si>
    <t>福島区役所における衆議院議員総選挙及び最高裁判所裁判官国民審査執行に伴う産業廃棄物（ビニールシート等）収集運搬処理業務委託</t>
  </si>
  <si>
    <t>(株)カンポ</t>
  </si>
  <si>
    <t>区内11投票所への資材搬入及び整理・撤収業務委託</t>
    <rPh sb="0" eb="2">
      <t>クナイ</t>
    </rPh>
    <rPh sb="4" eb="7">
      <t>トウヒョウショ</t>
    </rPh>
    <rPh sb="9" eb="11">
      <t>シザイ</t>
    </rPh>
    <rPh sb="11" eb="13">
      <t>ハンニュウ</t>
    </rPh>
    <rPh sb="13" eb="14">
      <t>オヨ</t>
    </rPh>
    <rPh sb="15" eb="17">
      <t>セイリ</t>
    </rPh>
    <rPh sb="18" eb="20">
      <t>テッシュウ</t>
    </rPh>
    <rPh sb="20" eb="22">
      <t>ギョウム</t>
    </rPh>
    <rPh sb="22" eb="24">
      <t>イタク</t>
    </rPh>
    <phoneticPr fontId="14"/>
  </si>
  <si>
    <t>丸和運輸(株)</t>
    <rPh sb="0" eb="2">
      <t>マルワ</t>
    </rPh>
    <rPh sb="2" eb="4">
      <t>ウンユ</t>
    </rPh>
    <phoneticPr fontId="14"/>
  </si>
  <si>
    <t>比随</t>
    <rPh sb="0" eb="1">
      <t>ヒ</t>
    </rPh>
    <rPh sb="1" eb="2">
      <t>ズイ</t>
    </rPh>
    <phoneticPr fontId="14"/>
  </si>
  <si>
    <t>投票所仮設照明設置業務委託</t>
    <rPh sb="0" eb="3">
      <t>トウヒョウショ</t>
    </rPh>
    <rPh sb="3" eb="5">
      <t>カセツ</t>
    </rPh>
    <rPh sb="5" eb="7">
      <t>ショウメイ</t>
    </rPh>
    <rPh sb="7" eb="9">
      <t>セッチ</t>
    </rPh>
    <rPh sb="9" eb="11">
      <t>ギョウム</t>
    </rPh>
    <rPh sb="11" eb="13">
      <t>イタク</t>
    </rPh>
    <phoneticPr fontId="14"/>
  </si>
  <si>
    <t>(株)三光電気照会</t>
    <rPh sb="3" eb="4">
      <t>サン</t>
    </rPh>
    <rPh sb="4" eb="5">
      <t>ヒカリ</t>
    </rPh>
    <rPh sb="5" eb="7">
      <t>デンキ</t>
    </rPh>
    <rPh sb="7" eb="9">
      <t>ショウカイ</t>
    </rPh>
    <phoneticPr fontId="14"/>
  </si>
  <si>
    <t>衆議院議員総選挙及び最高裁判所裁判官国民審査にかかる資材搬入及び撤収業務委託</t>
  </si>
  <si>
    <t>インターナショナルエクスプレス(株)関西支店</t>
  </si>
  <si>
    <t>〇</t>
  </si>
  <si>
    <t>令和６年度中央区総合庁舎産業廃棄物搬出処理業務</t>
  </si>
  <si>
    <t>(株)クリーンクニナカ</t>
    <phoneticPr fontId="14"/>
  </si>
  <si>
    <t>第50回衆議院議員総選挙及び第26回最高裁判所裁判官国民審査における投票所から排出する産業廃棄物収集運搬処分業務委託</t>
  </si>
  <si>
    <t>栄伸開発(株)</t>
  </si>
  <si>
    <t>第50回衆議院議員総選挙及び第26回最高裁判所裁判官国民審査における投開票所資材搬入・搬出業務委託</t>
  </si>
  <si>
    <t>岡山県貨物運送(株)</t>
    <phoneticPr fontId="14"/>
  </si>
  <si>
    <t>衆議院議員総選挙及び最高裁判所裁判官国民審査にかかる産業廃棄物収集運搬及び処分業務委託（単価契約）</t>
    <rPh sb="0" eb="3">
      <t>シュウギイン</t>
    </rPh>
    <rPh sb="3" eb="5">
      <t>ギイン</t>
    </rPh>
    <rPh sb="5" eb="8">
      <t>ソウセンキョ</t>
    </rPh>
    <rPh sb="8" eb="9">
      <t>オヨ</t>
    </rPh>
    <rPh sb="10" eb="15">
      <t>サイコウサイバンショ</t>
    </rPh>
    <rPh sb="15" eb="18">
      <t>サイバンカン</t>
    </rPh>
    <rPh sb="18" eb="20">
      <t>コクミン</t>
    </rPh>
    <rPh sb="20" eb="22">
      <t>シンサ</t>
    </rPh>
    <rPh sb="26" eb="28">
      <t>サンギョウ</t>
    </rPh>
    <rPh sb="28" eb="31">
      <t>ハイキブツ</t>
    </rPh>
    <rPh sb="31" eb="33">
      <t>シュウシュウ</t>
    </rPh>
    <rPh sb="33" eb="35">
      <t>ウンパン</t>
    </rPh>
    <rPh sb="35" eb="36">
      <t>オヨ</t>
    </rPh>
    <rPh sb="37" eb="39">
      <t>ショブン</t>
    </rPh>
    <rPh sb="39" eb="41">
      <t>ギョウム</t>
    </rPh>
    <rPh sb="41" eb="43">
      <t>イタク</t>
    </rPh>
    <rPh sb="44" eb="46">
      <t>タンカ</t>
    </rPh>
    <rPh sb="46" eb="48">
      <t>ケイヤク</t>
    </rPh>
    <phoneticPr fontId="14"/>
  </si>
  <si>
    <t>栄伸開発(株)</t>
    <rPh sb="0" eb="1">
      <t>サカエ</t>
    </rPh>
    <rPh sb="1" eb="2">
      <t>シン</t>
    </rPh>
    <rPh sb="2" eb="4">
      <t>カイハツ</t>
    </rPh>
    <phoneticPr fontId="14"/>
  </si>
  <si>
    <t>衆議院議員総選挙及び最高裁判所裁判官国民審査用投票所物品運搬及び搬出入業務委託</t>
    <rPh sb="0" eb="3">
      <t>シュウギイン</t>
    </rPh>
    <rPh sb="3" eb="5">
      <t>ギイン</t>
    </rPh>
    <rPh sb="5" eb="8">
      <t>ソウセンキョ</t>
    </rPh>
    <rPh sb="8" eb="9">
      <t>オヨ</t>
    </rPh>
    <rPh sb="10" eb="15">
      <t>サイコウサイバンショ</t>
    </rPh>
    <rPh sb="15" eb="18">
      <t>サイバンカン</t>
    </rPh>
    <rPh sb="18" eb="23">
      <t>コクミンシンサヨウ</t>
    </rPh>
    <rPh sb="23" eb="26">
      <t>トウヒョウジョ</t>
    </rPh>
    <rPh sb="26" eb="28">
      <t>ブッピン</t>
    </rPh>
    <rPh sb="28" eb="30">
      <t>ウンパン</t>
    </rPh>
    <rPh sb="30" eb="31">
      <t>オヨ</t>
    </rPh>
    <rPh sb="32" eb="34">
      <t>ハンシュツ</t>
    </rPh>
    <rPh sb="34" eb="35">
      <t>ニュウ</t>
    </rPh>
    <rPh sb="35" eb="39">
      <t>ギョウムイタク</t>
    </rPh>
    <phoneticPr fontId="14"/>
  </si>
  <si>
    <t>間口陸運(株)</t>
    <rPh sb="0" eb="2">
      <t>アイダグチ</t>
    </rPh>
    <rPh sb="2" eb="4">
      <t>リクウン</t>
    </rPh>
    <phoneticPr fontId="14"/>
  </si>
  <si>
    <t>衆議院議員総選挙及び最高裁判所裁判官国民審査用洋上投票受信専用ファクシミリ装置設置準備業務委託</t>
    <rPh sb="0" eb="3">
      <t>シュウギイン</t>
    </rPh>
    <rPh sb="3" eb="5">
      <t>ギイン</t>
    </rPh>
    <rPh sb="5" eb="8">
      <t>ソウセンキョ</t>
    </rPh>
    <rPh sb="8" eb="9">
      <t>オヨ</t>
    </rPh>
    <rPh sb="10" eb="15">
      <t>サイコウサイバンショ</t>
    </rPh>
    <rPh sb="15" eb="18">
      <t>サイバンカン</t>
    </rPh>
    <rPh sb="18" eb="23">
      <t>コクミンシンサヨウ</t>
    </rPh>
    <rPh sb="23" eb="25">
      <t>ヨウジョウ</t>
    </rPh>
    <rPh sb="25" eb="27">
      <t>トウヒョウ</t>
    </rPh>
    <rPh sb="27" eb="29">
      <t>ジュシン</t>
    </rPh>
    <rPh sb="29" eb="31">
      <t>センヨウ</t>
    </rPh>
    <rPh sb="37" eb="39">
      <t>ソウチ</t>
    </rPh>
    <rPh sb="39" eb="41">
      <t>セッチ</t>
    </rPh>
    <rPh sb="41" eb="43">
      <t>ジュンビ</t>
    </rPh>
    <rPh sb="43" eb="47">
      <t>ギョウムイタク</t>
    </rPh>
    <phoneticPr fontId="14"/>
  </si>
  <si>
    <t>みずほ東芝リース(株)</t>
    <rPh sb="3" eb="5">
      <t>トウシバ</t>
    </rPh>
    <phoneticPr fontId="14"/>
  </si>
  <si>
    <t>令和６年10月27日執行予定第50回衆議院議員総選挙及び第26回最高裁判所裁判官国民審査における投票所資材の搬入・撤収に伴う業務委託</t>
  </si>
  <si>
    <t>佐川急便(株)</t>
    <rPh sb="0" eb="4">
      <t>サガワキュウビン</t>
    </rPh>
    <phoneticPr fontId="14"/>
  </si>
  <si>
    <t>第50回衆議院議員総選挙及び第26回最高裁判所裁判官国民審査における産業廃棄物処理業務委託〔収集運搬及び処分業務委託〕</t>
  </si>
  <si>
    <t>(株)さつき</t>
    <phoneticPr fontId="14"/>
  </si>
  <si>
    <t>第50回衆議院議員総選挙及び第26回最高裁判所裁判官国民審査用　投票所資材搬入・搬出業務</t>
  </si>
  <si>
    <t>インターナショナルエクスプレス(株)</t>
  </si>
  <si>
    <t>天王寺区役所庁舎産業廃棄物搬出処理業務</t>
  </si>
  <si>
    <t>(株)クリーンクニナカ</t>
  </si>
  <si>
    <t>衆議院議員総選挙における投票所等への資材搬入・搬出業務委託にかかる実施</t>
  </si>
  <si>
    <t>赤帽アイエーサービス　河杉　嘉昭</t>
    <phoneticPr fontId="8"/>
  </si>
  <si>
    <t>令和６年衆議院議員総選挙における産業廃棄物収集運搬及び処分業務委託（概算契約）の実施</t>
  </si>
  <si>
    <t>(株)南海興業</t>
    <rPh sb="3" eb="5">
      <t>ナンカイ</t>
    </rPh>
    <phoneticPr fontId="14"/>
  </si>
  <si>
    <t>衆議院選挙及び市議会議員西淀川区選挙区補欠選挙にかかる選挙啓発業務委託</t>
  </si>
  <si>
    <t>(株)クリエイティブクリエイション</t>
    <phoneticPr fontId="14"/>
  </si>
  <si>
    <t>衆議院議員総選挙等における投票所資材の搬入・搬出業務委託</t>
  </si>
  <si>
    <t>衆議院議員総選挙等における産業廃棄物（投票所敷設塩ビ養生シート）収集運搬処分業務委託（概算契約）</t>
  </si>
  <si>
    <t>(有)新垣商店</t>
    <rPh sb="1" eb="2">
      <t>ア</t>
    </rPh>
    <rPh sb="3" eb="5">
      <t>シンガキ</t>
    </rPh>
    <rPh sb="5" eb="7">
      <t>ショウテン</t>
    </rPh>
    <phoneticPr fontId="14"/>
  </si>
  <si>
    <t>衆議院議員総選挙における開票所への資材搬入・設営・搬出業務委託</t>
  </si>
  <si>
    <t>(株)Ｍ　Ｓｔｙｌｅ</t>
  </si>
  <si>
    <t>衆議院議員総選挙における淀川区役所及び投票所への資材搬入・撤収業務委託</t>
  </si>
  <si>
    <t>令和６年度淀川区役所産業廃棄物収集運搬・処分業務委託</t>
    <rPh sb="0" eb="2">
      <t>レイワ</t>
    </rPh>
    <rPh sb="3" eb="5">
      <t>ネンド</t>
    </rPh>
    <rPh sb="5" eb="10">
      <t>ヨドガワクヤクショ</t>
    </rPh>
    <rPh sb="10" eb="12">
      <t>サンギョウ</t>
    </rPh>
    <rPh sb="12" eb="15">
      <t>ハイキブツ</t>
    </rPh>
    <rPh sb="15" eb="17">
      <t>シュウシュウ</t>
    </rPh>
    <rPh sb="17" eb="19">
      <t>ウンパン</t>
    </rPh>
    <rPh sb="20" eb="22">
      <t>ショブン</t>
    </rPh>
    <rPh sb="22" eb="24">
      <t>ギョウム</t>
    </rPh>
    <rPh sb="24" eb="26">
      <t>イタク</t>
    </rPh>
    <phoneticPr fontId="14"/>
  </si>
  <si>
    <t>衆議院議員総選挙に係るトラック等借上業務委託</t>
  </si>
  <si>
    <t xml:space="preserve"> 
名鉄運輸(株)大阪引越支店 </t>
    <phoneticPr fontId="14"/>
  </si>
  <si>
    <t>令和６年度　東淀川区役所及び同出張所産業廃棄物収集運搬及び処分業務委託（概算契約）</t>
  </si>
  <si>
    <t>大東衛生(株)</t>
    <phoneticPr fontId="14"/>
  </si>
  <si>
    <t>一般</t>
    <rPh sb="0" eb="2">
      <t>イッパン</t>
    </rPh>
    <phoneticPr fontId="14"/>
  </si>
  <si>
    <t>衆議院議員総選挙投票所から排出する産業廃棄物収集運搬処分業務委託（概算契約）</t>
  </si>
  <si>
    <t>山田衛生(株)</t>
  </si>
  <si>
    <t>衆議院議員総選挙投票所資材の搬入・搬出業務委託</t>
  </si>
  <si>
    <t>衆議院議員総選挙開票所における開披台等の借上げ及び設置・撤去作業</t>
  </si>
  <si>
    <t>ダイキチレントオール(株)</t>
  </si>
  <si>
    <t>第５０回衆議院議員総選挙にかかる投票所資材搬送及び撤収業務委託</t>
    <rPh sb="0" eb="1">
      <t>ダイ</t>
    </rPh>
    <rPh sb="3" eb="9">
      <t>カイシュウギインギイン</t>
    </rPh>
    <rPh sb="9" eb="10">
      <t>ソウ</t>
    </rPh>
    <rPh sb="29" eb="31">
      <t>イタク</t>
    </rPh>
    <phoneticPr fontId="14"/>
  </si>
  <si>
    <t>日本通運(株)大阪支店</t>
    <rPh sb="0" eb="4">
      <t>ニホンツウウン</t>
    </rPh>
    <rPh sb="7" eb="11">
      <t>オオサカシテン</t>
    </rPh>
    <phoneticPr fontId="14"/>
  </si>
  <si>
    <t>特随</t>
    <rPh sb="0" eb="1">
      <t>トク</t>
    </rPh>
    <rPh sb="1" eb="2">
      <t>ズイ</t>
    </rPh>
    <phoneticPr fontId="14"/>
  </si>
  <si>
    <t>令和６年度　生野区役所産業廃棄物収集運搬・処理業務委託</t>
    <rPh sb="0" eb="2">
      <t>レイワ</t>
    </rPh>
    <rPh sb="3" eb="5">
      <t>ネンド</t>
    </rPh>
    <rPh sb="6" eb="8">
      <t>イクノ</t>
    </rPh>
    <rPh sb="8" eb="11">
      <t>クヤクショ</t>
    </rPh>
    <rPh sb="11" eb="13">
      <t>サンギョウ</t>
    </rPh>
    <rPh sb="13" eb="16">
      <t>ハイキブツ</t>
    </rPh>
    <rPh sb="16" eb="18">
      <t>シュウシュウ</t>
    </rPh>
    <rPh sb="18" eb="20">
      <t>ウンパン</t>
    </rPh>
    <rPh sb="21" eb="23">
      <t>ショリ</t>
    </rPh>
    <rPh sb="23" eb="25">
      <t>ギョウム</t>
    </rPh>
    <rPh sb="25" eb="27">
      <t>イタク</t>
    </rPh>
    <phoneticPr fontId="14"/>
  </si>
  <si>
    <t>第50回衆議院議員総選挙にかかる投票所物品の搬入・搬出等業務委託</t>
  </si>
  <si>
    <t>SGムービング(株)</t>
  </si>
  <si>
    <t>令和６年度旭区役所庁舎及び旭区保健福祉センター分館から排出する産業廃棄物収集運搬・処分業務委託（概算契約）</t>
  </si>
  <si>
    <t>衆議院議員総選挙等にかかる投票所物品運搬業務委託</t>
  </si>
  <si>
    <t>日本通運(株)大阪支店</t>
  </si>
  <si>
    <t>比随</t>
    <rPh sb="0" eb="2">
      <t>ヒズイ</t>
    </rPh>
    <phoneticPr fontId="14"/>
  </si>
  <si>
    <t>衆議院議員総選挙等にかかる産業廃棄物収集・運搬及び処分業務委託（概算契約）</t>
  </si>
  <si>
    <t xml:space="preserve">(株)クリーンクニナカ </t>
  </si>
  <si>
    <t>投票所物品搬入・搬出用トラック（運転手・助手付）借上業務委託</t>
  </si>
  <si>
    <t>産業廃棄物収集・運搬及び処分業務委託</t>
  </si>
  <si>
    <t>河内環境開発　代表者　麻野　展裕</t>
  </si>
  <si>
    <t>第50回衆議院議員総選挙にかかる投票所資材の搬入・搬出業務委託</t>
  </si>
  <si>
    <t>令和６年度阿倍野区役所産業廃棄物収集運搬及び処分業務委託（概算契約）</t>
    <rPh sb="26" eb="28">
      <t>イタク</t>
    </rPh>
    <phoneticPr fontId="14"/>
  </si>
  <si>
    <t>衆議院議員総選挙及び最高裁判所裁判官国民審査の南港ポートタウン期日前投票所等への資材搬入出業務委託</t>
  </si>
  <si>
    <t>(株)天満運送</t>
    <phoneticPr fontId="14"/>
  </si>
  <si>
    <t>衆議院議員総選挙及び最高裁判所裁判官国民審査にかかる投票所床敷等用養生シートの収集・運搬及び処理にかかる業務委託（概算契約）</t>
  </si>
  <si>
    <t>衆議院議員総選挙及び最高裁判所裁判官国民審査の投票所資材の搬入出業務委託</t>
  </si>
  <si>
    <t>衆議院議員総選挙及び最高裁判所裁判官国民審査にかかる南港ポートタウン期日前投票所設営業務委託</t>
  </si>
  <si>
    <t>山王スペース＆レンタル(株)</t>
    <phoneticPr fontId="14"/>
  </si>
  <si>
    <t>第50回衆議院議員総選挙・第26回最高裁判所裁判官国民審査にかかる投票所用ビニールシート収集運搬及び処分業務委託</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3" eb="35">
      <t>トウヒョウ</t>
    </rPh>
    <rPh sb="35" eb="36">
      <t>ショ</t>
    </rPh>
    <rPh sb="36" eb="37">
      <t>ヨウ</t>
    </rPh>
    <rPh sb="44" eb="46">
      <t>シュウシュウ</t>
    </rPh>
    <rPh sb="46" eb="48">
      <t>ウンパン</t>
    </rPh>
    <rPh sb="48" eb="49">
      <t>オヨ</t>
    </rPh>
    <rPh sb="50" eb="52">
      <t>ショブン</t>
    </rPh>
    <rPh sb="52" eb="54">
      <t>ギョウム</t>
    </rPh>
    <rPh sb="54" eb="56">
      <t>イタク</t>
    </rPh>
    <phoneticPr fontId="14"/>
  </si>
  <si>
    <t>第50回衆議院議員総選挙・第26回最高裁判所裁判官国民審査にかかる投票所資材搬送・撤収業務委託</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3" eb="35">
      <t>トウヒョウ</t>
    </rPh>
    <rPh sb="35" eb="36">
      <t>ジョ</t>
    </rPh>
    <rPh sb="36" eb="38">
      <t>シザイ</t>
    </rPh>
    <rPh sb="38" eb="40">
      <t>ハンソウ</t>
    </rPh>
    <rPh sb="41" eb="43">
      <t>テッシュウ</t>
    </rPh>
    <rPh sb="43" eb="45">
      <t>ギョウム</t>
    </rPh>
    <rPh sb="45" eb="47">
      <t>イタク</t>
    </rPh>
    <phoneticPr fontId="14"/>
  </si>
  <si>
    <t>岡山県貨物運送(株)</t>
    <rPh sb="0" eb="7">
      <t>オカヤマケンカモツウンソウ</t>
    </rPh>
    <phoneticPr fontId="14"/>
  </si>
  <si>
    <t>第50回衆議院議員総選挙及び第26回最高裁判所裁判官国民審査における開票所設営業務委託</t>
    <rPh sb="0" eb="1">
      <t>ダイ</t>
    </rPh>
    <rPh sb="3" eb="4">
      <t>カイ</t>
    </rPh>
    <rPh sb="4" eb="7">
      <t>シュウギイン</t>
    </rPh>
    <rPh sb="7" eb="9">
      <t>ギイン</t>
    </rPh>
    <rPh sb="9" eb="12">
      <t>ソウセンキョ</t>
    </rPh>
    <rPh sb="12" eb="13">
      <t>オヨ</t>
    </rPh>
    <rPh sb="14" eb="15">
      <t>ダイ</t>
    </rPh>
    <rPh sb="17" eb="18">
      <t>カイ</t>
    </rPh>
    <rPh sb="18" eb="20">
      <t>サイコウ</t>
    </rPh>
    <rPh sb="20" eb="22">
      <t>サイバン</t>
    </rPh>
    <rPh sb="22" eb="23">
      <t>ショ</t>
    </rPh>
    <rPh sb="23" eb="26">
      <t>サイバンカン</t>
    </rPh>
    <rPh sb="26" eb="28">
      <t>コクミン</t>
    </rPh>
    <rPh sb="28" eb="30">
      <t>シンサ</t>
    </rPh>
    <rPh sb="34" eb="37">
      <t>カイヒョウジョ</t>
    </rPh>
    <rPh sb="37" eb="39">
      <t>セツエイ</t>
    </rPh>
    <rPh sb="39" eb="41">
      <t>ギョウム</t>
    </rPh>
    <rPh sb="41" eb="43">
      <t>イタク</t>
    </rPh>
    <phoneticPr fontId="14"/>
  </si>
  <si>
    <t>第50回衆議院議員総選挙・第26回最高裁判所裁判官国民審査にかかる投票所清掃等業務委託</t>
    <rPh sb="0" eb="1">
      <t>ダイ</t>
    </rPh>
    <rPh sb="3" eb="4">
      <t>カイ</t>
    </rPh>
    <rPh sb="4" eb="7">
      <t>シュウギイン</t>
    </rPh>
    <rPh sb="7" eb="9">
      <t>ギイン</t>
    </rPh>
    <rPh sb="9" eb="12">
      <t>ソウセンキョ</t>
    </rPh>
    <rPh sb="13" eb="14">
      <t>ダイ</t>
    </rPh>
    <rPh sb="16" eb="17">
      <t>カイ</t>
    </rPh>
    <rPh sb="17" eb="19">
      <t>サイコウ</t>
    </rPh>
    <rPh sb="19" eb="21">
      <t>サイバン</t>
    </rPh>
    <rPh sb="21" eb="22">
      <t>ショ</t>
    </rPh>
    <rPh sb="22" eb="25">
      <t>サイバンカン</t>
    </rPh>
    <rPh sb="25" eb="27">
      <t>コクミン</t>
    </rPh>
    <rPh sb="27" eb="29">
      <t>シンサ</t>
    </rPh>
    <rPh sb="33" eb="35">
      <t>トウヒョウ</t>
    </rPh>
    <rPh sb="35" eb="36">
      <t>ジョ</t>
    </rPh>
    <rPh sb="36" eb="38">
      <t>セイソウ</t>
    </rPh>
    <rPh sb="38" eb="39">
      <t>トウ</t>
    </rPh>
    <rPh sb="39" eb="41">
      <t>ギョウム</t>
    </rPh>
    <rPh sb="41" eb="43">
      <t>イタク</t>
    </rPh>
    <phoneticPr fontId="14"/>
  </si>
  <si>
    <t>協和産商(株)</t>
    <rPh sb="0" eb="2">
      <t>キョウワ</t>
    </rPh>
    <rPh sb="2" eb="4">
      <t>サンショウ</t>
    </rPh>
    <phoneticPr fontId="14"/>
  </si>
  <si>
    <t>第50回衆議院議員総選挙及び第26回最高裁判所裁判官国民審査における投票所資材の搬入及び搬出に伴う船車賃借業務</t>
  </si>
  <si>
    <t>(株)ＭＳｔｙｌｅ</t>
  </si>
  <si>
    <t>令和６年度大阪市東住吉区役所外１ヶ所産業廃棄物収集運搬及び処分業務委託</t>
  </si>
  <si>
    <t>(株)さつき</t>
  </si>
  <si>
    <t>第50回衆議院議員総選挙及び第26回最高裁判所裁判官国民審査における開票所設営業務委託</t>
  </si>
  <si>
    <t>(株)シンコー</t>
  </si>
  <si>
    <t>第50回衆議院議員総選挙及び第26回最高裁判所裁判官国民審査における投票所・開票所資材の搬入・搬出・運搬業務委託</t>
  </si>
  <si>
    <t>(株)サカイ引越センター</t>
  </si>
  <si>
    <t>令和６年度平野区役所（平野区北部サービスセンター含む）産業廃棄物収集運搬・処分業務委託（概算契約）</t>
  </si>
  <si>
    <t>(株)カンソー</t>
    <phoneticPr fontId="14"/>
  </si>
  <si>
    <t>令和６年10月27日執行衆議院議員総選挙及び最高裁判所裁判官国民審査にかかる期日前投票所の電気配線工事及び関連機器の設置・撤去業務委託</t>
    <rPh sb="65" eb="67">
      <t>イタク</t>
    </rPh>
    <phoneticPr fontId="8"/>
  </si>
  <si>
    <t>(株)カンソ―</t>
    <phoneticPr fontId="14"/>
  </si>
  <si>
    <t>衆議院議員総選挙における西成区内投票所（萩之茶屋投票所）の警備業務委託</t>
    <rPh sb="33" eb="35">
      <t>イタク</t>
    </rPh>
    <phoneticPr fontId="8"/>
  </si>
  <si>
    <t>イオンディライトセキュリティ(株)</t>
    <phoneticPr fontId="14"/>
  </si>
  <si>
    <t>令和６年執行　衆議院議員総選挙に係る資材の搬入出に伴う船車賃借業務委託</t>
    <rPh sb="33" eb="35">
      <t>イタク</t>
    </rPh>
    <phoneticPr fontId="8"/>
  </si>
  <si>
    <t>日本通運(株)</t>
    <phoneticPr fontId="14"/>
  </si>
  <si>
    <t>選挙における産業廃棄物処分業務委託</t>
    <rPh sb="13" eb="17">
      <t>ギョウムイタク</t>
    </rPh>
    <phoneticPr fontId="8"/>
  </si>
  <si>
    <t>大東衛生(株)</t>
  </si>
  <si>
    <t>所属計</t>
    <rPh sb="0" eb="2">
      <t>ショゾク</t>
    </rPh>
    <rPh sb="2" eb="3">
      <t>ケイ</t>
    </rPh>
    <phoneticPr fontId="2"/>
  </si>
  <si>
    <t>公募
指名</t>
    <rPh sb="0" eb="2">
      <t>コウボ</t>
    </rPh>
    <rPh sb="3" eb="5">
      <t>シメイ</t>
    </rPh>
    <phoneticPr fontId="2"/>
  </si>
  <si>
    <t>非公募</t>
    <rPh sb="0" eb="1">
      <t>ヒ</t>
    </rPh>
    <rPh sb="1" eb="3">
      <t>コウボ</t>
    </rPh>
    <phoneticPr fontId="2"/>
  </si>
  <si>
    <t>随意契約(比随見積)</t>
    <phoneticPr fontId="8"/>
  </si>
  <si>
    <t>比随</t>
    <phoneticPr fontId="8"/>
  </si>
  <si>
    <t>産業廃棄物収集運搬及び処分業務委託（概算契約）（令和７年７月20日執行の参議院議員通常選挙用）</t>
    <phoneticPr fontId="8"/>
  </si>
  <si>
    <t>(株）川崎環境開発興業</t>
    <rPh sb="1" eb="2">
      <t>カブ</t>
    </rPh>
    <phoneticPr fontId="8"/>
  </si>
  <si>
    <t>比随</t>
    <rPh sb="0" eb="1">
      <t>ヒ</t>
    </rPh>
    <rPh sb="1" eb="2">
      <t>ズイ</t>
    </rPh>
    <phoneticPr fontId="35"/>
  </si>
  <si>
    <t>各投票所物品の搬入・撤収業務委託（令和７年７月20日執行予定の参議院議員通常選挙用）</t>
    <phoneticPr fontId="8"/>
  </si>
  <si>
    <t>佐川急便（株）</t>
    <rPh sb="5" eb="6">
      <t>カブ</t>
    </rPh>
    <phoneticPr fontId="8"/>
  </si>
  <si>
    <t>産業廃棄物収集運搬及び処分業務委託（概算契約）（令和８年２月８日執行の衆議院議員総選挙等用）</t>
    <phoneticPr fontId="8"/>
  </si>
  <si>
    <t>栄伸開発（株）</t>
    <phoneticPr fontId="8"/>
  </si>
  <si>
    <t>各投票所物品の搬入・撤収業務委託（令和８年２月８日執行予定の衆議院議員総選挙等用）</t>
    <phoneticPr fontId="8"/>
  </si>
  <si>
    <t>佐川急便（株）</t>
    <phoneticPr fontId="8"/>
  </si>
  <si>
    <t>（株）ジェイ・ポート</t>
    <rPh sb="1" eb="2">
      <t>カブ</t>
    </rPh>
    <phoneticPr fontId="8"/>
  </si>
  <si>
    <t xml:space="preserve">各投票所と区役所間の資材搬入及び搬出等業務委託 </t>
    <phoneticPr fontId="8"/>
  </si>
  <si>
    <t>（株）サカイ引越センター</t>
    <rPh sb="1" eb="2">
      <t>カブ</t>
    </rPh>
    <rPh sb="6" eb="8">
      <t>ヒッコシ</t>
    </rPh>
    <phoneticPr fontId="35"/>
  </si>
  <si>
    <t>（株）サカイ引越センター</t>
    <rPh sb="1" eb="2">
      <t>カブ</t>
    </rPh>
    <rPh sb="6" eb="8">
      <t>ヒッコシ</t>
    </rPh>
    <phoneticPr fontId="8"/>
  </si>
  <si>
    <t>岡山県貨物運送（株）</t>
    <rPh sb="8" eb="9">
      <t>カブ</t>
    </rPh>
    <phoneticPr fontId="8"/>
  </si>
  <si>
    <t>比較</t>
    <rPh sb="0" eb="2">
      <t>ヒカク</t>
    </rPh>
    <phoneticPr fontId="38"/>
  </si>
  <si>
    <t>（株)サカイ引越センター</t>
    <rPh sb="1" eb="2">
      <t>カブ</t>
    </rPh>
    <phoneticPr fontId="35"/>
  </si>
  <si>
    <t>丸和運輸（株)</t>
  </si>
  <si>
    <t>（株)川崎環境開発興業</t>
  </si>
  <si>
    <t>丸和運輸（株）</t>
    <rPh sb="0" eb="2">
      <t>マルワ</t>
    </rPh>
    <rPh sb="2" eb="4">
      <t>ウンユ</t>
    </rPh>
    <rPh sb="5" eb="6">
      <t>カブ</t>
    </rPh>
    <phoneticPr fontId="35"/>
  </si>
  <si>
    <t>（株）三光電気照会</t>
    <rPh sb="1" eb="2">
      <t>カブ</t>
    </rPh>
    <rPh sb="3" eb="4">
      <t>サン</t>
    </rPh>
    <rPh sb="4" eb="5">
      <t>ヒカリ</t>
    </rPh>
    <rPh sb="5" eb="7">
      <t>デンキ</t>
    </rPh>
    <rPh sb="7" eb="9">
      <t>ショウカイ</t>
    </rPh>
    <phoneticPr fontId="35"/>
  </si>
  <si>
    <t>早川電気通信（株）</t>
    <rPh sb="7" eb="8">
      <t>カブ</t>
    </rPh>
    <phoneticPr fontId="35"/>
  </si>
  <si>
    <t xml:space="preserve">参議院議員通常選挙 区内11投票所への資材搬入及び整理・撤収作業業務委託 </t>
  </si>
  <si>
    <t xml:space="preserve">参議院議員選挙 投票所仮設照明設置業務委託 </t>
  </si>
  <si>
    <t>此花区役所情報通信設備増設工事</t>
  </si>
  <si>
    <t>２月８日執行予定選挙 投票所仮設照明設置業務委託</t>
  </si>
  <si>
    <t xml:space="preserve">区内11投票所への資材搬入及び整理・撤収作業業務委託 </t>
  </si>
  <si>
    <t>令和７年度中央区役所庁舎５階情報通信設備増設工事</t>
  </si>
  <si>
    <t>比随</t>
    <rPh sb="0" eb="1">
      <t>ヒ</t>
    </rPh>
    <rPh sb="1" eb="2">
      <t>ズイ</t>
    </rPh>
    <phoneticPr fontId="38"/>
  </si>
  <si>
    <t>参議院議員通常選挙にかかる資材搬入及び撤収業務委託</t>
  </si>
  <si>
    <t>令和７年度中央区総合庁舎産業廃棄物収集運搬及び処分</t>
  </si>
  <si>
    <t>(株)クリーンクニナカ</t>
    <rPh sb="1" eb="2">
      <t>カブ</t>
    </rPh>
    <phoneticPr fontId="38"/>
  </si>
  <si>
    <t>衆議院議員総選挙及び最高裁判所裁判官国民審査、大阪府知事選挙、大阪市長選挙にかかる資材搬入及び撤収業務委託</t>
  </si>
  <si>
    <t>(株)ロジクエスト</t>
    <rPh sb="1" eb="2">
      <t>カブ</t>
    </rPh>
    <phoneticPr fontId="35"/>
  </si>
  <si>
    <t>第27回参議院議員通常選挙における投開票所資材搬入・搬出業務委託</t>
  </si>
  <si>
    <t>(株)ＨＭＫロジサービス　南港センター</t>
  </si>
  <si>
    <t>第27回参議院議員通常選挙における投票所から排出する産業廃棄物収集運搬処分業務委託</t>
  </si>
  <si>
    <t>大栄環境(株)</t>
  </si>
  <si>
    <t>第51回衆議院議員総選挙及び第27回最高裁判所裁判官国民審査等における投開票所資材搬入・搬出業務委託</t>
  </si>
  <si>
    <t>第51回衆議院議員総選挙及び第27回最高裁判所裁判官国民審査等における投票所から排出する産業廃棄物収集運搬処分業務委託</t>
  </si>
  <si>
    <t>都市クリエイト(株)</t>
  </si>
  <si>
    <t>港区役所庁舎６階情報通信設備増設業務委託</t>
    <rPh sb="18" eb="20">
      <t>イタク</t>
    </rPh>
    <phoneticPr fontId="35"/>
  </si>
  <si>
    <t>参議院議員通常選挙における投票所物品搬出入業務委託</t>
    <rPh sb="23" eb="25">
      <t>イタク</t>
    </rPh>
    <phoneticPr fontId="35"/>
  </si>
  <si>
    <t>参議院議員通常選挙にかかる産業廃棄物運搬処分業務委託</t>
    <rPh sb="24" eb="26">
      <t>イタク</t>
    </rPh>
    <phoneticPr fontId="35"/>
  </si>
  <si>
    <t>参議院議員通常選挙における洋上投票受信専用ファクシミリ設置準備業務委託</t>
    <rPh sb="33" eb="35">
      <t>イタク</t>
    </rPh>
    <phoneticPr fontId="35"/>
  </si>
  <si>
    <t>衆議院議員総選挙及び最高裁判所裁判官国民審査における投開票所物品運搬及び搬出入業務委託</t>
    <rPh sb="41" eb="43">
      <t>イタク</t>
    </rPh>
    <phoneticPr fontId="35"/>
  </si>
  <si>
    <t>衆議院議員総選挙及び最高裁判所裁判官国民審査にかかる産業廃棄物収集運搬及び処分業務委託</t>
    <rPh sb="41" eb="43">
      <t>イタク</t>
    </rPh>
    <phoneticPr fontId="35"/>
  </si>
  <si>
    <t>(株)ベイ・コミュニケーションズ</t>
  </si>
  <si>
    <t>間口陸運(株)</t>
  </si>
  <si>
    <t>みずほ東芝リース(株)</t>
  </si>
  <si>
    <t>特随</t>
  </si>
  <si>
    <t>衆議院議員総選挙及び最高裁判所裁判官国民審査用洋上投票受信専用ファクシミリ設置準備業務</t>
  </si>
  <si>
    <t>日本通運(株)</t>
    <rPh sb="0" eb="2">
      <t>ニホン</t>
    </rPh>
    <rPh sb="2" eb="4">
      <t>ツウウン</t>
    </rPh>
    <rPh sb="4" eb="7">
      <t>カブ</t>
    </rPh>
    <phoneticPr fontId="35"/>
  </si>
  <si>
    <t>（株）さつき</t>
    <rPh sb="1" eb="2">
      <t>カブ</t>
    </rPh>
    <phoneticPr fontId="35"/>
  </si>
  <si>
    <t>中尾運輸(株)</t>
    <rPh sb="0" eb="2">
      <t>ナカオ</t>
    </rPh>
    <rPh sb="2" eb="4">
      <t>ウンユ</t>
    </rPh>
    <rPh sb="4" eb="7">
      <t>カブ</t>
    </rPh>
    <phoneticPr fontId="35"/>
  </si>
  <si>
    <t>令和７年７月20日執行予定第27回参議院議員通常選挙における投票所資材の搬入・撤収に伴う業務委託</t>
  </si>
  <si>
    <t>第27回参議院議員通常選挙における産業廃棄物処理業務委託〔収集運搬及び処分業務委託〕</t>
  </si>
  <si>
    <t>第51回衆議院議員総選挙及び第27回最高裁判所裁判官国民審査及び大阪府知事・大阪市長選挙における投票所資材の搬入・撤収に伴う業務委託にかかる業務委託</t>
  </si>
  <si>
    <t>令和８年２月８日執行の衆議院議員総選挙等における産業廃棄物処理業務委託〔収集運搬及び処分業務委託〕</t>
  </si>
  <si>
    <t>第27回参議院議員通常選挙にかかる投票所資材搬入・搬出業務委託</t>
  </si>
  <si>
    <t>第51回衆議院議員総選挙及び第27回最高裁判所裁判官国民審査にかかる投票所資材搬入・搬出事業</t>
  </si>
  <si>
    <t>天王寺区役所庁舎産業廃棄物収集運搬及び処分業務委託（概算契約）</t>
  </si>
  <si>
    <t xml:space="preserve">天王寺区役所庁舎産業廃棄物収集運搬及び処分業務委託（概算契約） </t>
  </si>
  <si>
    <t>特随</t>
    <rPh sb="0" eb="1">
      <t>トク</t>
    </rPh>
    <rPh sb="1" eb="2">
      <t>ズイ</t>
    </rPh>
    <phoneticPr fontId="35"/>
  </si>
  <si>
    <t>天王寺区役所庁舎６階情報通信設備増設業務委託</t>
  </si>
  <si>
    <t>田中工業（株）</t>
  </si>
  <si>
    <t>第51回衆議院議員総選挙及び第27回最高裁判所裁判官国民審査及び大阪府知事選挙及び大阪市長選挙における投票所等への資材搬入・搬出業務委託</t>
    <rPh sb="0" eb="1">
      <t>ダイ</t>
    </rPh>
    <rPh sb="3" eb="4">
      <t>カイ</t>
    </rPh>
    <rPh sb="4" eb="7">
      <t>シュウギイン</t>
    </rPh>
    <rPh sb="7" eb="9">
      <t>ギイン</t>
    </rPh>
    <rPh sb="9" eb="12">
      <t>ソウセンキョ</t>
    </rPh>
    <rPh sb="12" eb="13">
      <t>オヨ</t>
    </rPh>
    <rPh sb="14" eb="15">
      <t>ダイ</t>
    </rPh>
    <rPh sb="17" eb="18">
      <t>カイ</t>
    </rPh>
    <rPh sb="18" eb="23">
      <t>サイコウサイバンショ</t>
    </rPh>
    <rPh sb="23" eb="26">
      <t>サイバンカン</t>
    </rPh>
    <rPh sb="26" eb="30">
      <t>コクミンシンサ</t>
    </rPh>
    <rPh sb="30" eb="31">
      <t>オヨ</t>
    </rPh>
    <rPh sb="32" eb="37">
      <t>オオサカフチジ</t>
    </rPh>
    <rPh sb="37" eb="39">
      <t>センキョ</t>
    </rPh>
    <rPh sb="39" eb="40">
      <t>オヨ</t>
    </rPh>
    <rPh sb="41" eb="45">
      <t>オオサカシチョウ</t>
    </rPh>
    <rPh sb="45" eb="47">
      <t>センキョ</t>
    </rPh>
    <rPh sb="51" eb="54">
      <t>トウヒョウジョ</t>
    </rPh>
    <rPh sb="54" eb="55">
      <t>ナド</t>
    </rPh>
    <rPh sb="57" eb="61">
      <t>シザイハンニュウ</t>
    </rPh>
    <rPh sb="62" eb="64">
      <t>ハンシュツ</t>
    </rPh>
    <rPh sb="64" eb="66">
      <t>ギョウム</t>
    </rPh>
    <rPh sb="66" eb="68">
      <t>イタク</t>
    </rPh>
    <phoneticPr fontId="35"/>
  </si>
  <si>
    <t>赤帽アイエーサービス
河杉　義昭</t>
    <rPh sb="0" eb="2">
      <t>アカボウ</t>
    </rPh>
    <rPh sb="11" eb="13">
      <t>カワスギ</t>
    </rPh>
    <rPh sb="14" eb="16">
      <t>ヨシアキ</t>
    </rPh>
    <phoneticPr fontId="35"/>
  </si>
  <si>
    <t>比随</t>
    <rPh sb="0" eb="1">
      <t>クラ</t>
    </rPh>
    <rPh sb="1" eb="2">
      <t>ズイ</t>
    </rPh>
    <phoneticPr fontId="35"/>
  </si>
  <si>
    <t>第51回衆議院議員総選挙及び第27回最高裁判所裁判官国民審査及び大阪府知事選挙及び大阪市長選挙における産業廃棄物収集運搬及び処分業務委託（概算契約）</t>
    <rPh sb="0" eb="1">
      <t>ダイ</t>
    </rPh>
    <rPh sb="3" eb="4">
      <t>カイ</t>
    </rPh>
    <rPh sb="4" eb="9">
      <t>シュウギインギイン</t>
    </rPh>
    <rPh sb="9" eb="12">
      <t>ソウセンキョ</t>
    </rPh>
    <rPh sb="12" eb="13">
      <t>オヨ</t>
    </rPh>
    <rPh sb="14" eb="15">
      <t>ダイ</t>
    </rPh>
    <rPh sb="17" eb="18">
      <t>カイ</t>
    </rPh>
    <rPh sb="18" eb="23">
      <t>サイコウサイバンショ</t>
    </rPh>
    <rPh sb="23" eb="30">
      <t>サイバンカンコクミンシンサ</t>
    </rPh>
    <rPh sb="30" eb="31">
      <t>オヨ</t>
    </rPh>
    <rPh sb="32" eb="37">
      <t>オオサカフチジ</t>
    </rPh>
    <rPh sb="37" eb="39">
      <t>センキョ</t>
    </rPh>
    <rPh sb="39" eb="40">
      <t>オヨ</t>
    </rPh>
    <rPh sb="41" eb="47">
      <t>オオサカシチョウセンキョ</t>
    </rPh>
    <rPh sb="51" eb="56">
      <t>サンギョウハイキブツ</t>
    </rPh>
    <rPh sb="56" eb="60">
      <t>シュウシュウウンパン</t>
    </rPh>
    <rPh sb="60" eb="61">
      <t>オヨ</t>
    </rPh>
    <rPh sb="62" eb="64">
      <t>ショブン</t>
    </rPh>
    <rPh sb="64" eb="68">
      <t>ギョウムイタク</t>
    </rPh>
    <rPh sb="69" eb="71">
      <t>ガイサン</t>
    </rPh>
    <rPh sb="71" eb="73">
      <t>ケイヤク</t>
    </rPh>
    <phoneticPr fontId="35"/>
  </si>
  <si>
    <t>㈱南海工業
代表取締役　田中　公治</t>
    <rPh sb="1" eb="5">
      <t>ナンカイコウギョウ</t>
    </rPh>
    <rPh sb="6" eb="11">
      <t>ダイヒョウトリシマリヤク</t>
    </rPh>
    <rPh sb="12" eb="14">
      <t>タナカ</t>
    </rPh>
    <rPh sb="15" eb="16">
      <t>コウ</t>
    </rPh>
    <rPh sb="16" eb="17">
      <t>オサ</t>
    </rPh>
    <phoneticPr fontId="35"/>
  </si>
  <si>
    <t>比髄</t>
    <rPh sb="0" eb="2">
      <t>ヒズイ</t>
    </rPh>
    <phoneticPr fontId="35"/>
  </si>
  <si>
    <t>令和７年参議院選挙通常選挙における投票所等への資材搬入・搬出業務委託</t>
    <rPh sb="0" eb="2">
      <t>レイワ</t>
    </rPh>
    <rPh sb="3" eb="4">
      <t>ネン</t>
    </rPh>
    <rPh sb="4" eb="9">
      <t>サンギインセンキョ</t>
    </rPh>
    <rPh sb="9" eb="13">
      <t>ツウジョウセンキョ</t>
    </rPh>
    <rPh sb="17" eb="20">
      <t>トウヒョウジョ</t>
    </rPh>
    <rPh sb="20" eb="21">
      <t>ナド</t>
    </rPh>
    <rPh sb="23" eb="27">
      <t>シザイハンニュウ</t>
    </rPh>
    <rPh sb="28" eb="30">
      <t>ハンシュツ</t>
    </rPh>
    <rPh sb="30" eb="32">
      <t>ギョウム</t>
    </rPh>
    <rPh sb="32" eb="34">
      <t>イタク</t>
    </rPh>
    <phoneticPr fontId="35"/>
  </si>
  <si>
    <t>比髄</t>
    <rPh sb="0" eb="1">
      <t>ヒ</t>
    </rPh>
    <rPh sb="1" eb="2">
      <t>ズイ</t>
    </rPh>
    <phoneticPr fontId="35"/>
  </si>
  <si>
    <t>令和７年参議院議員通常選挙における産業廃棄物収集運搬及び処分業務委託（概算契約）</t>
    <rPh sb="0" eb="2">
      <t>レイワ</t>
    </rPh>
    <rPh sb="3" eb="4">
      <t>ネン</t>
    </rPh>
    <rPh sb="4" eb="7">
      <t>サンギイン</t>
    </rPh>
    <rPh sb="7" eb="9">
      <t>ギイン</t>
    </rPh>
    <rPh sb="9" eb="13">
      <t>ツウジョウセンキョ</t>
    </rPh>
    <rPh sb="17" eb="22">
      <t>サンギョウハイキブツ</t>
    </rPh>
    <rPh sb="22" eb="26">
      <t>シュウシュウウンパン</t>
    </rPh>
    <rPh sb="26" eb="27">
      <t>オヨ</t>
    </rPh>
    <rPh sb="28" eb="34">
      <t>ショブンギョウムイタク</t>
    </rPh>
    <rPh sb="35" eb="37">
      <t>ガイサン</t>
    </rPh>
    <rPh sb="37" eb="39">
      <t>ケイヤク</t>
    </rPh>
    <phoneticPr fontId="35"/>
  </si>
  <si>
    <t>㈱クリーンクニナカ
代表取締役　坂本　庄藏</t>
    <rPh sb="10" eb="15">
      <t>ダイヒョウトリシマリヤク</t>
    </rPh>
    <rPh sb="16" eb="18">
      <t>サカモト</t>
    </rPh>
    <rPh sb="19" eb="20">
      <t>ショウ</t>
    </rPh>
    <rPh sb="20" eb="21">
      <t>クラ</t>
    </rPh>
    <phoneticPr fontId="35"/>
  </si>
  <si>
    <t>参議院議員通常選挙における産業廃棄物（投票所敷設塩ビ養生シート）収集運搬処分業務委託</t>
    <rPh sb="13" eb="18">
      <t>サンギョウハイキブツ</t>
    </rPh>
    <rPh sb="19" eb="22">
      <t>トウヒョウジョ</t>
    </rPh>
    <rPh sb="22" eb="23">
      <t>シ</t>
    </rPh>
    <rPh sb="23" eb="24">
      <t>セツ</t>
    </rPh>
    <rPh sb="24" eb="25">
      <t>エン</t>
    </rPh>
    <rPh sb="26" eb="28">
      <t>ヨウジョウ</t>
    </rPh>
    <rPh sb="32" eb="34">
      <t>シュウシュウ</t>
    </rPh>
    <rPh sb="34" eb="36">
      <t>ウンパン</t>
    </rPh>
    <rPh sb="36" eb="38">
      <t>ショブン</t>
    </rPh>
    <rPh sb="38" eb="42">
      <t>ギョウムイタク</t>
    </rPh>
    <phoneticPr fontId="35"/>
  </si>
  <si>
    <t>衆議院議員総選挙等における産業廃棄物（投票所敷設塩ビ養生シート）収集運搬処分業務委託</t>
    <rPh sb="0" eb="5">
      <t>シュウギインギイン</t>
    </rPh>
    <rPh sb="5" eb="9">
      <t>ソウセンキョトウ</t>
    </rPh>
    <phoneticPr fontId="35"/>
  </si>
  <si>
    <t>(有)福商リサイクル</t>
    <rPh sb="1" eb="2">
      <t>ユウ</t>
    </rPh>
    <rPh sb="3" eb="4">
      <t>フク</t>
    </rPh>
    <rPh sb="4" eb="5">
      <t>ショウ</t>
    </rPh>
    <phoneticPr fontId="35"/>
  </si>
  <si>
    <t>衆議院議員総選挙等における投票所資材の搬入・搬出業務委託</t>
    <rPh sb="0" eb="3">
      <t>シュウギイン</t>
    </rPh>
    <rPh sb="3" eb="5">
      <t>ギイン</t>
    </rPh>
    <rPh sb="5" eb="8">
      <t>ソウセンキョ</t>
    </rPh>
    <rPh sb="8" eb="9">
      <t>トウ</t>
    </rPh>
    <phoneticPr fontId="35"/>
  </si>
  <si>
    <t>参議院議員通常選挙における投票所資材の搬入・搬出業務委託</t>
  </si>
  <si>
    <t>参議院議員通常選挙における開票所への資材搬入・設営・搬出業務委託</t>
    <rPh sb="0" eb="3">
      <t>サンギイン</t>
    </rPh>
    <rPh sb="3" eb="5">
      <t>ギイン</t>
    </rPh>
    <rPh sb="5" eb="7">
      <t>ツウジョウ</t>
    </rPh>
    <rPh sb="7" eb="9">
      <t>センキョ</t>
    </rPh>
    <rPh sb="13" eb="16">
      <t>カイヒョウジョ</t>
    </rPh>
    <rPh sb="18" eb="20">
      <t>シザイ</t>
    </rPh>
    <rPh sb="20" eb="22">
      <t>ハンニュウ</t>
    </rPh>
    <rPh sb="23" eb="25">
      <t>セツエイ</t>
    </rPh>
    <rPh sb="26" eb="28">
      <t>ハンシュツ</t>
    </rPh>
    <rPh sb="28" eb="30">
      <t>ギョウム</t>
    </rPh>
    <rPh sb="30" eb="32">
      <t>イタク</t>
    </rPh>
    <phoneticPr fontId="35"/>
  </si>
  <si>
    <t>(株)Ｍ　Ｓｔｙｌｅ</t>
    <rPh sb="1" eb="2">
      <t>カブ</t>
    </rPh>
    <phoneticPr fontId="35"/>
  </si>
  <si>
    <t>参議院議員通常選挙における淀川区役所及び投票所への資材搬入・撤収業務委託</t>
    <rPh sb="0" eb="3">
      <t>サンギイン</t>
    </rPh>
    <rPh sb="3" eb="5">
      <t>ギイン</t>
    </rPh>
    <rPh sb="5" eb="7">
      <t>ツウジョウ</t>
    </rPh>
    <rPh sb="7" eb="9">
      <t>センキョ</t>
    </rPh>
    <rPh sb="13" eb="18">
      <t>ヨドガワクヤクショ</t>
    </rPh>
    <rPh sb="18" eb="19">
      <t>オヨ</t>
    </rPh>
    <rPh sb="20" eb="22">
      <t>トウヒョウ</t>
    </rPh>
    <rPh sb="22" eb="23">
      <t>ジョ</t>
    </rPh>
    <rPh sb="25" eb="27">
      <t>シザイ</t>
    </rPh>
    <rPh sb="27" eb="29">
      <t>ハンニュウ</t>
    </rPh>
    <rPh sb="30" eb="32">
      <t>テッシュウ</t>
    </rPh>
    <rPh sb="32" eb="34">
      <t>ギョウム</t>
    </rPh>
    <rPh sb="34" eb="36">
      <t>イタク</t>
    </rPh>
    <phoneticPr fontId="35"/>
  </si>
  <si>
    <t>(株)キタザワ引越センター</t>
    <rPh sb="7" eb="9">
      <t>ヒッコシ</t>
    </rPh>
    <phoneticPr fontId="35"/>
  </si>
  <si>
    <t>衆議院議員総選挙における淀川区役所及び投票所への資材搬入・撤収業務委託</t>
    <rPh sb="0" eb="3">
      <t>シュウギイン</t>
    </rPh>
    <rPh sb="3" eb="5">
      <t>ギイン</t>
    </rPh>
    <rPh sb="5" eb="8">
      <t>ソウセンキョ</t>
    </rPh>
    <rPh sb="12" eb="17">
      <t>ヨドガワクヤクショ</t>
    </rPh>
    <rPh sb="17" eb="18">
      <t>オヨ</t>
    </rPh>
    <rPh sb="19" eb="21">
      <t>トウヒョウ</t>
    </rPh>
    <rPh sb="21" eb="22">
      <t>ジョ</t>
    </rPh>
    <rPh sb="24" eb="26">
      <t>シザイ</t>
    </rPh>
    <rPh sb="26" eb="28">
      <t>ハンニュウ</t>
    </rPh>
    <rPh sb="29" eb="31">
      <t>テッシュウ</t>
    </rPh>
    <rPh sb="31" eb="33">
      <t>ギョウム</t>
    </rPh>
    <rPh sb="33" eb="35">
      <t>イタク</t>
    </rPh>
    <phoneticPr fontId="35"/>
  </si>
  <si>
    <t>衆議院議員総選挙における開票所への資材搬入・設営・搬出業務委託</t>
    <rPh sb="0" eb="5">
      <t>シュウギインギイン</t>
    </rPh>
    <rPh sb="5" eb="8">
      <t>ソウセンキョ</t>
    </rPh>
    <rPh sb="12" eb="15">
      <t>カイヒョウジョ</t>
    </rPh>
    <rPh sb="17" eb="21">
      <t>シザイハンニュウ</t>
    </rPh>
    <rPh sb="22" eb="24">
      <t>セツエイ</t>
    </rPh>
    <rPh sb="25" eb="29">
      <t>ハンシュツギョウム</t>
    </rPh>
    <rPh sb="29" eb="31">
      <t>イタク</t>
    </rPh>
    <phoneticPr fontId="35"/>
  </si>
  <si>
    <t>令和７年度淀川区役所産業廃棄物収集運搬・処分業務委託</t>
    <rPh sb="0" eb="2">
      <t>レイワ</t>
    </rPh>
    <rPh sb="3" eb="5">
      <t>ネンド</t>
    </rPh>
    <rPh sb="5" eb="10">
      <t>ヨドガワクヤクショ</t>
    </rPh>
    <rPh sb="10" eb="15">
      <t>サンギョウハイキブツ</t>
    </rPh>
    <rPh sb="15" eb="19">
      <t>シュウシュウウンパン</t>
    </rPh>
    <rPh sb="20" eb="26">
      <t>ショブンギョウムイタク</t>
    </rPh>
    <phoneticPr fontId="35"/>
  </si>
  <si>
    <t>(株)クリーンクニナカ</t>
    <rPh sb="1" eb="2">
      <t>カブ</t>
    </rPh>
    <phoneticPr fontId="35"/>
  </si>
  <si>
    <t>令和７年度　東淀川区役所及び同出張所産業廃棄物収集運搬及び処分業務委託（概算契約）</t>
  </si>
  <si>
    <t>一般</t>
    <rPh sb="0" eb="2">
      <t>イッパン</t>
    </rPh>
    <phoneticPr fontId="35"/>
  </si>
  <si>
    <t>参議院議員通常選挙に係るトラック等借上業務委託</t>
  </si>
  <si>
    <t>名鉄ＮＸ運輸（株）大阪引越支店</t>
  </si>
  <si>
    <t>（株）カンソ―　</t>
  </si>
  <si>
    <t>東淀川区役所庁舎４階会議室モジュラージャック増設業務委託</t>
  </si>
  <si>
    <t>（株）アストエンジ</t>
  </si>
  <si>
    <t>（株）サカイ引越センター</t>
  </si>
  <si>
    <t>（有）ハーボード</t>
    <rPh sb="1" eb="2">
      <t>ユウ</t>
    </rPh>
    <phoneticPr fontId="35"/>
  </si>
  <si>
    <t>開票所における開披台等の借上げ及び設置・撤去作業</t>
  </si>
  <si>
    <t>山王スペース＆レンタル（株）</t>
  </si>
  <si>
    <t>参議院議員通常選挙投票所から排出する産業廃棄物収集運搬処分業務委託（概算契約）</t>
  </si>
  <si>
    <t>（株）さつき</t>
  </si>
  <si>
    <t>参議院議員通常選挙投票所資材の搬入・搬出に伴う業務委託</t>
  </si>
  <si>
    <t>インターナショナルエクスプレス（株）関西支店</t>
  </si>
  <si>
    <t>選挙啓発業務委託</t>
  </si>
  <si>
    <t>山田衛生（株）</t>
  </si>
  <si>
    <t>衆議院議員総選挙投票所資材の搬入・搬出に伴う業務委託</t>
  </si>
  <si>
    <t>ダイキチレントオール（株）</t>
  </si>
  <si>
    <t>第27回参議院議員通常選挙にかかる投票所資材搬送及び撤収業務委託</t>
    <rPh sb="30" eb="32">
      <t>イタク</t>
    </rPh>
    <phoneticPr fontId="35"/>
  </si>
  <si>
    <t>（株）М　Style</t>
    <rPh sb="0" eb="3">
      <t>カブ</t>
    </rPh>
    <rPh sb="1" eb="2">
      <t>カブ</t>
    </rPh>
    <phoneticPr fontId="35"/>
  </si>
  <si>
    <t>令和７年度　生野区役所産業廃棄物収集運搬・処理業務委託</t>
    <rPh sb="0" eb="2">
      <t>レイワ</t>
    </rPh>
    <rPh sb="3" eb="5">
      <t>ネンド</t>
    </rPh>
    <rPh sb="6" eb="8">
      <t>イクノ</t>
    </rPh>
    <rPh sb="8" eb="11">
      <t>クヤクショ</t>
    </rPh>
    <rPh sb="11" eb="13">
      <t>サンギョウ</t>
    </rPh>
    <rPh sb="13" eb="16">
      <t>ハイキブツ</t>
    </rPh>
    <rPh sb="16" eb="18">
      <t>シュウシュウ</t>
    </rPh>
    <rPh sb="18" eb="20">
      <t>ウンパン</t>
    </rPh>
    <rPh sb="21" eb="23">
      <t>ショリ</t>
    </rPh>
    <rPh sb="23" eb="25">
      <t>ギョウム</t>
    </rPh>
    <rPh sb="25" eb="27">
      <t>イタク</t>
    </rPh>
    <phoneticPr fontId="35"/>
  </si>
  <si>
    <t>第51回衆議院議員総選挙および第27回最高裁判所裁判官国民審査　大阪府知事選挙・大阪市長選挙にかかる投票所資材搬送及び撤収業務委託</t>
    <rPh sb="63" eb="65">
      <t>イタク</t>
    </rPh>
    <phoneticPr fontId="35"/>
  </si>
  <si>
    <t>日本通運(株)大阪支店</t>
    <rPh sb="5" eb="6">
      <t>カブ</t>
    </rPh>
    <phoneticPr fontId="35"/>
  </si>
  <si>
    <t>ダイキチレントオール(株)</t>
    <rPh sb="11" eb="12">
      <t>カブ</t>
    </rPh>
    <phoneticPr fontId="35"/>
  </si>
  <si>
    <t>(株)さつき</t>
    <rPh sb="1" eb="2">
      <t>カブ</t>
    </rPh>
    <phoneticPr fontId="35"/>
  </si>
  <si>
    <t>第27回参議院議員通常選挙にかかる投票所物品の搬入・搬出等業務委託</t>
  </si>
  <si>
    <t>第27回参議院議員通常選挙にかかる投票所施設養生業務委託</t>
  </si>
  <si>
    <t>令和７年度旭区役所庁舎及び旭区保健福祉センター分館から排出する産業廃棄物収集運搬・処分業務委託（概算契約）</t>
  </si>
  <si>
    <t>第51回衆議院議員総選挙等にかかる投票所施設養生業務委託</t>
  </si>
  <si>
    <t>第51回衆議院議員総選挙等にかかる投票所物品の搬入・搬出等業務委託</t>
  </si>
  <si>
    <t>比随</t>
    <rPh sb="0" eb="2">
      <t>ヒズイ</t>
    </rPh>
    <phoneticPr fontId="35"/>
  </si>
  <si>
    <t>ハーコブ（株）</t>
    <rPh sb="5" eb="6">
      <t>カブ</t>
    </rPh>
    <phoneticPr fontId="35"/>
  </si>
  <si>
    <t>ダイヤ交通（株）</t>
    <rPh sb="3" eb="5">
      <t>コウツウ</t>
    </rPh>
    <rPh sb="6" eb="7">
      <t>カブ</t>
    </rPh>
    <phoneticPr fontId="35"/>
  </si>
  <si>
    <t>特髄</t>
    <rPh sb="0" eb="2">
      <t>トクズイ</t>
    </rPh>
    <phoneticPr fontId="35"/>
  </si>
  <si>
    <t>参議院議員通常選挙にかかる投票用紙巡視用タクシーによる運送業務委託</t>
    <rPh sb="17" eb="19">
      <t>ジュンシ</t>
    </rPh>
    <phoneticPr fontId="35"/>
  </si>
  <si>
    <t>参議院議員通常選挙にかかる投票箱送致用および投票管理者・立会人帰宅用タクシーによる運送業務委託</t>
    <rPh sb="13" eb="16">
      <t>トウヒョウバコ</t>
    </rPh>
    <rPh sb="16" eb="18">
      <t>ソウチ</t>
    </rPh>
    <rPh sb="18" eb="19">
      <t>ヨウ</t>
    </rPh>
    <rPh sb="22" eb="24">
      <t>トウヒョウ</t>
    </rPh>
    <rPh sb="24" eb="27">
      <t>カンリシャ</t>
    </rPh>
    <rPh sb="28" eb="30">
      <t>タチアイ</t>
    </rPh>
    <rPh sb="30" eb="31">
      <t>ニン</t>
    </rPh>
    <rPh sb="31" eb="34">
      <t>キタクヨウ</t>
    </rPh>
    <rPh sb="41" eb="45">
      <t>ウンソウギョウム</t>
    </rPh>
    <rPh sb="45" eb="47">
      <t>イタク</t>
    </rPh>
    <phoneticPr fontId="35"/>
  </si>
  <si>
    <t>参議院議員通常選挙にかかる投票終了後職員送致用タクシーによる運送業務委託</t>
    <rPh sb="13" eb="15">
      <t>トウヒョウ</t>
    </rPh>
    <rPh sb="15" eb="18">
      <t>シュウリョウゴ</t>
    </rPh>
    <rPh sb="18" eb="20">
      <t>ショクイン</t>
    </rPh>
    <rPh sb="20" eb="22">
      <t>ソウチ</t>
    </rPh>
    <rPh sb="22" eb="23">
      <t>ヨウ</t>
    </rPh>
    <rPh sb="30" eb="32">
      <t>ウンソウ</t>
    </rPh>
    <rPh sb="32" eb="34">
      <t>ギョウム</t>
    </rPh>
    <rPh sb="34" eb="36">
      <t>イタク</t>
    </rPh>
    <phoneticPr fontId="35"/>
  </si>
  <si>
    <t>参議院議員通常選挙にかかる撤収担当職員移動用タクシーによる運送業務委託</t>
    <rPh sb="13" eb="15">
      <t>テッシュウ</t>
    </rPh>
    <rPh sb="15" eb="17">
      <t>タントウ</t>
    </rPh>
    <rPh sb="17" eb="19">
      <t>ショクイン</t>
    </rPh>
    <rPh sb="19" eb="21">
      <t>イドウ</t>
    </rPh>
    <rPh sb="21" eb="22">
      <t>ヨウ</t>
    </rPh>
    <rPh sb="29" eb="31">
      <t>ウンソウ</t>
    </rPh>
    <rPh sb="31" eb="33">
      <t>ギョウム</t>
    </rPh>
    <rPh sb="33" eb="35">
      <t>イタク</t>
    </rPh>
    <phoneticPr fontId="35"/>
  </si>
  <si>
    <t>相互タクシー（株）</t>
    <rPh sb="0" eb="2">
      <t>ソウゴ</t>
    </rPh>
    <rPh sb="7" eb="8">
      <t>カブ</t>
    </rPh>
    <phoneticPr fontId="35"/>
  </si>
  <si>
    <t>参議院議員通常選挙にかかる投票終了後職員送致用タクシーによる運送業務委託</t>
    <rPh sb="13" eb="15">
      <t>トウヒョウ</t>
    </rPh>
    <rPh sb="15" eb="18">
      <t>シュウリョウゴ</t>
    </rPh>
    <rPh sb="18" eb="22">
      <t>ショクインソウチ</t>
    </rPh>
    <rPh sb="22" eb="23">
      <t>ヨウ</t>
    </rPh>
    <rPh sb="30" eb="36">
      <t>ウンソウギョウムイタク</t>
    </rPh>
    <phoneticPr fontId="35"/>
  </si>
  <si>
    <t>(株）未来都</t>
    <rPh sb="3" eb="5">
      <t>ミライ</t>
    </rPh>
    <rPh sb="5" eb="6">
      <t>ミヤコ</t>
    </rPh>
    <phoneticPr fontId="35"/>
  </si>
  <si>
    <t>（株）サカイ引越センター</t>
    <rPh sb="6" eb="8">
      <t>ヒッコシ</t>
    </rPh>
    <phoneticPr fontId="35"/>
  </si>
  <si>
    <t>ダイヤ交通（株）</t>
  </si>
  <si>
    <t>第27回参議院議員通常選挙にかかる産業廃棄物収集・運搬及び処分業務委託（概算契約）</t>
  </si>
  <si>
    <t>第27回参議院議員通常選挙等にかかる投票所物品運搬業務委託（城東区役所）</t>
  </si>
  <si>
    <t>参議院議員通常選挙にかかる投票用紙送致用タクシーによる運送業務委託</t>
  </si>
  <si>
    <t>参議院議員通常選挙にかかる投票箱送致用および投票管理者・立会人帰宅用タクシーによる運送業務委託</t>
  </si>
  <si>
    <t>衆議院議員総選挙にかかる投票所物品運搬業務委託（城東区役所）</t>
  </si>
  <si>
    <t>衆議院議員総選挙等　産業廃棄物収集・運搬及び処分業務委託（概算契約）</t>
  </si>
  <si>
    <t>（株）クリーンクニナカ</t>
  </si>
  <si>
    <t>衆議院議員総選挙等にかかる投票用紙送致用タクシーによる運送業務委託</t>
  </si>
  <si>
    <t>衆議院議員総選挙等にかかる投票所巡視用タクシーによる運送業務委託</t>
  </si>
  <si>
    <t>衆議院議員総選挙等にかかる投票箱送致・管理者立会人帰宅用タクシーによる運送業務委託</t>
  </si>
  <si>
    <t>衆議院議員総選挙等にかかる投票終了後職員移動用タクシーによる運送業務委託</t>
  </si>
  <si>
    <t>衆議院議員総選挙等にかかる撤収班移動用タクシーによる運送業務委託</t>
  </si>
  <si>
    <t>相互タクシー（株）</t>
  </si>
  <si>
    <t>(株）未来都</t>
  </si>
  <si>
    <t>日本通運(株)大阪支店</t>
    <rPh sb="0" eb="4">
      <t>ニホンツウウン</t>
    </rPh>
    <rPh sb="7" eb="11">
      <t>オオサカシテン</t>
    </rPh>
    <phoneticPr fontId="35"/>
  </si>
  <si>
    <t>旭電設(株)</t>
    <rPh sb="0" eb="1">
      <t>アサヒ</t>
    </rPh>
    <rPh sb="1" eb="3">
      <t>デンセツ</t>
    </rPh>
    <phoneticPr fontId="35"/>
  </si>
  <si>
    <t>鶴見区役所庁舎３階情報通信設備増設業務委託</t>
  </si>
  <si>
    <t>日本通運（株）大阪支店</t>
    <rPh sb="5" eb="6">
      <t>カブ</t>
    </rPh>
    <phoneticPr fontId="35"/>
  </si>
  <si>
    <t>大和ES（株）</t>
    <rPh sb="5" eb="6">
      <t>カブ</t>
    </rPh>
    <phoneticPr fontId="35"/>
  </si>
  <si>
    <t>令和７年度阿倍野区役所産業廃棄物収集運搬及び処分業務委託（概算契約）</t>
  </si>
  <si>
    <t>阿倍野区役所庁舎２階
情報通信設備増設業務</t>
  </si>
  <si>
    <t>第51回衆議院議員総選挙等にかかる投票所資材搬入・搬出業務委託</t>
  </si>
  <si>
    <t>大日通信工業(株)</t>
  </si>
  <si>
    <t>山王スペース＆レンタル(株)　</t>
  </si>
  <si>
    <t>(株)　М　Ｓｔｙｌｅ</t>
  </si>
  <si>
    <t>(株)阪奈宣伝社</t>
  </si>
  <si>
    <t>インターナショナルエクスプレス(株)　</t>
  </si>
  <si>
    <t>(株)アストエンジ</t>
  </si>
  <si>
    <t>住之江区役所庁舎２階　情報通信設備増設業務委託</t>
  </si>
  <si>
    <t>参議院議員通常選挙にかかる南港ポートタウン期日前投票所設営業務委託</t>
  </si>
  <si>
    <t>参議院議員通常選挙にかかる南港ポートタウン期日前投票所等への資材搬入出業務委託</t>
  </si>
  <si>
    <t>参議院議員通常選挙にかかる投票所資材の搬入出業務委託</t>
  </si>
  <si>
    <t>参議院議員通常選挙にかかる投票所床敷等用養生シートの収集・運搬及び処理業務委託（概算契約）</t>
  </si>
  <si>
    <t>大阪市議会議員住之江区選挙区補欠選挙にかかる啓発車両の区内巡回業務委託</t>
  </si>
  <si>
    <t>衆議院議員総選挙及び最高裁判所裁判官国民審査にかかる南港ポートタウン期日前投票所等への資材搬入出業務委託</t>
  </si>
  <si>
    <t>衆議院議員総選挙及び最高裁判所裁判官国民審査にかかる投票所資材の搬入出業務委託</t>
  </si>
  <si>
    <t>住之江区役所内電話回線移設業務委託</t>
  </si>
  <si>
    <t>衆議院議員総選挙及び最高裁判所裁判官国民審査にかかる投票所床敷等用養生シートの収集・運搬及び処理業務委託（概算契約）</t>
  </si>
  <si>
    <t>第27回参議院議員通常選挙にかかる投票所清掃業務</t>
    <rPh sb="0" eb="1">
      <t>ダイ</t>
    </rPh>
    <rPh sb="3" eb="4">
      <t>カイ</t>
    </rPh>
    <rPh sb="4" eb="13">
      <t>サンギインギインツウジョウセンキョ</t>
    </rPh>
    <rPh sb="17" eb="20">
      <t>トウヒョウショ</t>
    </rPh>
    <rPh sb="20" eb="22">
      <t>セイソウ</t>
    </rPh>
    <rPh sb="22" eb="24">
      <t>ギョウム</t>
    </rPh>
    <phoneticPr fontId="35"/>
  </si>
  <si>
    <t>協和産商(株)</t>
    <rPh sb="0" eb="2">
      <t>キョウワ</t>
    </rPh>
    <rPh sb="2" eb="3">
      <t>サン</t>
    </rPh>
    <rPh sb="3" eb="4">
      <t>ショウ</t>
    </rPh>
    <rPh sb="4" eb="7">
      <t>カブ</t>
    </rPh>
    <phoneticPr fontId="35"/>
  </si>
  <si>
    <t>第27回参議院議員通常選挙にかかる投票所用ビニールシート収集運搬及び処分業務委託</t>
    <rPh sb="0" eb="1">
      <t>ダイ</t>
    </rPh>
    <rPh sb="3" eb="4">
      <t>カイ</t>
    </rPh>
    <rPh sb="4" eb="13">
      <t>サンギインギインツウジョウセンキョ</t>
    </rPh>
    <rPh sb="17" eb="21">
      <t>トウヒョウショヨウ</t>
    </rPh>
    <rPh sb="28" eb="30">
      <t>シュウシュウ</t>
    </rPh>
    <rPh sb="30" eb="32">
      <t>ウンパン</t>
    </rPh>
    <rPh sb="32" eb="33">
      <t>オヨ</t>
    </rPh>
    <rPh sb="34" eb="36">
      <t>ショブン</t>
    </rPh>
    <rPh sb="36" eb="40">
      <t>ギョウムイタク</t>
    </rPh>
    <phoneticPr fontId="35"/>
  </si>
  <si>
    <t>第27回参議院議員通常選挙にかかる投票所資材搬送・撤収業務</t>
    <rPh sb="0" eb="1">
      <t>ダイ</t>
    </rPh>
    <rPh sb="3" eb="4">
      <t>カイ</t>
    </rPh>
    <rPh sb="4" eb="13">
      <t>サンギインギインツウジョウセンキョ</t>
    </rPh>
    <rPh sb="17" eb="20">
      <t>トウヒョウショ</t>
    </rPh>
    <rPh sb="20" eb="24">
      <t>シザイハンソウ</t>
    </rPh>
    <rPh sb="25" eb="27">
      <t>テッシュウ</t>
    </rPh>
    <rPh sb="27" eb="29">
      <t>ギョウム</t>
    </rPh>
    <phoneticPr fontId="35"/>
  </si>
  <si>
    <t>(株)サカイ引越センター</t>
    <rPh sb="1" eb="2">
      <t>カブ</t>
    </rPh>
    <rPh sb="6" eb="8">
      <t>ヒッコシ</t>
    </rPh>
    <phoneticPr fontId="35"/>
  </si>
  <si>
    <t>第51回衆議院議員総選挙・第27回最高裁判所裁判官国民審査・大阪府知事選挙・大阪市長選挙にかかる開票所資材借入・搬入・設営・撤収業務</t>
    <rPh sb="0" eb="1">
      <t>ダイ</t>
    </rPh>
    <rPh sb="3" eb="4">
      <t>カイ</t>
    </rPh>
    <rPh sb="4" eb="12">
      <t>シュウギインギインソウセンキョ</t>
    </rPh>
    <rPh sb="13" eb="14">
      <t>ダイ</t>
    </rPh>
    <rPh sb="16" eb="17">
      <t>カイ</t>
    </rPh>
    <rPh sb="17" eb="22">
      <t>サイコウサイバンショ</t>
    </rPh>
    <rPh sb="22" eb="25">
      <t>サイバンカン</t>
    </rPh>
    <rPh sb="25" eb="29">
      <t>コクミンシンサ</t>
    </rPh>
    <rPh sb="30" eb="37">
      <t>オオサカフチジセンキョ</t>
    </rPh>
    <rPh sb="38" eb="44">
      <t>オオサカシチョウセンキョ</t>
    </rPh>
    <rPh sb="48" eb="51">
      <t>カイヒョウショ</t>
    </rPh>
    <rPh sb="51" eb="53">
      <t>シザイ</t>
    </rPh>
    <rPh sb="53" eb="55">
      <t>カリイレ</t>
    </rPh>
    <rPh sb="56" eb="58">
      <t>ハンニュウ</t>
    </rPh>
    <rPh sb="59" eb="61">
      <t>セツエイ</t>
    </rPh>
    <rPh sb="62" eb="66">
      <t>テッシュウギョウム</t>
    </rPh>
    <phoneticPr fontId="35"/>
  </si>
  <si>
    <t>ヤマトヨ産業(株)</t>
    <rPh sb="4" eb="6">
      <t>サンギョウ</t>
    </rPh>
    <rPh sb="7" eb="8">
      <t>カブ</t>
    </rPh>
    <phoneticPr fontId="35"/>
  </si>
  <si>
    <t>第51回衆議院議員総選挙等にかかる投票所用ビニールシート収集運搬及び処分業務委託</t>
    <rPh sb="0" eb="1">
      <t>ダイ</t>
    </rPh>
    <rPh sb="3" eb="12">
      <t>カイシュウギインギインソウセンキョ</t>
    </rPh>
    <rPh sb="12" eb="13">
      <t>トウ</t>
    </rPh>
    <rPh sb="17" eb="21">
      <t>トウヒョウショヨウ</t>
    </rPh>
    <rPh sb="28" eb="30">
      <t>シュウシュウ</t>
    </rPh>
    <rPh sb="30" eb="32">
      <t>ウンパン</t>
    </rPh>
    <rPh sb="32" eb="33">
      <t>オヨ</t>
    </rPh>
    <rPh sb="34" eb="36">
      <t>ショブン</t>
    </rPh>
    <rPh sb="36" eb="40">
      <t>ギョウムイタク</t>
    </rPh>
    <phoneticPr fontId="35"/>
  </si>
  <si>
    <t>第51回衆議院議員総選挙等にかかる投票所清掃等業務</t>
    <rPh sb="0" eb="1">
      <t>ダイ</t>
    </rPh>
    <rPh sb="3" eb="13">
      <t>カイシュウギインギインソウセンキョトウ</t>
    </rPh>
    <rPh sb="17" eb="20">
      <t>トウヒョウショ</t>
    </rPh>
    <rPh sb="20" eb="23">
      <t>セイソウトウ</t>
    </rPh>
    <rPh sb="23" eb="25">
      <t>ギョウム</t>
    </rPh>
    <phoneticPr fontId="35"/>
  </si>
  <si>
    <t>和幸産業(株)</t>
    <rPh sb="0" eb="1">
      <t>ワ</t>
    </rPh>
    <rPh sb="1" eb="2">
      <t>コウ</t>
    </rPh>
    <rPh sb="2" eb="4">
      <t>サンギョウ</t>
    </rPh>
    <rPh sb="4" eb="7">
      <t>カブ</t>
    </rPh>
    <phoneticPr fontId="35"/>
  </si>
  <si>
    <t>第51回衆議院議員総選挙・第27回最高裁判所裁判官国民審査・大阪府知事選挙・大阪市長選挙にかかる投票所資材搬送・撤収業務</t>
    <rPh sb="48" eb="51">
      <t>トウヒョウショ</t>
    </rPh>
    <rPh sb="51" eb="55">
      <t>シザイハンソウ</t>
    </rPh>
    <rPh sb="56" eb="60">
      <t>テッシュウギョウム</t>
    </rPh>
    <phoneticPr fontId="35"/>
  </si>
  <si>
    <t>第27回参議院議員通常選挙における投票所資材の搬入及び搬出業務</t>
  </si>
  <si>
    <t>第27回参議院議員通常選挙にかかる産業廃棄物収集運搬処分</t>
  </si>
  <si>
    <t>第51回衆議院議員総選挙及び第27回最高裁判所裁判官国民審査等における投票所資材の搬入及び搬出業務</t>
  </si>
  <si>
    <t>第51回衆議院議員総選挙及び第27回最高裁判所裁判官国民審査等における産業廃棄物収集運搬処分</t>
  </si>
  <si>
    <t>ディ・ネットワークス（株）</t>
    <rPh sb="11" eb="12">
      <t>カブ</t>
    </rPh>
    <phoneticPr fontId="35"/>
  </si>
  <si>
    <t>（株）クリーンクニナカ</t>
    <rPh sb="1" eb="2">
      <t>カブ</t>
    </rPh>
    <phoneticPr fontId="35"/>
  </si>
  <si>
    <t>平野区民センター１階エントランスホールLANケーブル配線等業務委託</t>
  </si>
  <si>
    <t>第27回参議院議員通常選挙における開票所設営業務委託</t>
  </si>
  <si>
    <t>（株）シンコー</t>
  </si>
  <si>
    <t>第27回参議院議員通常選挙における投票所・開票所資材の搬入・搬出・運搬業務委託</t>
  </si>
  <si>
    <t>令和７年度平野区役所ほか２施設産業廃棄物収集運搬・処分業務委託（概算契約）</t>
  </si>
  <si>
    <t>第51回衆議院議員総選挙等における開票所設営業務委託</t>
  </si>
  <si>
    <t>第51回衆議院議員総選挙等における投票所・開票所資材の搬入・搬出・運搬業務委託</t>
  </si>
  <si>
    <t>第27回参議院議員通常選挙における資材の搬入出業務</t>
    <rPh sb="0" eb="1">
      <t>ダイ</t>
    </rPh>
    <rPh sb="3" eb="4">
      <t>カイ</t>
    </rPh>
    <rPh sb="4" eb="9">
      <t>サンギインギイン</t>
    </rPh>
    <rPh sb="9" eb="13">
      <t>ツウジョウセンキョ</t>
    </rPh>
    <rPh sb="17" eb="19">
      <t>シザイ</t>
    </rPh>
    <rPh sb="20" eb="23">
      <t>ハンニュウシュツ</t>
    </rPh>
    <rPh sb="23" eb="25">
      <t>ギョウム</t>
    </rPh>
    <phoneticPr fontId="35"/>
  </si>
  <si>
    <t>第27回参議院議員通常選挙における西成区内投票所警備業務</t>
    <rPh sb="0" eb="1">
      <t>ダイ</t>
    </rPh>
    <rPh sb="3" eb="4">
      <t>カイ</t>
    </rPh>
    <rPh sb="4" eb="9">
      <t>サンギインギイン</t>
    </rPh>
    <rPh sb="9" eb="13">
      <t>ツウジョウセンキョ</t>
    </rPh>
    <rPh sb="17" eb="20">
      <t>ニシナリク</t>
    </rPh>
    <rPh sb="20" eb="21">
      <t>ナイ</t>
    </rPh>
    <rPh sb="21" eb="23">
      <t>トウヒョウ</t>
    </rPh>
    <rPh sb="23" eb="24">
      <t>ジョ</t>
    </rPh>
    <rPh sb="24" eb="26">
      <t>ケイビ</t>
    </rPh>
    <rPh sb="26" eb="28">
      <t>ギョウム</t>
    </rPh>
    <phoneticPr fontId="35"/>
  </si>
  <si>
    <t>(株)クローバー・アドヴァンス</t>
    <rPh sb="1" eb="2">
      <t>カブ</t>
    </rPh>
    <phoneticPr fontId="35"/>
  </si>
  <si>
    <t>第27回参議院議員通常選挙における期日前投票所の電気配線工事及び関連機器の設置・撤去業務</t>
    <rPh sb="0" eb="1">
      <t>ダイ</t>
    </rPh>
    <rPh sb="3" eb="4">
      <t>カイ</t>
    </rPh>
    <rPh sb="4" eb="9">
      <t>サンギインギイン</t>
    </rPh>
    <rPh sb="9" eb="13">
      <t>ツウジョウセンキョ</t>
    </rPh>
    <rPh sb="17" eb="19">
      <t>キジツ</t>
    </rPh>
    <rPh sb="19" eb="20">
      <t>ゼン</t>
    </rPh>
    <rPh sb="20" eb="22">
      <t>トウヒョウ</t>
    </rPh>
    <rPh sb="22" eb="23">
      <t>ジョ</t>
    </rPh>
    <rPh sb="24" eb="26">
      <t>デンキ</t>
    </rPh>
    <rPh sb="26" eb="28">
      <t>ハイセン</t>
    </rPh>
    <rPh sb="28" eb="30">
      <t>コウジ</t>
    </rPh>
    <rPh sb="30" eb="31">
      <t>オヨ</t>
    </rPh>
    <rPh sb="32" eb="34">
      <t>カンレン</t>
    </rPh>
    <rPh sb="34" eb="36">
      <t>キキ</t>
    </rPh>
    <rPh sb="37" eb="39">
      <t>セッチ</t>
    </rPh>
    <rPh sb="40" eb="42">
      <t>テッキョ</t>
    </rPh>
    <rPh sb="42" eb="44">
      <t>ギョウム</t>
    </rPh>
    <phoneticPr fontId="35"/>
  </si>
  <si>
    <t>(株)カンソー</t>
    <rPh sb="1" eb="2">
      <t>カブ</t>
    </rPh>
    <phoneticPr fontId="35"/>
  </si>
  <si>
    <t>令和７年度西成区役所等産業廃棄物収集運搬及び処理業務委託(単価契約)</t>
    <rPh sb="0" eb="2">
      <t>レイワ</t>
    </rPh>
    <rPh sb="3" eb="5">
      <t>ネンド</t>
    </rPh>
    <rPh sb="5" eb="8">
      <t>ニシナリク</t>
    </rPh>
    <rPh sb="8" eb="10">
      <t>ヤクショ</t>
    </rPh>
    <rPh sb="10" eb="11">
      <t>トウ</t>
    </rPh>
    <rPh sb="11" eb="16">
      <t>サンギョウハイキブツ</t>
    </rPh>
    <rPh sb="16" eb="20">
      <t>シュウシュウウンパン</t>
    </rPh>
    <rPh sb="20" eb="21">
      <t>オヨ</t>
    </rPh>
    <rPh sb="22" eb="24">
      <t>ショリ</t>
    </rPh>
    <rPh sb="24" eb="28">
      <t>ギョウムイタク</t>
    </rPh>
    <rPh sb="29" eb="33">
      <t>タンカケイヤク</t>
    </rPh>
    <phoneticPr fontId="35"/>
  </si>
  <si>
    <t>大東衛生(株)</t>
    <rPh sb="0" eb="2">
      <t>ダイトウ</t>
    </rPh>
    <rPh sb="2" eb="4">
      <t>エイセイ</t>
    </rPh>
    <rPh sb="5" eb="6">
      <t>カブ</t>
    </rPh>
    <phoneticPr fontId="35"/>
  </si>
  <si>
    <t>令和８年衆議院議員総選挙等における期日前投票所の電気配線工事及び関連機器の設置・撤去業務</t>
    <rPh sb="0" eb="2">
      <t>レイワ</t>
    </rPh>
    <rPh sb="3" eb="4">
      <t>ネン</t>
    </rPh>
    <rPh sb="4" eb="7">
      <t>シュウギイン</t>
    </rPh>
    <rPh sb="7" eb="9">
      <t>ギイン</t>
    </rPh>
    <rPh sb="9" eb="12">
      <t>ソウセンキョ</t>
    </rPh>
    <rPh sb="12" eb="13">
      <t>トウ</t>
    </rPh>
    <rPh sb="17" eb="19">
      <t>キジツ</t>
    </rPh>
    <rPh sb="19" eb="20">
      <t>ゼン</t>
    </rPh>
    <rPh sb="20" eb="22">
      <t>トウヒョウ</t>
    </rPh>
    <rPh sb="22" eb="23">
      <t>ジョ</t>
    </rPh>
    <rPh sb="24" eb="26">
      <t>デンキ</t>
    </rPh>
    <rPh sb="26" eb="28">
      <t>ハイセン</t>
    </rPh>
    <rPh sb="28" eb="30">
      <t>コウジ</t>
    </rPh>
    <rPh sb="30" eb="31">
      <t>オヨ</t>
    </rPh>
    <rPh sb="32" eb="34">
      <t>カンレン</t>
    </rPh>
    <rPh sb="34" eb="36">
      <t>キキ</t>
    </rPh>
    <rPh sb="37" eb="39">
      <t>セッチ</t>
    </rPh>
    <rPh sb="40" eb="42">
      <t>テッキョ</t>
    </rPh>
    <rPh sb="42" eb="44">
      <t>ギョウム</t>
    </rPh>
    <phoneticPr fontId="35"/>
  </si>
  <si>
    <t>大和電気工業(株)</t>
    <rPh sb="0" eb="2">
      <t>ダイワ</t>
    </rPh>
    <rPh sb="2" eb="4">
      <t>デンキ</t>
    </rPh>
    <rPh sb="4" eb="6">
      <t>コウギョウ</t>
    </rPh>
    <rPh sb="6" eb="9">
      <t>カブ</t>
    </rPh>
    <phoneticPr fontId="35"/>
  </si>
  <si>
    <t>令和８年衆議院議員総選挙等における資材の搬入出業務</t>
  </si>
  <si>
    <t>参議院議員通常選挙にかかるポスター掲示場作製・設置等業務委託（Ｄブロック）</t>
  </si>
  <si>
    <t>参議院議員通常選挙にかかるポスター掲示場作製・設置等業務委託（Ｅブロック）</t>
  </si>
  <si>
    <t>大阪市議会議員東成区選挙区補欠選挙にかかるポスター掲示場作製・設置等業務委託</t>
  </si>
  <si>
    <t>大阪市議会議員住之江区選挙区補欠選挙にかかるポスター掲示場作製・設置等業務委託</t>
  </si>
  <si>
    <t>参議院議員通常選挙に係る期日前投票システム運用及びサポート業務委託</t>
  </si>
  <si>
    <t>参議院議員通常選挙に係る投開票集計システム運用及びサポート業務委託</t>
  </si>
  <si>
    <t>参議院議員通常選挙用投票用紙自動交付機・計数機（ムサシ製）点検調整等業務委託</t>
  </si>
  <si>
    <t>衆議院議員総選挙、最高裁判所裁判官国民審査、大阪府知事選挙、大阪市長選挙、大阪市議会議員補欠選挙用選挙人名簿抄本出力等業務委託</t>
  </si>
  <si>
    <t>衆議院議員総選挙、最高裁判所裁判官国民審査、大阪府知事選挙、大阪市長選挙、大阪市議会議員補欠選挙用投票案内状等作製業務委託</t>
  </si>
  <si>
    <t>衆議院議員総選挙、最高裁判所裁判官国民審査、大阪府知事選挙及び大阪市長選挙に係る期日前投票システム運用及びサポート業務委託</t>
  </si>
  <si>
    <t>衆議院議員総選挙、最高裁判所裁判官国民審査、大阪府知事選挙及び大阪市長選挙に係る投票管理システム運用及びサポート業務委託</t>
  </si>
  <si>
    <t>衆議院議員総選挙等用交付機・計数機・読取分類機（ムサシ製）点検調整等業務委託</t>
  </si>
  <si>
    <t>衆議院議員総選挙等用投票用紙交付機・計数機（グローリー製）点検調整等業務委託</t>
  </si>
  <si>
    <t>衆議院小選挙区選挙、大阪府知事選挙及び大阪市長選挙にかかるポスター掲示場作製・設置等業務委託（Ａブロック）</t>
  </si>
  <si>
    <t>衆議院小選挙区選挙、大阪府知事選挙及び大阪市長選挙にかかるポスター掲示場作製・設置等業務委託（Ｂブロック）</t>
  </si>
  <si>
    <t>衆議院小選挙区選挙、大阪府知事選挙及び大阪市長選挙にかかるポスター掲示場作製・設置等業務委託（Ｃブロック）</t>
  </si>
  <si>
    <t>衆議院小選挙区選挙、大阪府知事選挙及び大阪市長選挙にかかるポスター掲示場作製・設置等業務委託（Ｄブロック）</t>
  </si>
  <si>
    <t>衆議院小選挙区選挙、大阪府知事選挙及び大阪市長選挙にかかるポスター掲示場作製・設置等業務委託（Ｅブロック）</t>
  </si>
  <si>
    <t>参議院議員通常選挙用投票案内状等作製業務委託</t>
  </si>
  <si>
    <t>参議院議員通常総選挙用投票用紙計数機（グローリー製）点検調整等業務委託</t>
  </si>
  <si>
    <t>衆議院議員総選挙、最高裁判所裁判官国民審査、大阪府知事選挙及び大阪市長選挙に係る投開票集計システム運用及びサポート業務委託</t>
  </si>
  <si>
    <t>大阪市議会議員東住吉区選挙区補欠選挙にかかるポスター掲示場作製・設置等業務委託</t>
  </si>
  <si>
    <t>参議院議員通常選挙等事務用 投票所資材搬入・搬出作業業務委託</t>
    <phoneticPr fontId="8"/>
  </si>
  <si>
    <t>福島区役所における参議院議員通常選挙に伴う産業廃棄物（ビニールシート等）収集運搬及び処理業務委託</t>
    <phoneticPr fontId="8"/>
  </si>
  <si>
    <t>衆議院議員総選挙等事務用 投票所資材搬入・搬出作業業務委託</t>
    <phoneticPr fontId="8"/>
  </si>
  <si>
    <t>福島区役所における衆議院議員総選挙等に伴う産業廃棄物（ビニールシート等）収集運搬及び処理業務委託</t>
    <phoneticPr fontId="8"/>
  </si>
  <si>
    <t>衆議院議員総選挙、最高裁判所裁判官国民審査、大阪府知事選挙、大阪市長選挙、大阪市議会議員補欠選挙用投票所地図データ作成・修正業務委託</t>
  </si>
  <si>
    <t>参議院議員通常選挙用投票所地図データ作成・修正業務委託（概算契約）</t>
  </si>
  <si>
    <t>参議院議員通常選挙啓発用市庁舎前看板の作製、設置、補修、撤去業務委託</t>
  </si>
  <si>
    <t>衆議院議員総選挙、最高裁判所裁判官国民審査、大阪府知事選挙及び大阪市長選挙に係る投開票集計システム改修業務委託</t>
  </si>
  <si>
    <t>参議院議員通常選挙にかかる啓発宣伝用自動車啓発業務委託</t>
  </si>
  <si>
    <t>(株)クリーンクニナカ</t>
    <phoneticPr fontId="8"/>
  </si>
  <si>
    <t>(株)Ｎｇｒｏｗｉｎｇ</t>
  </si>
  <si>
    <t>ＫＡＮＡＴＡサービス(株)</t>
  </si>
  <si>
    <t>第一工芸(株)</t>
  </si>
  <si>
    <t>(株)　サウンドシード</t>
  </si>
  <si>
    <t>中尾運輸(株)</t>
  </si>
  <si>
    <t>(株)サンビジネス</t>
  </si>
  <si>
    <t>(株)宏和</t>
  </si>
  <si>
    <t>グローリー(株)近畿支店</t>
  </si>
  <si>
    <t>サンメッセ(株)大阪支店</t>
  </si>
  <si>
    <t>大阪市選挙事務システム標準化対応支援業務（コンサル業務委託）（令和７年10月分～令和８年３月分）</t>
    <phoneticPr fontId="39"/>
  </si>
  <si>
    <t>大阪市選挙事務システム標準化対応支援業務（コンサル業務委託）（令和７年４月分～令和７年９月分）</t>
  </si>
  <si>
    <t>参議院議員通常選挙用啓発立掛看板の作製、設置、補修、撤去業務委託</t>
    <phoneticPr fontId="39"/>
  </si>
  <si>
    <t>参議院議員通常選挙にかかるポスター掲示場作製・設置等業務委託（Ａブロック）</t>
  </si>
  <si>
    <t>参議院議員通常選挙にかかるポスター掲示場作製・設置等業務委託（Ｂブロック）</t>
  </si>
  <si>
    <t>参議院議員通常選挙にかかるポスター掲示場作製・設置等業務委託（Ｃブロック）</t>
  </si>
  <si>
    <t>参議院議員通常選挙及び市議会議員東成区選挙区補欠選挙並びに市議会議員住之江区選挙区補欠選挙に係る公報配布業務委託</t>
  </si>
  <si>
    <t>参議院議員通常選挙用選挙人名簿抄本出力等業務委託</t>
  </si>
  <si>
    <t>衆議院議員総選挙等に係る公報配布業務委託</t>
  </si>
  <si>
    <t>参議院議員通常選挙用啓発放送ＣＤ等作製業務委託</t>
    <phoneticPr fontId="39"/>
  </si>
  <si>
    <t>参議院議員通常選挙における市立校園で開催される個人演説会会場設備設営及び撤収業務委託（概算契約）</t>
    <phoneticPr fontId="39"/>
  </si>
  <si>
    <t>参議院議員通常選挙に係る投票管理システム運用及びサポート業務委託</t>
    <phoneticPr fontId="39"/>
  </si>
  <si>
    <t>参議院議員通常選挙用投票用紙読取分類機（グローリー製）点検調整等業務委託</t>
    <phoneticPr fontId="39"/>
  </si>
  <si>
    <t>参議院議員通常選挙用投票用紙読取分類機等運搬業務委託</t>
  </si>
  <si>
    <t>(株)川崎環境開発興業</t>
    <phoneticPr fontId="8"/>
  </si>
  <si>
    <t>佐川急便(株)</t>
    <phoneticPr fontId="8"/>
  </si>
  <si>
    <t>(株)ジェイ・ポート</t>
    <phoneticPr fontId="8"/>
  </si>
  <si>
    <t>(株)サカイ引越センター</t>
    <rPh sb="6" eb="8">
      <t>ヒッコシ</t>
    </rPh>
    <phoneticPr fontId="8"/>
  </si>
  <si>
    <t>岡山県貨物運送(株)</t>
    <phoneticPr fontId="8"/>
  </si>
  <si>
    <t>丸和運輸(株)</t>
  </si>
  <si>
    <t>(株)サカイ引越センター</t>
    <phoneticPr fontId="35"/>
  </si>
  <si>
    <t>丸和運輸(株)</t>
    <rPh sb="0" eb="2">
      <t>マルワ</t>
    </rPh>
    <rPh sb="2" eb="4">
      <t>ウンユ</t>
    </rPh>
    <phoneticPr fontId="35"/>
  </si>
  <si>
    <t>(株)三光電気照会</t>
    <rPh sb="3" eb="4">
      <t>サン</t>
    </rPh>
    <rPh sb="4" eb="5">
      <t>ヒカリ</t>
    </rPh>
    <rPh sb="5" eb="7">
      <t>デンキ</t>
    </rPh>
    <rPh sb="7" eb="9">
      <t>ショウカイ</t>
    </rPh>
    <phoneticPr fontId="35"/>
  </si>
  <si>
    <t>早川電気通信(株)</t>
    <phoneticPr fontId="35"/>
  </si>
  <si>
    <t>(株)クリーンクニナカ</t>
    <phoneticPr fontId="38"/>
  </si>
  <si>
    <t>(株)ロジクエスト</t>
    <phoneticPr fontId="35"/>
  </si>
  <si>
    <t>日本通運(株)</t>
    <rPh sb="0" eb="2">
      <t>ニホン</t>
    </rPh>
    <rPh sb="2" eb="4">
      <t>ツウウン</t>
    </rPh>
    <phoneticPr fontId="35"/>
  </si>
  <si>
    <t>(株)さつき</t>
    <phoneticPr fontId="35"/>
  </si>
  <si>
    <t>中尾運輸(株)</t>
    <rPh sb="0" eb="2">
      <t>ナカオ</t>
    </rPh>
    <rPh sb="2" eb="4">
      <t>ウンユ</t>
    </rPh>
    <phoneticPr fontId="35"/>
  </si>
  <si>
    <t>田中工業(株)</t>
  </si>
  <si>
    <t>(株)Ｍ　Ｓｔｙｌｅ</t>
    <phoneticPr fontId="35"/>
  </si>
  <si>
    <t>(株)クリーンクニナカ</t>
    <phoneticPr fontId="35"/>
  </si>
  <si>
    <t>名鉄ＮＸ運輸(株)大阪引越支店</t>
  </si>
  <si>
    <t>(株)カンソ―　</t>
  </si>
  <si>
    <t>山王スペース＆レンタル(株)</t>
  </si>
  <si>
    <t>(株)М　Style</t>
    <phoneticPr fontId="35"/>
  </si>
  <si>
    <t>日本通運(株)大阪支店</t>
    <phoneticPr fontId="35"/>
  </si>
  <si>
    <t>ダイキチレントオール(株)</t>
    <phoneticPr fontId="35"/>
  </si>
  <si>
    <t>ハーコブ(株)</t>
    <phoneticPr fontId="35"/>
  </si>
  <si>
    <t>ダイヤ交通(株)</t>
  </si>
  <si>
    <t>ダイヤ交通(株)</t>
    <rPh sb="3" eb="5">
      <t>コウツウ</t>
    </rPh>
    <phoneticPr fontId="35"/>
  </si>
  <si>
    <t>相互タクシー(株)</t>
  </si>
  <si>
    <t>相互タクシー(株)</t>
    <rPh sb="0" eb="2">
      <t>ソウゴ</t>
    </rPh>
    <phoneticPr fontId="35"/>
  </si>
  <si>
    <t>(株)未来都</t>
  </si>
  <si>
    <t>(株)未来都</t>
    <rPh sb="3" eb="5">
      <t>ミライ</t>
    </rPh>
    <rPh sb="5" eb="6">
      <t>ミヤコ</t>
    </rPh>
    <phoneticPr fontId="35"/>
  </si>
  <si>
    <t>(株)サカイ引越センター</t>
    <rPh sb="6" eb="8">
      <t>ヒッコシ</t>
    </rPh>
    <phoneticPr fontId="35"/>
  </si>
  <si>
    <t>大和ES(株)</t>
    <phoneticPr fontId="35"/>
  </si>
  <si>
    <t>協和産商(株)</t>
    <rPh sb="0" eb="2">
      <t>キョウワ</t>
    </rPh>
    <rPh sb="2" eb="3">
      <t>サン</t>
    </rPh>
    <rPh sb="3" eb="4">
      <t>ショウ</t>
    </rPh>
    <phoneticPr fontId="35"/>
  </si>
  <si>
    <t>ヤマトヨ産業(株)</t>
    <rPh sb="4" eb="6">
      <t>サンギョウ</t>
    </rPh>
    <phoneticPr fontId="35"/>
  </si>
  <si>
    <t>和幸産業(株)</t>
    <rPh sb="0" eb="1">
      <t>ワ</t>
    </rPh>
    <rPh sb="1" eb="2">
      <t>コウ</t>
    </rPh>
    <rPh sb="2" eb="4">
      <t>サンギョウ</t>
    </rPh>
    <phoneticPr fontId="35"/>
  </si>
  <si>
    <t>ディ・ネットワークス(株)</t>
    <phoneticPr fontId="35"/>
  </si>
  <si>
    <t>(株)クローバー・アドヴァンス</t>
    <phoneticPr fontId="35"/>
  </si>
  <si>
    <t>(株)カンソー</t>
    <phoneticPr fontId="35"/>
  </si>
  <si>
    <t>大東衛生(株)</t>
    <rPh sb="0" eb="2">
      <t>ダイトウ</t>
    </rPh>
    <rPh sb="2" eb="4">
      <t>エイセイ</t>
    </rPh>
    <phoneticPr fontId="35"/>
  </si>
  <si>
    <t>大和電気工業(株)</t>
    <rPh sb="0" eb="2">
      <t>ダイワ</t>
    </rPh>
    <rPh sb="2" eb="4">
      <t>デンキ</t>
    </rPh>
    <rPh sb="4" eb="6">
      <t>コウギョウ</t>
    </rPh>
    <phoneticPr fontId="35"/>
  </si>
  <si>
    <t>公募指名</t>
  </si>
  <si>
    <t>大阪市選挙事務システム標準化対応業務委託（令和７年度分）</t>
    <phoneticPr fontId="39"/>
  </si>
  <si>
    <t>令和８年衆議院議員総選挙等における資材の搬入出業務委託</t>
    <rPh sb="25" eb="27">
      <t>イタク</t>
    </rPh>
    <phoneticPr fontId="39"/>
  </si>
  <si>
    <t>令和８年衆議院議員総選挙等における期日前投票所の電気配線工事及び関連機器の設置・撤去業務委託</t>
    <rPh sb="0" eb="2">
      <t>レイワ</t>
    </rPh>
    <rPh sb="3" eb="4">
      <t>ネン</t>
    </rPh>
    <rPh sb="4" eb="7">
      <t>シュウギイン</t>
    </rPh>
    <rPh sb="7" eb="9">
      <t>ギイン</t>
    </rPh>
    <rPh sb="9" eb="12">
      <t>ソウセンキョ</t>
    </rPh>
    <rPh sb="12" eb="13">
      <t>トウ</t>
    </rPh>
    <rPh sb="17" eb="19">
      <t>キジツ</t>
    </rPh>
    <rPh sb="19" eb="20">
      <t>ゼン</t>
    </rPh>
    <rPh sb="20" eb="22">
      <t>トウヒョウ</t>
    </rPh>
    <rPh sb="22" eb="23">
      <t>ジョ</t>
    </rPh>
    <rPh sb="24" eb="26">
      <t>デンキ</t>
    </rPh>
    <rPh sb="26" eb="28">
      <t>ハイセン</t>
    </rPh>
    <rPh sb="28" eb="30">
      <t>コウジ</t>
    </rPh>
    <rPh sb="30" eb="31">
      <t>オヨ</t>
    </rPh>
    <rPh sb="32" eb="34">
      <t>カンレン</t>
    </rPh>
    <rPh sb="34" eb="36">
      <t>キキ</t>
    </rPh>
    <rPh sb="37" eb="39">
      <t>セッチ</t>
    </rPh>
    <rPh sb="40" eb="42">
      <t>テッキョ</t>
    </rPh>
    <rPh sb="42" eb="44">
      <t>ギョウム</t>
    </rPh>
    <phoneticPr fontId="35"/>
  </si>
  <si>
    <t>第27回参議院議員通常選挙における期日前投票所の電気配線工事及び関連機器の設置・撤去業務委託</t>
    <rPh sb="0" eb="1">
      <t>ダイ</t>
    </rPh>
    <rPh sb="3" eb="4">
      <t>カイ</t>
    </rPh>
    <rPh sb="4" eb="9">
      <t>サンギインギイン</t>
    </rPh>
    <rPh sb="9" eb="13">
      <t>ツウジョウセンキョ</t>
    </rPh>
    <rPh sb="17" eb="19">
      <t>キジツ</t>
    </rPh>
    <rPh sb="19" eb="20">
      <t>ゼン</t>
    </rPh>
    <rPh sb="20" eb="22">
      <t>トウヒョウ</t>
    </rPh>
    <rPh sb="22" eb="23">
      <t>ジョ</t>
    </rPh>
    <rPh sb="24" eb="26">
      <t>デンキ</t>
    </rPh>
    <rPh sb="26" eb="28">
      <t>ハイセン</t>
    </rPh>
    <rPh sb="28" eb="30">
      <t>コウジ</t>
    </rPh>
    <rPh sb="30" eb="31">
      <t>オヨ</t>
    </rPh>
    <rPh sb="32" eb="34">
      <t>カンレン</t>
    </rPh>
    <rPh sb="34" eb="36">
      <t>キキ</t>
    </rPh>
    <rPh sb="37" eb="39">
      <t>セッチ</t>
    </rPh>
    <rPh sb="40" eb="42">
      <t>テッキョ</t>
    </rPh>
    <rPh sb="42" eb="44">
      <t>ギョウム</t>
    </rPh>
    <phoneticPr fontId="35"/>
  </si>
  <si>
    <t>第27回参議院議員通常選挙における西成区内投票所警備業務委託</t>
    <rPh sb="0" eb="1">
      <t>ダイ</t>
    </rPh>
    <rPh sb="3" eb="4">
      <t>カイ</t>
    </rPh>
    <rPh sb="4" eb="9">
      <t>サンギインギイン</t>
    </rPh>
    <rPh sb="9" eb="13">
      <t>ツウジョウセンキョ</t>
    </rPh>
    <rPh sb="17" eb="20">
      <t>ニシナリク</t>
    </rPh>
    <rPh sb="20" eb="21">
      <t>ナイ</t>
    </rPh>
    <rPh sb="21" eb="23">
      <t>トウヒョウ</t>
    </rPh>
    <rPh sb="23" eb="24">
      <t>ジョ</t>
    </rPh>
    <rPh sb="24" eb="26">
      <t>ケイビ</t>
    </rPh>
    <rPh sb="26" eb="28">
      <t>ギョウム</t>
    </rPh>
    <phoneticPr fontId="35"/>
  </si>
  <si>
    <t>第27回参議院議員通常選挙における資材の搬入出業務委託</t>
    <rPh sb="0" eb="1">
      <t>ダイ</t>
    </rPh>
    <rPh sb="3" eb="4">
      <t>カイ</t>
    </rPh>
    <rPh sb="4" eb="9">
      <t>サンギインギイン</t>
    </rPh>
    <rPh sb="9" eb="13">
      <t>ツウジョウセンキョ</t>
    </rPh>
    <rPh sb="17" eb="19">
      <t>シザイ</t>
    </rPh>
    <rPh sb="20" eb="23">
      <t>ハンニュウシュツ</t>
    </rPh>
    <rPh sb="23" eb="25">
      <t>ギョウム</t>
    </rPh>
    <phoneticPr fontId="35"/>
  </si>
  <si>
    <t>平野区民センター１階エントランスホールLANケーブル配線等業務委託</t>
    <phoneticPr fontId="39"/>
  </si>
  <si>
    <t>第27回参議院議員通常選挙における開票所設営業務委託</t>
    <phoneticPr fontId="39"/>
  </si>
  <si>
    <t>第51回衆議院議員総選挙及び第27回最高裁判所裁判官国民審査等における産業廃棄物収集運搬処分業務委託</t>
    <rPh sb="46" eb="50">
      <t>ギョウムイタク</t>
    </rPh>
    <phoneticPr fontId="39"/>
  </si>
  <si>
    <t>第51回衆議院議員総選挙及び第27回最高裁判所裁判官国民審査等における投票所資材の搬入及び搬出業務委託</t>
    <rPh sb="49" eb="51">
      <t>イタク</t>
    </rPh>
    <phoneticPr fontId="39"/>
  </si>
  <si>
    <t>第27回参議院議員通常選挙にかかる産業廃棄物収集運搬処分業務委託</t>
    <phoneticPr fontId="39"/>
  </si>
  <si>
    <t>第27回参議院議員通常選挙における投票所資材の搬入及び搬出業務委託</t>
    <rPh sb="31" eb="33">
      <t>イタク</t>
    </rPh>
    <phoneticPr fontId="39"/>
  </si>
  <si>
    <t>第51回衆議院議員総選挙・第27回最高裁判所裁判官国民審査・大阪府知事選挙・大阪市長選挙にかかる投票所資材搬送・撤収業務委託</t>
    <rPh sb="48" eb="51">
      <t>トウヒョウショ</t>
    </rPh>
    <rPh sb="51" eb="55">
      <t>シザイハンソウ</t>
    </rPh>
    <rPh sb="56" eb="60">
      <t>テッシュウギョウム</t>
    </rPh>
    <rPh sb="60" eb="62">
      <t>イタク</t>
    </rPh>
    <phoneticPr fontId="35"/>
  </si>
  <si>
    <t>第51回衆議院議員総選挙等にかかる投票所清掃等業務委託</t>
    <rPh sb="0" eb="1">
      <t>ダイ</t>
    </rPh>
    <rPh sb="3" eb="13">
      <t>カイシュウギインギインソウセンキョトウ</t>
    </rPh>
    <rPh sb="17" eb="20">
      <t>トウヒョウショ</t>
    </rPh>
    <rPh sb="20" eb="23">
      <t>セイソウトウ</t>
    </rPh>
    <rPh sb="23" eb="25">
      <t>ギョウム</t>
    </rPh>
    <rPh sb="25" eb="27">
      <t>イタク</t>
    </rPh>
    <phoneticPr fontId="35"/>
  </si>
  <si>
    <t>第51回衆議院議員総選挙・第27回最高裁判所裁判官国民審査・大阪府知事選挙・大阪市長選挙にかかる開票所資材借入・搬入・設営・撤収業務委託</t>
    <rPh sb="0" eb="1">
      <t>ダイ</t>
    </rPh>
    <rPh sb="3" eb="4">
      <t>カイ</t>
    </rPh>
    <rPh sb="4" eb="12">
      <t>シュウギインギインソウセンキョ</t>
    </rPh>
    <rPh sb="13" eb="14">
      <t>ダイ</t>
    </rPh>
    <rPh sb="16" eb="17">
      <t>カイ</t>
    </rPh>
    <rPh sb="17" eb="22">
      <t>サイコウサイバンショ</t>
    </rPh>
    <rPh sb="22" eb="25">
      <t>サイバンカン</t>
    </rPh>
    <rPh sb="25" eb="29">
      <t>コクミンシンサ</t>
    </rPh>
    <rPh sb="30" eb="37">
      <t>オオサカフチジセンキョ</t>
    </rPh>
    <rPh sb="38" eb="44">
      <t>オオサカシチョウセンキョ</t>
    </rPh>
    <rPh sb="48" eb="51">
      <t>カイヒョウショ</t>
    </rPh>
    <rPh sb="51" eb="53">
      <t>シザイ</t>
    </rPh>
    <rPh sb="53" eb="55">
      <t>カリイレ</t>
    </rPh>
    <rPh sb="56" eb="58">
      <t>ハンニュウ</t>
    </rPh>
    <rPh sb="59" eb="61">
      <t>セツエイ</t>
    </rPh>
    <rPh sb="62" eb="66">
      <t>テッシュウギョウム</t>
    </rPh>
    <rPh sb="66" eb="68">
      <t>イタク</t>
    </rPh>
    <phoneticPr fontId="35"/>
  </si>
  <si>
    <t>住之江区役所庁舎２階　情報通信設備増設業務委託</t>
    <phoneticPr fontId="39"/>
  </si>
  <si>
    <t>第51回衆議院議員総選挙等にかかる投票所施設養生業務委託</t>
    <phoneticPr fontId="39"/>
  </si>
  <si>
    <t>開票所における開披台等の借上げ及び設置・撤去作業業務委託</t>
    <rPh sb="24" eb="28">
      <t>ギョウムイタク</t>
    </rPh>
    <phoneticPr fontId="39"/>
  </si>
  <si>
    <t>第51回衆議院議員総選挙及び第27回最高裁判所裁判官国民審査にかかる投票所資材搬入・搬出業務委託</t>
    <rPh sb="44" eb="48">
      <t>ギョウムイタク</t>
    </rPh>
    <phoneticPr fontId="39"/>
  </si>
  <si>
    <t>令和７年度中央区総合庁舎産業廃棄物収集運搬及び処分業務委託</t>
    <rPh sb="25" eb="29">
      <t>ギョウムイタク</t>
    </rPh>
    <phoneticPr fontId="39"/>
  </si>
  <si>
    <t>此花区役所情報通信設備増設業務委託</t>
    <rPh sb="13" eb="17">
      <t>ギョウムイタク</t>
    </rPh>
    <phoneticPr fontId="39"/>
  </si>
  <si>
    <t>令和７年度中央区役所庁舎５階情報通信設備増設業務委託</t>
    <rPh sb="22" eb="26">
      <t>ギョウムイタク</t>
    </rPh>
    <phoneticPr fontId="39"/>
  </si>
  <si>
    <t>衆議院議員総選挙及び最高裁判所裁判官国民審査用洋上投票受信専用ファクシミリ設置準備業務委託</t>
    <rPh sb="43" eb="45">
      <t>イタク</t>
    </rPh>
    <phoneticPr fontId="39"/>
  </si>
  <si>
    <t>第27回参議院議員通常選挙にかかる投票所清掃業務委託</t>
    <rPh sb="0" eb="1">
      <t>ダイ</t>
    </rPh>
    <rPh sb="3" eb="4">
      <t>カイ</t>
    </rPh>
    <rPh sb="4" eb="13">
      <t>サンギインギインツウジョウセンキョ</t>
    </rPh>
    <rPh sb="17" eb="20">
      <t>トウヒョウショ</t>
    </rPh>
    <rPh sb="20" eb="22">
      <t>セイソウ</t>
    </rPh>
    <rPh sb="22" eb="24">
      <t>ギョウム</t>
    </rPh>
    <rPh sb="24" eb="26">
      <t>イタク</t>
    </rPh>
    <phoneticPr fontId="35"/>
  </si>
  <si>
    <t>第27回参議院議員通常選挙にかかる投票所資材搬送・撤収業務委託</t>
    <rPh sb="0" eb="1">
      <t>ダイ</t>
    </rPh>
    <rPh sb="3" eb="4">
      <t>カイ</t>
    </rPh>
    <rPh sb="4" eb="13">
      <t>サンギインギインツウジョウセンキョ</t>
    </rPh>
    <rPh sb="17" eb="20">
      <t>トウヒョウショ</t>
    </rPh>
    <rPh sb="20" eb="24">
      <t>シザイハンソウ</t>
    </rPh>
    <rPh sb="25" eb="27">
      <t>テッシュウ</t>
    </rPh>
    <rPh sb="27" eb="29">
      <t>ギョウム</t>
    </rPh>
    <rPh sb="29" eb="31">
      <t>イタク</t>
    </rPh>
    <phoneticPr fontId="35"/>
  </si>
  <si>
    <t>行政委員会事務局</t>
  </si>
  <si>
    <t>行政委員会事務局電話機の移設・撤去にかかる配線作業</t>
  </si>
  <si>
    <t>協和テクノロジィズ(株)</t>
  </si>
  <si>
    <t>行政委員会事務局電話機の移設にかかる配線作業</t>
  </si>
  <si>
    <t>行政委員会事務局電話機の増設・移設にかかる配線作業</t>
  </si>
  <si>
    <t>行政委員会事務局電話機の増設にかかる配線作業</t>
  </si>
  <si>
    <t>令和７年度包括外部監査契約に基づく監査及び監査の結果に関する報告業務委託</t>
  </si>
  <si>
    <t>岩井　正彦</t>
  </si>
  <si>
    <t>監査等業務委託（その１）</t>
  </si>
  <si>
    <t>有限責任監査法人トーマツ</t>
  </si>
  <si>
    <t>監査等業務委託（その２）</t>
  </si>
  <si>
    <t>有限責任　あずさ監査法人</t>
  </si>
  <si>
    <t>職員採用試験等関係書類の点字訳・音声パソコン用テキストファイルの作成、答案墨字訳及び音訳・音声デイジーデータマスター作成業務</t>
  </si>
  <si>
    <t>(社福)日本ライトハウス</t>
    <rPh sb="1" eb="3">
      <t>シャフク</t>
    </rPh>
    <phoneticPr fontId="19"/>
  </si>
  <si>
    <t>択一式試験問題・解答案の作成等業務委託</t>
  </si>
  <si>
    <t>(株)公職研</t>
  </si>
  <si>
    <t>大学卒程度技術、短大・高専卒程度技術採用試験における試験問題の提供、採点及び結果報告等業務委託</t>
  </si>
  <si>
    <t>(公財)日本人事試験研究センター</t>
    <rPh sb="1" eb="3">
      <t>コウザイ</t>
    </rPh>
    <phoneticPr fontId="19"/>
  </si>
  <si>
    <t>任用システム業務アプリケーション運用保守業務委託</t>
  </si>
  <si>
    <t>(株)ニューロテックシステム</t>
  </si>
  <si>
    <t>採用案内パンフレット（大阪市の仕事魅力ガイド）及び採用試験実施周知ポスターの印刷等業務委託</t>
  </si>
  <si>
    <t>(株)春日</t>
  </si>
  <si>
    <t>職員採用試験にかかる能力検査業務委託</t>
  </si>
  <si>
    <t>(株)リクルートマネジメントソリューションズ</t>
  </si>
  <si>
    <t>職員採用試験に伴う大阪公立大学周辺警備業務委託（６月実施分）</t>
    <rPh sb="19" eb="23">
      <t>ギョウムイタク</t>
    </rPh>
    <phoneticPr fontId="19"/>
  </si>
  <si>
    <t>日本トラスト(株)</t>
  </si>
  <si>
    <t>職員採用試験に伴う大阪公立大学周辺警備業務委託（９月・10月実施分）</t>
  </si>
  <si>
    <t>チャンピオンセーフティサービス(株)</t>
  </si>
  <si>
    <t>職員昇任選考試験に伴う大阪公立大学杉本キャンパス周辺警備業務委託（12月実施分）</t>
    <rPh sb="28" eb="32">
      <t>ギョウムイタク</t>
    </rPh>
    <phoneticPr fontId="19"/>
  </si>
  <si>
    <t>(株)クローバー・アドヴァンス</t>
  </si>
  <si>
    <t>面接試験技法研修会委託業務</t>
  </si>
  <si>
    <t>ＦＰＭ－α　代表者　今井　悠子</t>
  </si>
  <si>
    <t>令和７年度監査委員会議の音声データ反訳による原稿作成業務委託</t>
  </si>
  <si>
    <t>ショウヨウ(株)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</si>
</sst>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40">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18"/>
      <color theme="3"/>
      <name val="ＭＳ Ｐゴシック"/>
      <family val="2"/>
      <charset val="128"/>
      <scheme val="major"/>
    </font>
    <font>
      <sz val="6"/>
      <name val="FC平成明朝体"/>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90">
    <xf numFmtId="0" fontId="0" fillId="0" borderId="0"/>
    <xf numFmtId="38" fontId="6" fillId="0" borderId="0" applyFont="0" applyFill="0" applyBorder="0" applyAlignment="0" applyProtection="0"/>
    <xf numFmtId="0" fontId="6" fillId="0" borderId="0"/>
    <xf numFmtId="0" fontId="6" fillId="0" borderId="0"/>
    <xf numFmtId="0" fontId="6" fillId="0" borderId="0"/>
    <xf numFmtId="0" fontId="6" fillId="0" borderId="0"/>
    <xf numFmtId="179" fontId="16" fillId="0" borderId="0" applyFill="0" applyBorder="0" applyAlignment="0"/>
    <xf numFmtId="38" fontId="12" fillId="0" borderId="0" applyFont="0" applyFill="0" applyBorder="0" applyAlignment="0" applyProtection="0"/>
    <xf numFmtId="40" fontId="12" fillId="0" borderId="0" applyFont="0" applyFill="0" applyBorder="0" applyAlignment="0" applyProtection="0"/>
    <xf numFmtId="180" fontId="12" fillId="0" borderId="0" applyFont="0" applyFill="0" applyBorder="0" applyAlignment="0" applyProtection="0"/>
    <xf numFmtId="181" fontId="12" fillId="0" borderId="0" applyFont="0" applyFill="0" applyBorder="0" applyAlignment="0" applyProtection="0"/>
    <xf numFmtId="38" fontId="14" fillId="2" borderId="0" applyNumberFormat="0" applyBorder="0" applyAlignment="0" applyProtection="0"/>
    <xf numFmtId="0" fontId="15" fillId="0" borderId="10" applyNumberFormat="0" applyAlignment="0" applyProtection="0">
      <alignment horizontal="left" vertical="center"/>
    </xf>
    <xf numFmtId="0" fontId="15" fillId="0" borderId="8">
      <alignment horizontal="left" vertical="center"/>
    </xf>
    <xf numFmtId="10" fontId="14" fillId="3" borderId="3" applyNumberFormat="0" applyBorder="0" applyAlignment="0" applyProtection="0"/>
    <xf numFmtId="182" fontId="17" fillId="0" borderId="0"/>
    <xf numFmtId="0" fontId="18" fillId="0" borderId="0"/>
    <xf numFmtId="10" fontId="18" fillId="0" borderId="0" applyFont="0" applyFill="0" applyBorder="0" applyAlignment="0" applyProtection="0"/>
    <xf numFmtId="183" fontId="19" fillId="0" borderId="0" applyBorder="0">
      <alignment horizontal="right"/>
    </xf>
    <xf numFmtId="49" fontId="6" fillId="0" borderId="0" applyFont="0"/>
    <xf numFmtId="49" fontId="6" fillId="0" borderId="0" applyFont="0"/>
    <xf numFmtId="38" fontId="6" fillId="0" borderId="0" applyFont="0" applyFill="0" applyBorder="0" applyAlignment="0" applyProtection="0"/>
    <xf numFmtId="184" fontId="19" fillId="0" borderId="0" applyFill="0" applyBorder="0"/>
    <xf numFmtId="183" fontId="19" fillId="0" borderId="0" applyFill="0" applyBorder="0"/>
    <xf numFmtId="185" fontId="19" fillId="0" borderId="0" applyBorder="0">
      <alignment horizontal="left"/>
    </xf>
    <xf numFmtId="49" fontId="19" fillId="4" borderId="11">
      <alignment horizontal="center"/>
    </xf>
    <xf numFmtId="177" fontId="19" fillId="4" borderId="11">
      <alignment horizontal="right"/>
    </xf>
    <xf numFmtId="14" fontId="19" fillId="4" borderId="0" applyBorder="0">
      <alignment horizontal="center"/>
    </xf>
    <xf numFmtId="49" fontId="19" fillId="0" borderId="11"/>
    <xf numFmtId="14" fontId="19" fillId="0" borderId="6" applyBorder="0">
      <alignment horizontal="left"/>
    </xf>
    <xf numFmtId="14" fontId="19" fillId="0" borderId="0" applyFill="0" applyBorder="0"/>
    <xf numFmtId="0" fontId="9" fillId="0" borderId="0"/>
    <xf numFmtId="0" fontId="9" fillId="0" borderId="0"/>
    <xf numFmtId="49" fontId="19" fillId="0" borderId="0"/>
    <xf numFmtId="0" fontId="11" fillId="0" borderId="0"/>
    <xf numFmtId="0" fontId="9" fillId="0" borderId="0"/>
    <xf numFmtId="0" fontId="9" fillId="0" borderId="0"/>
    <xf numFmtId="38" fontId="6" fillId="0" borderId="0" applyFont="0" applyFill="0" applyBorder="0" applyAlignment="0" applyProtection="0"/>
    <xf numFmtId="0" fontId="9" fillId="0" borderId="0"/>
    <xf numFmtId="0" fontId="18"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6" fontId="6" fillId="0" borderId="0" applyFont="0" applyFill="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4" borderId="0" applyNumberFormat="0" applyBorder="0" applyAlignment="0" applyProtection="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22" borderId="0" applyNumberFormat="0" applyBorder="0" applyAlignment="0" applyProtection="0">
      <alignment vertical="center"/>
    </xf>
    <xf numFmtId="0" fontId="27" fillId="0" borderId="0" applyNumberFormat="0" applyFill="0" applyBorder="0" applyAlignment="0" applyProtection="0">
      <alignment vertical="center"/>
    </xf>
    <xf numFmtId="0" fontId="28" fillId="23" borderId="12" applyNumberFormat="0" applyAlignment="0" applyProtection="0">
      <alignment vertical="center"/>
    </xf>
    <xf numFmtId="0" fontId="23" fillId="24" borderId="0" applyNumberFormat="0" applyBorder="0" applyAlignment="0" applyProtection="0">
      <alignment vertical="center"/>
    </xf>
    <xf numFmtId="0" fontId="9" fillId="25" borderId="13" applyNumberFormat="0" applyFont="0" applyAlignment="0" applyProtection="0">
      <alignment vertical="center"/>
    </xf>
    <xf numFmtId="0" fontId="29" fillId="0" borderId="14" applyNumberFormat="0" applyFill="0" applyAlignment="0" applyProtection="0">
      <alignment vertical="center"/>
    </xf>
    <xf numFmtId="0" fontId="21" fillId="6" borderId="0" applyNumberFormat="0" applyBorder="0" applyAlignment="0" applyProtection="0">
      <alignment vertical="center"/>
    </xf>
    <xf numFmtId="0" fontId="30" fillId="26" borderId="15" applyNumberFormat="0" applyAlignment="0" applyProtection="0">
      <alignment vertical="center"/>
    </xf>
    <xf numFmtId="0" fontId="31" fillId="0" borderId="0" applyNumberFormat="0" applyFill="0" applyBorder="0" applyAlignment="0" applyProtection="0">
      <alignment vertical="center"/>
    </xf>
    <xf numFmtId="0" fontId="25" fillId="0" borderId="16" applyNumberFormat="0" applyFill="0" applyAlignment="0" applyProtection="0">
      <alignment vertical="center"/>
    </xf>
    <xf numFmtId="0" fontId="24" fillId="0" borderId="17" applyNumberFormat="0" applyFill="0" applyAlignment="0" applyProtection="0">
      <alignment vertical="center"/>
    </xf>
    <xf numFmtId="0" fontId="32" fillId="0" borderId="18" applyNumberFormat="0" applyFill="0" applyAlignment="0" applyProtection="0">
      <alignment vertical="center"/>
    </xf>
    <xf numFmtId="0" fontId="32" fillId="0" borderId="0" applyNumberFormat="0" applyFill="0" applyBorder="0" applyAlignment="0" applyProtection="0">
      <alignment vertical="center"/>
    </xf>
    <xf numFmtId="0" fontId="33" fillId="0" borderId="19" applyNumberFormat="0" applyFill="0" applyAlignment="0" applyProtection="0">
      <alignment vertical="center"/>
    </xf>
    <xf numFmtId="0" fontId="26" fillId="26" borderId="20" applyNumberFormat="0" applyAlignment="0" applyProtection="0">
      <alignment vertical="center"/>
    </xf>
    <xf numFmtId="0" fontId="22" fillId="0" borderId="0" applyNumberFormat="0" applyFill="0" applyBorder="0" applyAlignment="0" applyProtection="0">
      <alignment vertical="center"/>
    </xf>
    <xf numFmtId="0" fontId="34" fillId="10" borderId="15" applyNumberFormat="0" applyAlignment="0" applyProtection="0">
      <alignment vertical="center"/>
    </xf>
    <xf numFmtId="0" fontId="35" fillId="7" borderId="0" applyNumberFormat="0" applyBorder="0" applyAlignment="0" applyProtection="0">
      <alignment vertical="center"/>
    </xf>
    <xf numFmtId="38" fontId="6" fillId="0" borderId="0" applyFont="0" applyFill="0" applyBorder="0" applyAlignment="0" applyProtection="0"/>
    <xf numFmtId="0" fontId="1" fillId="0" borderId="0">
      <alignment vertical="center"/>
    </xf>
  </cellStyleXfs>
  <cellXfs count="65">
    <xf numFmtId="0" fontId="0" fillId="0" borderId="0" xfId="0"/>
    <xf numFmtId="0" fontId="10" fillId="0" borderId="3" xfId="3" applyFont="1" applyBorder="1" applyAlignment="1">
      <alignment horizontal="center" vertical="center" wrapText="1"/>
    </xf>
    <xf numFmtId="0" fontId="10" fillId="0" borderId="3" xfId="3" applyFont="1" applyBorder="1" applyAlignment="1">
      <alignment horizontal="distributed" vertical="center" wrapText="1" justifyLastLine="1"/>
    </xf>
    <xf numFmtId="0" fontId="10" fillId="0" borderId="3" xfId="3" applyFont="1" applyBorder="1" applyAlignment="1">
      <alignment vertical="center" wrapText="1"/>
    </xf>
    <xf numFmtId="0" fontId="10" fillId="0" borderId="0" xfId="3" applyFont="1" applyAlignment="1">
      <alignment vertical="center" wrapText="1"/>
    </xf>
    <xf numFmtId="176" fontId="10" fillId="0" borderId="0" xfId="3" applyNumberFormat="1" applyFont="1" applyAlignment="1">
      <alignment vertical="center" wrapText="1"/>
    </xf>
    <xf numFmtId="0" fontId="10" fillId="0" borderId="7" xfId="3" applyFont="1" applyBorder="1" applyAlignment="1">
      <alignment horizontal="distributed" vertical="center" wrapText="1" justifyLastLine="1"/>
    </xf>
    <xf numFmtId="0" fontId="10" fillId="0" borderId="7" xfId="3" applyFont="1" applyBorder="1" applyAlignment="1">
      <alignment vertical="center" wrapText="1"/>
    </xf>
    <xf numFmtId="176" fontId="10" fillId="0" borderId="7" xfId="3" applyNumberFormat="1" applyFont="1" applyBorder="1" applyAlignment="1">
      <alignment vertical="center" wrapText="1"/>
    </xf>
    <xf numFmtId="176" fontId="10" fillId="0" borderId="7" xfId="3" applyNumberFormat="1" applyFont="1" applyBorder="1" applyAlignment="1">
      <alignment horizontal="right" vertical="center"/>
    </xf>
    <xf numFmtId="176" fontId="10" fillId="0" borderId="3" xfId="0" applyNumberFormat="1" applyFont="1" applyBorder="1" applyAlignment="1">
      <alignment horizontal="center" vertical="center" wrapText="1"/>
    </xf>
    <xf numFmtId="0" fontId="10" fillId="0" borderId="0" xfId="5" applyFont="1" applyAlignment="1">
      <alignment vertical="center"/>
    </xf>
    <xf numFmtId="178" fontId="10" fillId="0" borderId="3" xfId="3" applyNumberFormat="1" applyFont="1" applyBorder="1" applyAlignment="1">
      <alignment horizontal="right" vertical="center" wrapText="1"/>
    </xf>
    <xf numFmtId="176" fontId="10" fillId="0" borderId="3" xfId="1" applyNumberFormat="1" applyFont="1" applyFill="1" applyBorder="1" applyAlignment="1">
      <alignment horizontal="right" vertical="center" wrapText="1"/>
    </xf>
    <xf numFmtId="0" fontId="10" fillId="0" borderId="0" xfId="4" applyFont="1" applyAlignment="1">
      <alignment vertical="center"/>
    </xf>
    <xf numFmtId="178" fontId="10" fillId="0" borderId="3" xfId="0" applyNumberFormat="1" applyFont="1" applyBorder="1" applyAlignment="1">
      <alignment horizontal="center" vertical="center" wrapText="1"/>
    </xf>
    <xf numFmtId="178" fontId="10" fillId="0" borderId="0" xfId="3" applyNumberFormat="1" applyFont="1" applyAlignment="1">
      <alignment vertical="center" wrapText="1"/>
    </xf>
    <xf numFmtId="178" fontId="10" fillId="0" borderId="7" xfId="3" applyNumberFormat="1" applyFont="1" applyBorder="1" applyAlignment="1">
      <alignment vertical="center" wrapText="1"/>
    </xf>
    <xf numFmtId="178" fontId="10" fillId="0" borderId="3" xfId="0" applyNumberFormat="1" applyFont="1" applyBorder="1" applyAlignment="1">
      <alignment horizontal="right" vertical="center" wrapText="1"/>
    </xf>
    <xf numFmtId="0" fontId="10" fillId="0" borderId="0" xfId="3" applyFont="1" applyAlignment="1">
      <alignment horizontal="distributed" vertical="center" wrapText="1" justifyLastLine="1"/>
    </xf>
    <xf numFmtId="0" fontId="10" fillId="0" borderId="3" xfId="0" applyFont="1" applyBorder="1" applyAlignment="1">
      <alignment horizontal="center" vertical="center" wrapText="1"/>
    </xf>
    <xf numFmtId="0" fontId="10" fillId="0" borderId="3" xfId="0" applyFont="1" applyBorder="1" applyAlignment="1">
      <alignment horizontal="distributed" vertical="center" wrapText="1" justifyLastLine="1"/>
    </xf>
    <xf numFmtId="176" fontId="10" fillId="0" borderId="3" xfId="1" applyNumberFormat="1" applyFont="1" applyFill="1" applyBorder="1" applyAlignment="1">
      <alignment horizontal="center" vertical="center" wrapText="1"/>
    </xf>
    <xf numFmtId="0" fontId="10" fillId="0" borderId="3" xfId="0" applyFont="1" applyBorder="1" applyAlignment="1">
      <alignment horizontal="left" vertical="center" wrapText="1"/>
    </xf>
    <xf numFmtId="176" fontId="10" fillId="0" borderId="7" xfId="3" applyNumberFormat="1" applyFont="1" applyBorder="1" applyAlignment="1">
      <alignment horizontal="center" vertical="center"/>
    </xf>
    <xf numFmtId="0" fontId="10" fillId="0" borderId="1" xfId="3" applyFont="1" applyBorder="1" applyAlignment="1">
      <alignment horizontal="center" vertical="center" wrapText="1"/>
    </xf>
    <xf numFmtId="176" fontId="10" fillId="0" borderId="1" xfId="1" applyNumberFormat="1" applyFont="1" applyFill="1" applyBorder="1" applyAlignment="1">
      <alignment horizontal="right" vertical="center" wrapText="1"/>
    </xf>
    <xf numFmtId="0" fontId="36" fillId="0" borderId="21" xfId="0" applyFont="1" applyBorder="1" applyAlignment="1">
      <alignment horizontal="distributed" vertical="center" wrapText="1" justifyLastLine="1"/>
    </xf>
    <xf numFmtId="0" fontId="36" fillId="0" borderId="21" xfId="0" applyFont="1" applyBorder="1" applyAlignment="1">
      <alignment horizontal="left" vertical="center" wrapText="1"/>
    </xf>
    <xf numFmtId="0" fontId="36" fillId="0" borderId="21" xfId="0" applyFont="1" applyBorder="1" applyAlignment="1">
      <alignment horizontal="left" wrapText="1"/>
    </xf>
    <xf numFmtId="186" fontId="36" fillId="0" borderId="21" xfId="0" applyNumberFormat="1" applyFont="1" applyBorder="1" applyAlignment="1">
      <alignment vertical="center" wrapText="1"/>
    </xf>
    <xf numFmtId="0" fontId="36" fillId="0" borderId="0" xfId="0" applyFont="1" applyAlignment="1">
      <alignment horizontal="center" vertical="center" wrapText="1"/>
    </xf>
    <xf numFmtId="186" fontId="36" fillId="0" borderId="0" xfId="0" applyNumberFormat="1" applyFont="1" applyAlignment="1">
      <alignment horizontal="center" vertical="center" wrapText="1"/>
    </xf>
    <xf numFmtId="0" fontId="36" fillId="0" borderId="0" xfId="0" applyFont="1" applyAlignment="1">
      <alignment horizontal="distributed" vertical="center" wrapText="1" justifyLastLine="1"/>
    </xf>
    <xf numFmtId="0" fontId="36" fillId="0" borderId="0" xfId="0" applyFont="1" applyAlignment="1">
      <alignment horizontal="left" vertical="center" wrapText="1"/>
    </xf>
    <xf numFmtId="0" fontId="36" fillId="0" borderId="3" xfId="0" applyFont="1" applyBorder="1" applyAlignment="1">
      <alignment horizontal="left" vertical="center" shrinkToFit="1"/>
    </xf>
    <xf numFmtId="186" fontId="36" fillId="0" borderId="3" xfId="0" applyNumberFormat="1" applyFont="1" applyBorder="1" applyAlignment="1">
      <alignment vertical="center" shrinkToFit="1"/>
    </xf>
    <xf numFmtId="178" fontId="10" fillId="0" borderId="3" xfId="0" applyNumberFormat="1" applyFont="1" applyBorder="1" applyAlignment="1">
      <alignment horizontal="center" vertical="center" wrapText="1" shrinkToFit="1"/>
    </xf>
    <xf numFmtId="186" fontId="37" fillId="0" borderId="0" xfId="0" applyNumberFormat="1" applyFont="1" applyAlignment="1">
      <alignment horizontal="center" vertical="center" wrapText="1"/>
    </xf>
    <xf numFmtId="187" fontId="36" fillId="0" borderId="3" xfId="0" applyNumberFormat="1" applyFont="1" applyBorder="1" applyAlignment="1">
      <alignment vertical="center" shrinkToFit="1"/>
    </xf>
    <xf numFmtId="0" fontId="10" fillId="0" borderId="22" xfId="0" applyFont="1" applyBorder="1" applyAlignment="1">
      <alignment horizontal="center" vertical="center" wrapText="1"/>
    </xf>
    <xf numFmtId="0" fontId="36" fillId="0" borderId="22" xfId="0" applyFont="1" applyBorder="1" applyAlignment="1">
      <alignment horizontal="center" vertical="center" wrapText="1"/>
    </xf>
    <xf numFmtId="186" fontId="36" fillId="0" borderId="0" xfId="0" applyNumberFormat="1" applyFont="1" applyAlignment="1">
      <alignment vertical="center" wrapText="1"/>
    </xf>
    <xf numFmtId="0" fontId="10" fillId="0" borderId="0" xfId="5" applyFont="1" applyAlignment="1">
      <alignment horizontal="left" vertical="center" wrapText="1"/>
    </xf>
    <xf numFmtId="0" fontId="10" fillId="0" borderId="3" xfId="32" applyFont="1" applyBorder="1" applyAlignment="1">
      <alignment horizontal="left" vertical="center" wrapText="1"/>
    </xf>
    <xf numFmtId="0" fontId="10" fillId="0" borderId="3" xfId="35" applyFont="1" applyBorder="1" applyAlignment="1">
      <alignment vertical="center" wrapText="1"/>
    </xf>
    <xf numFmtId="186" fontId="10" fillId="0" borderId="3" xfId="35" applyNumberFormat="1" applyFont="1" applyBorder="1" applyAlignment="1">
      <alignment vertical="center" wrapText="1"/>
    </xf>
    <xf numFmtId="0" fontId="10" fillId="0" borderId="3" xfId="35" applyFont="1" applyBorder="1" applyAlignment="1">
      <alignment horizontal="center" vertical="center" wrapText="1"/>
    </xf>
    <xf numFmtId="186" fontId="10" fillId="0" borderId="3" xfId="35" applyNumberFormat="1" applyFont="1" applyBorder="1" applyAlignment="1">
      <alignment horizontal="center" vertical="center" wrapText="1"/>
    </xf>
    <xf numFmtId="38" fontId="10" fillId="0" borderId="3" xfId="88" applyFont="1" applyBorder="1" applyAlignment="1">
      <alignment vertical="center"/>
    </xf>
    <xf numFmtId="178" fontId="10" fillId="0" borderId="0" xfId="3" applyNumberFormat="1" applyFont="1" applyAlignment="1">
      <alignment horizontal="right" vertical="center" wrapText="1"/>
    </xf>
    <xf numFmtId="0" fontId="10" fillId="0" borderId="0" xfId="3" applyFont="1" applyAlignment="1">
      <alignment horizontal="center" vertical="center" wrapText="1"/>
    </xf>
    <xf numFmtId="176" fontId="10" fillId="0" borderId="0" xfId="1" applyNumberFormat="1" applyFont="1" applyFill="1" applyBorder="1" applyAlignment="1">
      <alignment horizontal="right" vertical="center" wrapText="1"/>
    </xf>
    <xf numFmtId="176" fontId="10" fillId="0" borderId="2" xfId="3" applyNumberFormat="1" applyFont="1" applyBorder="1" applyAlignment="1">
      <alignment horizontal="distributed" vertical="center" wrapText="1"/>
    </xf>
    <xf numFmtId="176" fontId="10" fillId="0" borderId="5" xfId="3" applyNumberFormat="1" applyFont="1" applyBorder="1" applyAlignment="1">
      <alignment horizontal="distributed" vertical="center" wrapText="1"/>
    </xf>
    <xf numFmtId="0" fontId="11" fillId="0" borderId="0" xfId="3" applyFont="1" applyAlignment="1">
      <alignment horizontal="center" vertical="center"/>
    </xf>
    <xf numFmtId="178" fontId="11" fillId="0" borderId="0" xfId="3" applyNumberFormat="1" applyFont="1" applyAlignment="1">
      <alignment horizontal="center" vertical="center"/>
    </xf>
    <xf numFmtId="0" fontId="10" fillId="0" borderId="2" xfId="0" applyFont="1" applyBorder="1" applyAlignment="1">
      <alignment horizontal="center" vertical="center" wrapText="1"/>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4" xfId="3" applyFont="1" applyBorder="1" applyAlignment="1">
      <alignment horizontal="center" vertical="center" wrapText="1"/>
    </xf>
    <xf numFmtId="0" fontId="10" fillId="0" borderId="9" xfId="0" applyFont="1" applyBorder="1" applyAlignment="1">
      <alignment vertical="center" wrapText="1"/>
    </xf>
    <xf numFmtId="0" fontId="9" fillId="0" borderId="8" xfId="0" applyFont="1" applyBorder="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vertical="center" wrapText="1"/>
    </xf>
  </cellXfs>
  <cellStyles count="90">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桁区切り 4" xfId="88" xr:uid="{3E5AF9D8-84C2-4AD2-9112-6A6D6CF59C5F}"/>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8" xfId="89" xr:uid="{D18981CE-9C97-4992-B86A-5F0E37C56025}"/>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29D-EE95-4555-BEB1-772308113D34}">
  <dimension ref="A1:F226"/>
  <sheetViews>
    <sheetView tabSelected="1" view="pageBreakPreview" topLeftCell="A112" zoomScaleNormal="100" zoomScaleSheetLayoutView="100" workbookViewId="0">
      <selection activeCell="J212" sqref="J212"/>
    </sheetView>
  </sheetViews>
  <sheetFormatPr defaultColWidth="9" defaultRowHeight="13.2"/>
  <cols>
    <col min="1" max="1" width="11.6640625" style="19" customWidth="1"/>
    <col min="2" max="2" width="44.109375" style="4" customWidth="1"/>
    <col min="3" max="3" width="31.33203125" style="4" customWidth="1"/>
    <col min="4" max="4" width="14.77734375" style="50" customWidth="1"/>
    <col min="5" max="5" width="9.109375" style="51" customWidth="1"/>
    <col min="6" max="6" width="8.88671875" style="52" customWidth="1"/>
    <col min="7" max="16384" width="9" style="14"/>
  </cols>
  <sheetData>
    <row r="1" spans="1:6" ht="22.5" customHeight="1">
      <c r="C1" s="5"/>
      <c r="D1" s="16"/>
      <c r="E1" s="53" t="s">
        <v>26</v>
      </c>
      <c r="F1" s="54"/>
    </row>
    <row r="2" spans="1:6" ht="17.25" customHeight="1">
      <c r="A2" s="55" t="s">
        <v>25</v>
      </c>
      <c r="B2" s="55"/>
      <c r="C2" s="55"/>
      <c r="D2" s="56"/>
      <c r="E2" s="55"/>
      <c r="F2" s="55"/>
    </row>
    <row r="3" spans="1:6">
      <c r="A3" s="6"/>
      <c r="B3" s="7"/>
      <c r="C3" s="8"/>
      <c r="D3" s="17"/>
      <c r="E3" s="24"/>
      <c r="F3" s="9" t="s">
        <v>8</v>
      </c>
    </row>
    <row r="4" spans="1:6" ht="56.25" customHeight="1">
      <c r="A4" s="21" t="s">
        <v>0</v>
      </c>
      <c r="B4" s="20" t="s">
        <v>1</v>
      </c>
      <c r="C4" s="20" t="s">
        <v>2</v>
      </c>
      <c r="D4" s="15" t="s">
        <v>3</v>
      </c>
      <c r="E4" s="20" t="s">
        <v>4</v>
      </c>
      <c r="F4" s="10" t="s">
        <v>5</v>
      </c>
    </row>
    <row r="5" spans="1:6" s="11" customFormat="1" ht="64.95" customHeight="1">
      <c r="A5" s="21" t="s">
        <v>519</v>
      </c>
      <c r="B5" s="23" t="s">
        <v>520</v>
      </c>
      <c r="C5" s="23" t="s">
        <v>521</v>
      </c>
      <c r="D5" s="18">
        <v>46695</v>
      </c>
      <c r="E5" s="20" t="s">
        <v>242</v>
      </c>
      <c r="F5" s="22"/>
    </row>
    <row r="6" spans="1:6" s="11" customFormat="1" ht="64.95" customHeight="1">
      <c r="A6" s="21" t="s">
        <v>519</v>
      </c>
      <c r="B6" s="23" t="s">
        <v>520</v>
      </c>
      <c r="C6" s="23" t="s">
        <v>521</v>
      </c>
      <c r="D6" s="18">
        <v>56980</v>
      </c>
      <c r="E6" s="20" t="s">
        <v>242</v>
      </c>
      <c r="F6" s="22"/>
    </row>
    <row r="7" spans="1:6" s="11" customFormat="1" ht="64.95" customHeight="1">
      <c r="A7" s="21" t="s">
        <v>519</v>
      </c>
      <c r="B7" s="23" t="s">
        <v>522</v>
      </c>
      <c r="C7" s="23" t="s">
        <v>521</v>
      </c>
      <c r="D7" s="18">
        <v>51920</v>
      </c>
      <c r="E7" s="20" t="s">
        <v>242</v>
      </c>
      <c r="F7" s="22"/>
    </row>
    <row r="8" spans="1:6" s="11" customFormat="1" ht="64.95" customHeight="1">
      <c r="A8" s="21" t="s">
        <v>519</v>
      </c>
      <c r="B8" s="23" t="s">
        <v>523</v>
      </c>
      <c r="C8" s="23" t="s">
        <v>521</v>
      </c>
      <c r="D8" s="18">
        <v>73260</v>
      </c>
      <c r="E8" s="20" t="s">
        <v>242</v>
      </c>
      <c r="F8" s="22"/>
    </row>
    <row r="9" spans="1:6" s="11" customFormat="1" ht="64.95" customHeight="1">
      <c r="A9" s="21" t="s">
        <v>519</v>
      </c>
      <c r="B9" s="23" t="s">
        <v>524</v>
      </c>
      <c r="C9" s="23" t="s">
        <v>521</v>
      </c>
      <c r="D9" s="18">
        <v>11825</v>
      </c>
      <c r="E9" s="20" t="s">
        <v>242</v>
      </c>
      <c r="F9" s="22"/>
    </row>
    <row r="10" spans="1:6" s="11" customFormat="1" ht="64.95" customHeight="1">
      <c r="A10" s="21" t="s">
        <v>519</v>
      </c>
      <c r="B10" s="23" t="s">
        <v>525</v>
      </c>
      <c r="C10" s="23" t="s">
        <v>526</v>
      </c>
      <c r="D10" s="18">
        <v>15000000</v>
      </c>
      <c r="E10" s="20" t="s">
        <v>242</v>
      </c>
      <c r="F10" s="22"/>
    </row>
    <row r="11" spans="1:6" s="11" customFormat="1" ht="64.95" customHeight="1">
      <c r="A11" s="21" t="s">
        <v>519</v>
      </c>
      <c r="B11" s="23" t="s">
        <v>527</v>
      </c>
      <c r="C11" s="23" t="s">
        <v>528</v>
      </c>
      <c r="D11" s="18">
        <v>7700000</v>
      </c>
      <c r="E11" s="20" t="s">
        <v>242</v>
      </c>
      <c r="F11" s="22"/>
    </row>
    <row r="12" spans="1:6" s="11" customFormat="1" ht="64.95" customHeight="1">
      <c r="A12" s="21" t="s">
        <v>519</v>
      </c>
      <c r="B12" s="23" t="s">
        <v>529</v>
      </c>
      <c r="C12" s="23" t="s">
        <v>530</v>
      </c>
      <c r="D12" s="18">
        <v>7700000</v>
      </c>
      <c r="E12" s="20" t="s">
        <v>242</v>
      </c>
      <c r="F12" s="22"/>
    </row>
    <row r="13" spans="1:6" s="11" customFormat="1" ht="64.95" customHeight="1">
      <c r="A13" s="21" t="s">
        <v>519</v>
      </c>
      <c r="B13" s="23" t="s">
        <v>531</v>
      </c>
      <c r="C13" s="23" t="s">
        <v>532</v>
      </c>
      <c r="D13" s="18">
        <v>17880</v>
      </c>
      <c r="E13" s="20" t="s">
        <v>242</v>
      </c>
      <c r="F13" s="22"/>
    </row>
    <row r="14" spans="1:6" s="11" customFormat="1" ht="64.95" customHeight="1">
      <c r="A14" s="21" t="s">
        <v>519</v>
      </c>
      <c r="B14" s="23" t="s">
        <v>533</v>
      </c>
      <c r="C14" s="23" t="s">
        <v>534</v>
      </c>
      <c r="D14" s="18">
        <v>203500</v>
      </c>
      <c r="E14" s="20" t="s">
        <v>7</v>
      </c>
      <c r="F14" s="22"/>
    </row>
    <row r="15" spans="1:6" s="11" customFormat="1" ht="64.95" customHeight="1">
      <c r="A15" s="21" t="s">
        <v>519</v>
      </c>
      <c r="B15" s="23" t="s">
        <v>535</v>
      </c>
      <c r="C15" s="23" t="s">
        <v>536</v>
      </c>
      <c r="D15" s="18">
        <v>453420</v>
      </c>
      <c r="E15" s="20" t="s">
        <v>242</v>
      </c>
      <c r="F15" s="22"/>
    </row>
    <row r="16" spans="1:6" s="11" customFormat="1" ht="64.95" customHeight="1">
      <c r="A16" s="21" t="s">
        <v>519</v>
      </c>
      <c r="B16" s="23" t="s">
        <v>537</v>
      </c>
      <c r="C16" s="23" t="s">
        <v>538</v>
      </c>
      <c r="D16" s="18">
        <v>769560</v>
      </c>
      <c r="E16" s="20" t="s">
        <v>6</v>
      </c>
      <c r="F16" s="22"/>
    </row>
    <row r="17" spans="1:6" s="11" customFormat="1" ht="64.95" customHeight="1">
      <c r="A17" s="21" t="s">
        <v>519</v>
      </c>
      <c r="B17" s="23" t="s">
        <v>539</v>
      </c>
      <c r="C17" s="23" t="s">
        <v>540</v>
      </c>
      <c r="D17" s="18">
        <v>298100</v>
      </c>
      <c r="E17" s="20" t="s">
        <v>7</v>
      </c>
      <c r="F17" s="22"/>
    </row>
    <row r="18" spans="1:6" s="11" customFormat="1" ht="64.95" customHeight="1">
      <c r="A18" s="21" t="s">
        <v>519</v>
      </c>
      <c r="B18" s="23" t="s">
        <v>541</v>
      </c>
      <c r="C18" s="23" t="s">
        <v>542</v>
      </c>
      <c r="D18" s="18">
        <v>5547905</v>
      </c>
      <c r="E18" s="20" t="s">
        <v>242</v>
      </c>
      <c r="F18" s="22" t="s">
        <v>35</v>
      </c>
    </row>
    <row r="19" spans="1:6" s="11" customFormat="1" ht="64.95" customHeight="1">
      <c r="A19" s="21" t="s">
        <v>519</v>
      </c>
      <c r="B19" s="23" t="s">
        <v>543</v>
      </c>
      <c r="C19" s="23" t="s">
        <v>544</v>
      </c>
      <c r="D19" s="18">
        <v>82500</v>
      </c>
      <c r="E19" s="20" t="s">
        <v>7</v>
      </c>
      <c r="F19" s="22"/>
    </row>
    <row r="20" spans="1:6" s="11" customFormat="1" ht="64.95" customHeight="1">
      <c r="A20" s="21" t="s">
        <v>519</v>
      </c>
      <c r="B20" s="23" t="s">
        <v>545</v>
      </c>
      <c r="C20" s="23" t="s">
        <v>546</v>
      </c>
      <c r="D20" s="18">
        <v>92400</v>
      </c>
      <c r="E20" s="20" t="s">
        <v>7</v>
      </c>
      <c r="F20" s="22"/>
    </row>
    <row r="21" spans="1:6" s="11" customFormat="1" ht="64.95" customHeight="1">
      <c r="A21" s="21" t="s">
        <v>519</v>
      </c>
      <c r="B21" s="23" t="s">
        <v>545</v>
      </c>
      <c r="C21" s="23" t="s">
        <v>546</v>
      </c>
      <c r="D21" s="18">
        <v>92400</v>
      </c>
      <c r="E21" s="20" t="s">
        <v>7</v>
      </c>
      <c r="F21" s="22"/>
    </row>
    <row r="22" spans="1:6" s="11" customFormat="1" ht="64.95" customHeight="1">
      <c r="A22" s="21" t="s">
        <v>519</v>
      </c>
      <c r="B22" s="23" t="s">
        <v>547</v>
      </c>
      <c r="C22" s="23" t="s">
        <v>548</v>
      </c>
      <c r="D22" s="18">
        <v>82500</v>
      </c>
      <c r="E22" s="20" t="s">
        <v>7</v>
      </c>
      <c r="F22" s="22"/>
    </row>
    <row r="23" spans="1:6" s="11" customFormat="1" ht="64.95" customHeight="1">
      <c r="A23" s="21" t="s">
        <v>519</v>
      </c>
      <c r="B23" s="23" t="s">
        <v>549</v>
      </c>
      <c r="C23" s="23" t="s">
        <v>550</v>
      </c>
      <c r="D23" s="18">
        <v>154000</v>
      </c>
      <c r="E23" s="20" t="s">
        <v>7</v>
      </c>
      <c r="F23" s="22"/>
    </row>
    <row r="24" spans="1:6" s="11" customFormat="1" ht="64.95" customHeight="1">
      <c r="A24" s="21" t="s">
        <v>519</v>
      </c>
      <c r="B24" s="23" t="s">
        <v>551</v>
      </c>
      <c r="C24" s="23" t="s">
        <v>552</v>
      </c>
      <c r="D24" s="18">
        <v>10725</v>
      </c>
      <c r="E24" s="20" t="s">
        <v>7</v>
      </c>
      <c r="F24" s="22"/>
    </row>
    <row r="25" spans="1:6" s="11" customFormat="1" ht="64.95" customHeight="1">
      <c r="A25" s="21" t="s">
        <v>519</v>
      </c>
      <c r="B25" s="23" t="s">
        <v>551</v>
      </c>
      <c r="C25" s="23" t="s">
        <v>552</v>
      </c>
      <c r="D25" s="18">
        <v>50050</v>
      </c>
      <c r="E25" s="20" t="s">
        <v>7</v>
      </c>
      <c r="F25" s="22"/>
    </row>
    <row r="26" spans="1:6" s="11" customFormat="1" ht="64.95" customHeight="1">
      <c r="A26" s="21" t="s">
        <v>519</v>
      </c>
      <c r="B26" s="23" t="s">
        <v>551</v>
      </c>
      <c r="C26" s="23" t="s">
        <v>552</v>
      </c>
      <c r="D26" s="18">
        <v>32175</v>
      </c>
      <c r="E26" s="20" t="s">
        <v>7</v>
      </c>
      <c r="F26" s="22"/>
    </row>
    <row r="27" spans="1:6" s="11" customFormat="1" ht="64.95" customHeight="1">
      <c r="A27" s="21" t="s">
        <v>519</v>
      </c>
      <c r="B27" s="23" t="s">
        <v>551</v>
      </c>
      <c r="C27" s="23" t="s">
        <v>552</v>
      </c>
      <c r="D27" s="18">
        <v>7150</v>
      </c>
      <c r="E27" s="20" t="s">
        <v>7</v>
      </c>
      <c r="F27" s="22"/>
    </row>
    <row r="28" spans="1:6" s="11" customFormat="1" ht="64.95" customHeight="1">
      <c r="A28" s="21" t="s">
        <v>27</v>
      </c>
      <c r="B28" s="45" t="s">
        <v>36</v>
      </c>
      <c r="C28" s="23" t="s">
        <v>37</v>
      </c>
      <c r="D28" s="49">
        <v>8411700</v>
      </c>
      <c r="E28" s="47" t="s">
        <v>18</v>
      </c>
      <c r="F28" s="22" t="s">
        <v>35</v>
      </c>
    </row>
    <row r="29" spans="1:6" s="11" customFormat="1" ht="64.95" customHeight="1">
      <c r="A29" s="21" t="s">
        <v>27</v>
      </c>
      <c r="B29" s="45" t="s">
        <v>494</v>
      </c>
      <c r="C29" s="43" t="s">
        <v>34</v>
      </c>
      <c r="D29" s="49">
        <v>61396500</v>
      </c>
      <c r="E29" s="47" t="s">
        <v>6</v>
      </c>
      <c r="F29" s="22" t="s">
        <v>35</v>
      </c>
    </row>
    <row r="30" spans="1:6" s="11" customFormat="1" ht="64.95" customHeight="1">
      <c r="A30" s="21" t="s">
        <v>27</v>
      </c>
      <c r="B30" s="45" t="s">
        <v>438</v>
      </c>
      <c r="C30" s="23" t="s">
        <v>30</v>
      </c>
      <c r="D30" s="49">
        <v>5152618</v>
      </c>
      <c r="E30" s="47" t="s">
        <v>18</v>
      </c>
      <c r="F30" s="22"/>
    </row>
    <row r="31" spans="1:6" s="11" customFormat="1" ht="64.95" customHeight="1">
      <c r="A31" s="21" t="s">
        <v>27</v>
      </c>
      <c r="B31" s="45" t="s">
        <v>439</v>
      </c>
      <c r="C31" s="23" t="s">
        <v>30</v>
      </c>
      <c r="D31" s="49">
        <v>6647382</v>
      </c>
      <c r="E31" s="47" t="s">
        <v>18</v>
      </c>
      <c r="F31" s="22"/>
    </row>
    <row r="32" spans="1:6" s="11" customFormat="1" ht="64.95" customHeight="1">
      <c r="A32" s="21" t="s">
        <v>27</v>
      </c>
      <c r="B32" s="45" t="s">
        <v>448</v>
      </c>
      <c r="C32" s="45" t="s">
        <v>51</v>
      </c>
      <c r="D32" s="46">
        <v>330000</v>
      </c>
      <c r="E32" s="47" t="s">
        <v>7</v>
      </c>
      <c r="F32" s="22"/>
    </row>
    <row r="33" spans="1:6" s="11" customFormat="1" ht="64.95" customHeight="1">
      <c r="A33" s="21" t="s">
        <v>27</v>
      </c>
      <c r="B33" s="45" t="s">
        <v>441</v>
      </c>
      <c r="C33" s="45" t="s">
        <v>429</v>
      </c>
      <c r="D33" s="46">
        <v>16100150</v>
      </c>
      <c r="E33" s="47" t="s">
        <v>493</v>
      </c>
      <c r="F33" s="22" t="s">
        <v>35</v>
      </c>
    </row>
    <row r="34" spans="1:6" s="11" customFormat="1" ht="64.95" customHeight="1">
      <c r="A34" s="21" t="s">
        <v>27</v>
      </c>
      <c r="B34" s="45" t="s">
        <v>442</v>
      </c>
      <c r="C34" s="45" t="s">
        <v>56</v>
      </c>
      <c r="D34" s="46">
        <v>16434000</v>
      </c>
      <c r="E34" s="47" t="s">
        <v>493</v>
      </c>
      <c r="F34" s="22"/>
    </row>
    <row r="35" spans="1:6" s="11" customFormat="1" ht="64.95" customHeight="1">
      <c r="A35" s="21" t="s">
        <v>27</v>
      </c>
      <c r="B35" s="45" t="s">
        <v>443</v>
      </c>
      <c r="C35" s="45" t="s">
        <v>58</v>
      </c>
      <c r="D35" s="46">
        <v>13662000</v>
      </c>
      <c r="E35" s="47" t="s">
        <v>493</v>
      </c>
      <c r="F35" s="22"/>
    </row>
    <row r="36" spans="1:6" s="11" customFormat="1" ht="64.95" customHeight="1">
      <c r="A36" s="21" t="s">
        <v>27</v>
      </c>
      <c r="B36" s="23" t="s">
        <v>397</v>
      </c>
      <c r="C36" s="23" t="s">
        <v>63</v>
      </c>
      <c r="D36" s="18">
        <v>18806700</v>
      </c>
      <c r="E36" s="20" t="s">
        <v>7</v>
      </c>
      <c r="F36" s="22"/>
    </row>
    <row r="37" spans="1:6" s="11" customFormat="1" ht="64.95" customHeight="1">
      <c r="A37" s="21" t="s">
        <v>27</v>
      </c>
      <c r="B37" s="23" t="s">
        <v>398</v>
      </c>
      <c r="C37" s="23" t="s">
        <v>53</v>
      </c>
      <c r="D37" s="18">
        <v>21164000</v>
      </c>
      <c r="E37" s="20" t="s">
        <v>7</v>
      </c>
      <c r="F37" s="22"/>
    </row>
    <row r="38" spans="1:6" s="11" customFormat="1" ht="64.95" customHeight="1">
      <c r="A38" s="21" t="s">
        <v>27</v>
      </c>
      <c r="B38" s="23" t="s">
        <v>427</v>
      </c>
      <c r="C38" s="23" t="s">
        <v>430</v>
      </c>
      <c r="D38" s="18">
        <v>789360</v>
      </c>
      <c r="E38" s="47" t="s">
        <v>78</v>
      </c>
      <c r="F38" s="22"/>
    </row>
    <row r="39" spans="1:6" s="11" customFormat="1" ht="64.95" customHeight="1">
      <c r="A39" s="21" t="s">
        <v>27</v>
      </c>
      <c r="B39" s="23" t="s">
        <v>401</v>
      </c>
      <c r="C39" s="23" t="s">
        <v>34</v>
      </c>
      <c r="D39" s="18">
        <v>7696150</v>
      </c>
      <c r="E39" s="47" t="s">
        <v>18</v>
      </c>
      <c r="F39" s="22" t="s">
        <v>35</v>
      </c>
    </row>
    <row r="40" spans="1:6" s="11" customFormat="1" ht="64.95" customHeight="1">
      <c r="A40" s="21" t="s">
        <v>27</v>
      </c>
      <c r="B40" s="23" t="s">
        <v>402</v>
      </c>
      <c r="C40" s="23" t="s">
        <v>34</v>
      </c>
      <c r="D40" s="18">
        <v>2326500</v>
      </c>
      <c r="E40" s="47" t="s">
        <v>18</v>
      </c>
      <c r="F40" s="22" t="s">
        <v>35</v>
      </c>
    </row>
    <row r="41" spans="1:6" s="11" customFormat="1" ht="64.95" customHeight="1">
      <c r="A41" s="21" t="s">
        <v>27</v>
      </c>
      <c r="B41" s="23" t="s">
        <v>449</v>
      </c>
      <c r="C41" s="23" t="s">
        <v>34</v>
      </c>
      <c r="D41" s="18">
        <v>43476950</v>
      </c>
      <c r="E41" s="47" t="s">
        <v>18</v>
      </c>
      <c r="F41" s="22" t="s">
        <v>35</v>
      </c>
    </row>
    <row r="42" spans="1:6" s="11" customFormat="1" ht="64.95" customHeight="1">
      <c r="A42" s="21" t="s">
        <v>27</v>
      </c>
      <c r="B42" s="23" t="s">
        <v>444</v>
      </c>
      <c r="C42" s="23" t="s">
        <v>73</v>
      </c>
      <c r="D42" s="18">
        <v>68624875</v>
      </c>
      <c r="E42" s="47" t="s">
        <v>6</v>
      </c>
      <c r="F42" s="22" t="s">
        <v>35</v>
      </c>
    </row>
    <row r="43" spans="1:6" s="11" customFormat="1" ht="64.95" customHeight="1">
      <c r="A43" s="21" t="s">
        <v>27</v>
      </c>
      <c r="B43" s="45" t="s">
        <v>425</v>
      </c>
      <c r="C43" s="45" t="s">
        <v>431</v>
      </c>
      <c r="D43" s="49">
        <v>319000</v>
      </c>
      <c r="E43" s="47" t="s">
        <v>78</v>
      </c>
      <c r="F43" s="22"/>
    </row>
    <row r="44" spans="1:6" s="11" customFormat="1" ht="64.95" customHeight="1">
      <c r="A44" s="21" t="s">
        <v>27</v>
      </c>
      <c r="B44" s="45" t="s">
        <v>447</v>
      </c>
      <c r="C44" s="45" t="s">
        <v>432</v>
      </c>
      <c r="D44" s="49">
        <v>323785</v>
      </c>
      <c r="E44" s="47" t="s">
        <v>78</v>
      </c>
      <c r="F44" s="22"/>
    </row>
    <row r="45" spans="1:6" s="11" customFormat="1" ht="64.95" customHeight="1">
      <c r="A45" s="21" t="s">
        <v>27</v>
      </c>
      <c r="B45" s="45" t="s">
        <v>440</v>
      </c>
      <c r="C45" s="45" t="s">
        <v>431</v>
      </c>
      <c r="D45" s="49">
        <v>715000</v>
      </c>
      <c r="E45" s="47" t="s">
        <v>78</v>
      </c>
      <c r="F45" s="22"/>
    </row>
    <row r="46" spans="1:6" s="11" customFormat="1" ht="64.95" customHeight="1">
      <c r="A46" s="21" t="s">
        <v>27</v>
      </c>
      <c r="B46" s="45" t="s">
        <v>445</v>
      </c>
      <c r="C46" s="45" t="s">
        <v>39</v>
      </c>
      <c r="D46" s="49">
        <v>3509000</v>
      </c>
      <c r="E46" s="47" t="s">
        <v>6</v>
      </c>
      <c r="F46" s="22"/>
    </row>
    <row r="47" spans="1:6" s="11" customFormat="1" ht="64.95" customHeight="1">
      <c r="A47" s="21" t="s">
        <v>27</v>
      </c>
      <c r="B47" s="45" t="s">
        <v>415</v>
      </c>
      <c r="C47" s="23" t="s">
        <v>437</v>
      </c>
      <c r="D47" s="46">
        <v>43774500</v>
      </c>
      <c r="E47" s="47" t="s">
        <v>78</v>
      </c>
      <c r="F47" s="22"/>
    </row>
    <row r="48" spans="1:6" s="11" customFormat="1" ht="64.95" customHeight="1">
      <c r="A48" s="21" t="s">
        <v>27</v>
      </c>
      <c r="B48" s="45" t="s">
        <v>424</v>
      </c>
      <c r="C48" s="45" t="s">
        <v>66</v>
      </c>
      <c r="D48" s="46">
        <v>100100</v>
      </c>
      <c r="E48" s="47" t="s">
        <v>78</v>
      </c>
      <c r="F48" s="22"/>
    </row>
    <row r="49" spans="1:6" s="11" customFormat="1" ht="64.95" customHeight="1">
      <c r="A49" s="21" t="s">
        <v>27</v>
      </c>
      <c r="B49" s="45" t="s">
        <v>403</v>
      </c>
      <c r="C49" s="23" t="s">
        <v>34</v>
      </c>
      <c r="D49" s="46">
        <v>4367000</v>
      </c>
      <c r="E49" s="47" t="s">
        <v>18</v>
      </c>
      <c r="F49" s="22"/>
    </row>
    <row r="50" spans="1:6" s="11" customFormat="1" ht="64.95" customHeight="1">
      <c r="A50" s="21" t="s">
        <v>27</v>
      </c>
      <c r="B50" s="45" t="s">
        <v>450</v>
      </c>
      <c r="C50" s="45" t="s">
        <v>436</v>
      </c>
      <c r="D50" s="46">
        <v>1509200</v>
      </c>
      <c r="E50" s="47" t="s">
        <v>18</v>
      </c>
      <c r="F50" s="22"/>
    </row>
    <row r="51" spans="1:6" s="11" customFormat="1" ht="64.95" customHeight="1">
      <c r="A51" s="21" t="s">
        <v>27</v>
      </c>
      <c r="B51" s="23" t="s">
        <v>451</v>
      </c>
      <c r="C51" s="23" t="s">
        <v>433</v>
      </c>
      <c r="D51" s="18">
        <v>327800</v>
      </c>
      <c r="E51" s="47" t="s">
        <v>78</v>
      </c>
      <c r="F51" s="22"/>
    </row>
    <row r="52" spans="1:6" s="11" customFormat="1" ht="64.95" customHeight="1">
      <c r="A52" s="21" t="s">
        <v>27</v>
      </c>
      <c r="B52" s="23" t="s">
        <v>416</v>
      </c>
      <c r="C52" s="45" t="s">
        <v>436</v>
      </c>
      <c r="D52" s="18">
        <v>2300210</v>
      </c>
      <c r="E52" s="47" t="s">
        <v>18</v>
      </c>
      <c r="F52" s="22"/>
    </row>
    <row r="53" spans="1:6" s="11" customFormat="1" ht="64.95" customHeight="1">
      <c r="A53" s="21" t="s">
        <v>27</v>
      </c>
      <c r="B53" s="23" t="s">
        <v>400</v>
      </c>
      <c r="C53" s="23" t="s">
        <v>58</v>
      </c>
      <c r="D53" s="18">
        <v>3029400</v>
      </c>
      <c r="E53" s="47" t="s">
        <v>18</v>
      </c>
      <c r="F53" s="22"/>
    </row>
    <row r="54" spans="1:6" s="11" customFormat="1" ht="64.95" customHeight="1">
      <c r="A54" s="21" t="s">
        <v>27</v>
      </c>
      <c r="B54" s="23" t="s">
        <v>418</v>
      </c>
      <c r="C54" s="23" t="s">
        <v>61</v>
      </c>
      <c r="D54" s="18">
        <v>2268750</v>
      </c>
      <c r="E54" s="47" t="s">
        <v>78</v>
      </c>
      <c r="F54" s="22"/>
    </row>
    <row r="55" spans="1:6" s="11" customFormat="1" ht="64.95" customHeight="1">
      <c r="A55" s="21" t="s">
        <v>27</v>
      </c>
      <c r="B55" s="23" t="s">
        <v>399</v>
      </c>
      <c r="C55" s="23" t="s">
        <v>429</v>
      </c>
      <c r="D55" s="18">
        <v>1295800</v>
      </c>
      <c r="E55" s="47" t="s">
        <v>18</v>
      </c>
      <c r="F55" s="22" t="s">
        <v>35</v>
      </c>
    </row>
    <row r="56" spans="1:6" s="11" customFormat="1" ht="64.95" customHeight="1">
      <c r="A56" s="21" t="s">
        <v>27</v>
      </c>
      <c r="B56" s="45" t="s">
        <v>54</v>
      </c>
      <c r="C56" s="45" t="s">
        <v>436</v>
      </c>
      <c r="D56" s="49">
        <v>4281640</v>
      </c>
      <c r="E56" s="47" t="s">
        <v>18</v>
      </c>
      <c r="F56" s="22"/>
    </row>
    <row r="57" spans="1:6" s="11" customFormat="1" ht="64.95" customHeight="1">
      <c r="A57" s="21" t="s">
        <v>27</v>
      </c>
      <c r="B57" s="45" t="s">
        <v>404</v>
      </c>
      <c r="C57" s="45" t="s">
        <v>434</v>
      </c>
      <c r="D57" s="49">
        <v>1035243</v>
      </c>
      <c r="E57" s="47" t="s">
        <v>78</v>
      </c>
      <c r="F57" s="22"/>
    </row>
    <row r="58" spans="1:6" s="11" customFormat="1" ht="64.95" customHeight="1">
      <c r="A58" s="21" t="s">
        <v>27</v>
      </c>
      <c r="B58" s="45" t="s">
        <v>423</v>
      </c>
      <c r="C58" s="45" t="s">
        <v>435</v>
      </c>
      <c r="D58" s="49">
        <v>38500</v>
      </c>
      <c r="E58" s="47" t="s">
        <v>78</v>
      </c>
      <c r="F58" s="22"/>
    </row>
    <row r="59" spans="1:6" s="11" customFormat="1" ht="64.95" customHeight="1">
      <c r="A59" s="21" t="s">
        <v>27</v>
      </c>
      <c r="B59" s="45" t="s">
        <v>406</v>
      </c>
      <c r="C59" s="23" t="s">
        <v>34</v>
      </c>
      <c r="D59" s="46">
        <v>7850150</v>
      </c>
      <c r="E59" s="47" t="s">
        <v>18</v>
      </c>
      <c r="F59" s="22" t="s">
        <v>35</v>
      </c>
    </row>
    <row r="60" spans="1:6" s="11" customFormat="1" ht="64.95" customHeight="1">
      <c r="A60" s="21" t="s">
        <v>27</v>
      </c>
      <c r="B60" s="45" t="s">
        <v>417</v>
      </c>
      <c r="C60" s="23" t="s">
        <v>34</v>
      </c>
      <c r="D60" s="46">
        <v>2439250</v>
      </c>
      <c r="E60" s="47" t="s">
        <v>18</v>
      </c>
      <c r="F60" s="22" t="s">
        <v>35</v>
      </c>
    </row>
    <row r="61" spans="1:6" s="11" customFormat="1" ht="64.95" customHeight="1">
      <c r="A61" s="21" t="s">
        <v>27</v>
      </c>
      <c r="B61" s="45" t="s">
        <v>426</v>
      </c>
      <c r="C61" s="23" t="s">
        <v>34</v>
      </c>
      <c r="D61" s="46">
        <v>374000</v>
      </c>
      <c r="E61" s="47" t="s">
        <v>18</v>
      </c>
      <c r="F61" s="22" t="s">
        <v>35</v>
      </c>
    </row>
    <row r="62" spans="1:6" s="11" customFormat="1" ht="64.95" customHeight="1">
      <c r="A62" s="21" t="s">
        <v>27</v>
      </c>
      <c r="B62" s="45" t="s">
        <v>407</v>
      </c>
      <c r="C62" s="23" t="s">
        <v>34</v>
      </c>
      <c r="D62" s="46">
        <v>49958150</v>
      </c>
      <c r="E62" s="47" t="s">
        <v>18</v>
      </c>
      <c r="F62" s="22" t="s">
        <v>35</v>
      </c>
    </row>
    <row r="63" spans="1:6" s="11" customFormat="1" ht="64.95" customHeight="1">
      <c r="A63" s="21" t="s">
        <v>27</v>
      </c>
      <c r="B63" s="23" t="s">
        <v>50</v>
      </c>
      <c r="C63" s="23" t="s">
        <v>51</v>
      </c>
      <c r="D63" s="18">
        <v>792000</v>
      </c>
      <c r="E63" s="47" t="s">
        <v>78</v>
      </c>
      <c r="F63" s="22"/>
    </row>
    <row r="64" spans="1:6" s="11" customFormat="1" ht="64.95" customHeight="1">
      <c r="A64" s="21" t="s">
        <v>27</v>
      </c>
      <c r="B64" s="23" t="s">
        <v>405</v>
      </c>
      <c r="C64" s="23" t="s">
        <v>437</v>
      </c>
      <c r="D64" s="18">
        <v>48169000</v>
      </c>
      <c r="E64" s="47" t="s">
        <v>78</v>
      </c>
      <c r="F64" s="22"/>
    </row>
    <row r="65" spans="1:6" s="11" customFormat="1" ht="64.95" customHeight="1">
      <c r="A65" s="21" t="s">
        <v>27</v>
      </c>
      <c r="B65" s="23" t="s">
        <v>408</v>
      </c>
      <c r="C65" s="23" t="s">
        <v>34</v>
      </c>
      <c r="D65" s="18">
        <v>9887900</v>
      </c>
      <c r="E65" s="47" t="s">
        <v>18</v>
      </c>
      <c r="F65" s="22"/>
    </row>
    <row r="66" spans="1:6" s="11" customFormat="1" ht="64.95" customHeight="1">
      <c r="A66" s="21" t="s">
        <v>27</v>
      </c>
      <c r="B66" s="23" t="s">
        <v>409</v>
      </c>
      <c r="C66" s="23" t="s">
        <v>436</v>
      </c>
      <c r="D66" s="18">
        <v>3751000</v>
      </c>
      <c r="E66" s="47" t="s">
        <v>18</v>
      </c>
      <c r="F66" s="22"/>
    </row>
    <row r="67" spans="1:6" s="11" customFormat="1" ht="64.95" customHeight="1">
      <c r="A67" s="21" t="s">
        <v>27</v>
      </c>
      <c r="B67" s="23" t="s">
        <v>446</v>
      </c>
      <c r="C67" s="23" t="s">
        <v>73</v>
      </c>
      <c r="D67" s="18">
        <v>184853185</v>
      </c>
      <c r="E67" s="47" t="s">
        <v>78</v>
      </c>
      <c r="F67" s="22" t="s">
        <v>35</v>
      </c>
    </row>
    <row r="68" spans="1:6" s="11" customFormat="1" ht="64.95" customHeight="1">
      <c r="A68" s="21" t="s">
        <v>27</v>
      </c>
      <c r="B68" s="23" t="s">
        <v>410</v>
      </c>
      <c r="C68" s="23" t="s">
        <v>61</v>
      </c>
      <c r="D68" s="18">
        <v>31552400</v>
      </c>
      <c r="E68" s="47" t="s">
        <v>78</v>
      </c>
      <c r="F68" s="22"/>
    </row>
    <row r="69" spans="1:6" s="11" customFormat="1" ht="64.95" customHeight="1">
      <c r="A69" s="21" t="s">
        <v>27</v>
      </c>
      <c r="B69" s="23" t="s">
        <v>411</v>
      </c>
      <c r="C69" s="23" t="s">
        <v>61</v>
      </c>
      <c r="D69" s="18">
        <v>31108000</v>
      </c>
      <c r="E69" s="47" t="s">
        <v>78</v>
      </c>
      <c r="F69" s="22"/>
    </row>
    <row r="70" spans="1:6" s="11" customFormat="1" ht="64.95" customHeight="1">
      <c r="A70" s="21" t="s">
        <v>27</v>
      </c>
      <c r="B70" s="23" t="s">
        <v>412</v>
      </c>
      <c r="C70" s="23" t="s">
        <v>58</v>
      </c>
      <c r="D70" s="18">
        <v>26026000</v>
      </c>
      <c r="E70" s="47" t="s">
        <v>78</v>
      </c>
      <c r="F70" s="22"/>
    </row>
    <row r="71" spans="1:6" s="11" customFormat="1" ht="64.95" customHeight="1">
      <c r="A71" s="21" t="s">
        <v>27</v>
      </c>
      <c r="B71" s="23" t="s">
        <v>413</v>
      </c>
      <c r="C71" s="23" t="s">
        <v>63</v>
      </c>
      <c r="D71" s="18">
        <v>39977520</v>
      </c>
      <c r="E71" s="47" t="s">
        <v>78</v>
      </c>
      <c r="F71" s="22"/>
    </row>
    <row r="72" spans="1:6" s="11" customFormat="1" ht="64.95" customHeight="1">
      <c r="A72" s="21" t="s">
        <v>27</v>
      </c>
      <c r="B72" s="23" t="s">
        <v>414</v>
      </c>
      <c r="C72" s="23" t="s">
        <v>53</v>
      </c>
      <c r="D72" s="18">
        <v>38966400</v>
      </c>
      <c r="E72" s="47" t="s">
        <v>78</v>
      </c>
      <c r="F72" s="22"/>
    </row>
    <row r="73" spans="1:6" s="11" customFormat="1" ht="64.95" customHeight="1">
      <c r="A73" s="21" t="s">
        <v>27</v>
      </c>
      <c r="B73" s="45" t="s">
        <v>193</v>
      </c>
      <c r="C73" s="45" t="s">
        <v>452</v>
      </c>
      <c r="D73" s="49">
        <v>110000</v>
      </c>
      <c r="E73" s="47" t="s">
        <v>78</v>
      </c>
      <c r="F73" s="22"/>
    </row>
    <row r="74" spans="1:6" s="11" customFormat="1" ht="64.95" customHeight="1">
      <c r="A74" s="21" t="s">
        <v>27</v>
      </c>
      <c r="B74" s="45" t="s">
        <v>196</v>
      </c>
      <c r="C74" s="45" t="s">
        <v>453</v>
      </c>
      <c r="D74" s="49">
        <v>829400</v>
      </c>
      <c r="E74" s="47" t="s">
        <v>78</v>
      </c>
      <c r="F74" s="22"/>
    </row>
    <row r="75" spans="1:6" s="11" customFormat="1" ht="64.95" customHeight="1">
      <c r="A75" s="21" t="s">
        <v>27</v>
      </c>
      <c r="B75" s="45" t="s">
        <v>198</v>
      </c>
      <c r="C75" s="45" t="s">
        <v>101</v>
      </c>
      <c r="D75" s="49">
        <v>188870</v>
      </c>
      <c r="E75" s="47" t="s">
        <v>78</v>
      </c>
      <c r="F75" s="22"/>
    </row>
    <row r="76" spans="1:6" s="11" customFormat="1" ht="64.95" customHeight="1">
      <c r="A76" s="21" t="s">
        <v>27</v>
      </c>
      <c r="B76" s="45" t="s">
        <v>200</v>
      </c>
      <c r="C76" s="45" t="s">
        <v>77</v>
      </c>
      <c r="D76" s="49">
        <v>895400</v>
      </c>
      <c r="E76" s="47" t="s">
        <v>78</v>
      </c>
      <c r="F76" s="22"/>
    </row>
    <row r="77" spans="1:6" s="11" customFormat="1" ht="64.95" customHeight="1">
      <c r="A77" s="21" t="s">
        <v>27</v>
      </c>
      <c r="B77" s="45" t="s">
        <v>83</v>
      </c>
      <c r="C77" s="45" t="s">
        <v>454</v>
      </c>
      <c r="D77" s="46">
        <v>88000</v>
      </c>
      <c r="E77" s="47" t="s">
        <v>78</v>
      </c>
      <c r="F77" s="22"/>
    </row>
    <row r="78" spans="1:6" s="11" customFormat="1" ht="64.95" customHeight="1">
      <c r="A78" s="21" t="s">
        <v>27</v>
      </c>
      <c r="B78" s="45" t="s">
        <v>203</v>
      </c>
      <c r="C78" s="45" t="s">
        <v>455</v>
      </c>
      <c r="D78" s="46">
        <v>522500</v>
      </c>
      <c r="E78" s="47" t="s">
        <v>78</v>
      </c>
      <c r="F78" s="22"/>
    </row>
    <row r="79" spans="1:6" s="11" customFormat="1" ht="64.95" customHeight="1">
      <c r="A79" s="21" t="s">
        <v>27</v>
      </c>
      <c r="B79" s="45" t="s">
        <v>83</v>
      </c>
      <c r="C79" s="45" t="s">
        <v>454</v>
      </c>
      <c r="D79" s="46">
        <v>152900</v>
      </c>
      <c r="E79" s="47" t="s">
        <v>78</v>
      </c>
      <c r="F79" s="22"/>
    </row>
    <row r="80" spans="1:6" s="11" customFormat="1" ht="64.95" customHeight="1">
      <c r="A80" s="21" t="s">
        <v>27</v>
      </c>
      <c r="B80" s="45" t="s">
        <v>203</v>
      </c>
      <c r="C80" s="45" t="s">
        <v>456</v>
      </c>
      <c r="D80" s="46">
        <v>549998</v>
      </c>
      <c r="E80" s="47" t="s">
        <v>78</v>
      </c>
      <c r="F80" s="22"/>
    </row>
    <row r="81" spans="1:6" s="11" customFormat="1" ht="64.95" customHeight="1">
      <c r="A81" s="21" t="s">
        <v>27</v>
      </c>
      <c r="B81" s="23" t="s">
        <v>419</v>
      </c>
      <c r="C81" s="23" t="s">
        <v>457</v>
      </c>
      <c r="D81" s="18">
        <v>530200</v>
      </c>
      <c r="E81" s="20" t="s">
        <v>7</v>
      </c>
      <c r="F81" s="22"/>
    </row>
    <row r="82" spans="1:6" s="11" customFormat="1" ht="64.95" customHeight="1">
      <c r="A82" s="21" t="s">
        <v>27</v>
      </c>
      <c r="B82" s="23" t="s">
        <v>420</v>
      </c>
      <c r="C82" s="23" t="s">
        <v>80</v>
      </c>
      <c r="D82" s="18">
        <v>122100</v>
      </c>
      <c r="E82" s="20" t="s">
        <v>7</v>
      </c>
      <c r="F82" s="22"/>
    </row>
    <row r="83" spans="1:6" s="11" customFormat="1" ht="64.95" customHeight="1">
      <c r="A83" s="21" t="s">
        <v>27</v>
      </c>
      <c r="B83" s="23" t="s">
        <v>421</v>
      </c>
      <c r="C83" s="23" t="s">
        <v>458</v>
      </c>
      <c r="D83" s="18">
        <v>269500</v>
      </c>
      <c r="E83" s="20" t="s">
        <v>7</v>
      </c>
      <c r="F83" s="22"/>
    </row>
    <row r="84" spans="1:6" s="11" customFormat="1" ht="64.95" customHeight="1">
      <c r="A84" s="21" t="s">
        <v>27</v>
      </c>
      <c r="B84" s="23" t="s">
        <v>422</v>
      </c>
      <c r="C84" s="23" t="s">
        <v>80</v>
      </c>
      <c r="D84" s="18">
        <v>112200</v>
      </c>
      <c r="E84" s="20" t="s">
        <v>7</v>
      </c>
      <c r="F84" s="22"/>
    </row>
    <row r="85" spans="1:6" s="11" customFormat="1" ht="64.95" customHeight="1">
      <c r="A85" s="21" t="s">
        <v>27</v>
      </c>
      <c r="B85" s="23" t="s">
        <v>214</v>
      </c>
      <c r="C85" s="23" t="s">
        <v>459</v>
      </c>
      <c r="D85" s="18">
        <v>704000</v>
      </c>
      <c r="E85" s="20" t="s">
        <v>195</v>
      </c>
      <c r="F85" s="22"/>
    </row>
    <row r="86" spans="1:6" s="11" customFormat="1" ht="64.95" customHeight="1">
      <c r="A86" s="21" t="s">
        <v>27</v>
      </c>
      <c r="B86" s="23" t="s">
        <v>215</v>
      </c>
      <c r="C86" s="23" t="s">
        <v>460</v>
      </c>
      <c r="D86" s="18">
        <v>148500</v>
      </c>
      <c r="E86" s="20" t="s">
        <v>195</v>
      </c>
      <c r="F86" s="22"/>
    </row>
    <row r="87" spans="1:6" s="11" customFormat="1" ht="64.95" customHeight="1">
      <c r="A87" s="21" t="s">
        <v>27</v>
      </c>
      <c r="B87" s="23" t="s">
        <v>514</v>
      </c>
      <c r="C87" s="23" t="s">
        <v>461</v>
      </c>
      <c r="D87" s="18">
        <v>133100</v>
      </c>
      <c r="E87" s="20" t="s">
        <v>195</v>
      </c>
      <c r="F87" s="22"/>
    </row>
    <row r="88" spans="1:6" s="11" customFormat="1" ht="64.95" customHeight="1">
      <c r="A88" s="21" t="s">
        <v>27</v>
      </c>
      <c r="B88" s="23" t="s">
        <v>217</v>
      </c>
      <c r="C88" s="23" t="s">
        <v>460</v>
      </c>
      <c r="D88" s="18">
        <v>154000</v>
      </c>
      <c r="E88" s="20" t="s">
        <v>195</v>
      </c>
      <c r="F88" s="22"/>
    </row>
    <row r="89" spans="1:6" s="11" customFormat="1" ht="64.95" customHeight="1">
      <c r="A89" s="21" t="s">
        <v>27</v>
      </c>
      <c r="B89" s="23" t="s">
        <v>218</v>
      </c>
      <c r="C89" s="23" t="s">
        <v>459</v>
      </c>
      <c r="D89" s="18">
        <v>699600</v>
      </c>
      <c r="E89" s="20" t="s">
        <v>195</v>
      </c>
      <c r="F89" s="22"/>
    </row>
    <row r="90" spans="1:6" s="11" customFormat="1" ht="64.95" customHeight="1">
      <c r="A90" s="21" t="s">
        <v>27</v>
      </c>
      <c r="B90" s="23" t="s">
        <v>515</v>
      </c>
      <c r="C90" s="23" t="s">
        <v>461</v>
      </c>
      <c r="D90" s="18">
        <v>253000</v>
      </c>
      <c r="E90" s="20" t="s">
        <v>220</v>
      </c>
      <c r="F90" s="22"/>
    </row>
    <row r="91" spans="1:6" s="11" customFormat="1" ht="64.95" customHeight="1">
      <c r="A91" s="21" t="s">
        <v>27</v>
      </c>
      <c r="B91" s="23" t="s">
        <v>221</v>
      </c>
      <c r="C91" s="23" t="s">
        <v>96</v>
      </c>
      <c r="D91" s="18">
        <v>711700</v>
      </c>
      <c r="E91" s="20" t="s">
        <v>220</v>
      </c>
      <c r="F91" s="22"/>
    </row>
    <row r="92" spans="1:6" s="11" customFormat="1" ht="64.95" customHeight="1">
      <c r="A92" s="21" t="s">
        <v>27</v>
      </c>
      <c r="B92" s="23" t="s">
        <v>513</v>
      </c>
      <c r="C92" s="23" t="s">
        <v>462</v>
      </c>
      <c r="D92" s="18">
        <v>145002</v>
      </c>
      <c r="E92" s="20" t="s">
        <v>220</v>
      </c>
      <c r="F92" s="22"/>
    </row>
    <row r="93" spans="1:6" s="11" customFormat="1" ht="64.95" customHeight="1">
      <c r="A93" s="21" t="s">
        <v>27</v>
      </c>
      <c r="B93" s="23" t="s">
        <v>224</v>
      </c>
      <c r="C93" s="23" t="s">
        <v>463</v>
      </c>
      <c r="D93" s="18">
        <v>446600</v>
      </c>
      <c r="E93" s="20" t="s">
        <v>220</v>
      </c>
      <c r="F93" s="22"/>
    </row>
    <row r="94" spans="1:6" s="11" customFormat="1" ht="64.95" customHeight="1">
      <c r="A94" s="21" t="s">
        <v>27</v>
      </c>
      <c r="B94" s="23" t="s">
        <v>513</v>
      </c>
      <c r="C94" s="23" t="s">
        <v>462</v>
      </c>
      <c r="D94" s="18">
        <v>224939</v>
      </c>
      <c r="E94" s="20" t="s">
        <v>220</v>
      </c>
      <c r="F94" s="22"/>
    </row>
    <row r="95" spans="1:6" s="11" customFormat="1" ht="64.95" customHeight="1">
      <c r="A95" s="21" t="s">
        <v>27</v>
      </c>
      <c r="B95" s="23" t="s">
        <v>226</v>
      </c>
      <c r="C95" s="23" t="s">
        <v>227</v>
      </c>
      <c r="D95" s="18">
        <v>429704</v>
      </c>
      <c r="E95" s="20" t="s">
        <v>220</v>
      </c>
      <c r="F95" s="22"/>
    </row>
    <row r="96" spans="1:6" s="11" customFormat="1" ht="64.95" customHeight="1">
      <c r="A96" s="21" t="s">
        <v>27</v>
      </c>
      <c r="B96" s="23" t="s">
        <v>228</v>
      </c>
      <c r="C96" s="23" t="s">
        <v>229</v>
      </c>
      <c r="D96" s="18">
        <v>129250</v>
      </c>
      <c r="E96" s="20" t="s">
        <v>220</v>
      </c>
      <c r="F96" s="22"/>
    </row>
    <row r="97" spans="1:6" s="11" customFormat="1" ht="64.95" customHeight="1">
      <c r="A97" s="21" t="s">
        <v>27</v>
      </c>
      <c r="B97" s="23" t="s">
        <v>230</v>
      </c>
      <c r="C97" s="23" t="s">
        <v>177</v>
      </c>
      <c r="D97" s="18">
        <v>654500</v>
      </c>
      <c r="E97" s="20" t="s">
        <v>220</v>
      </c>
      <c r="F97" s="22"/>
    </row>
    <row r="98" spans="1:6" s="11" customFormat="1" ht="64.95" customHeight="1">
      <c r="A98" s="21" t="s">
        <v>27</v>
      </c>
      <c r="B98" s="23" t="s">
        <v>231</v>
      </c>
      <c r="C98" s="23" t="s">
        <v>232</v>
      </c>
      <c r="D98" s="18">
        <v>96800</v>
      </c>
      <c r="E98" s="20" t="s">
        <v>220</v>
      </c>
      <c r="F98" s="22"/>
    </row>
    <row r="99" spans="1:6" s="11" customFormat="1" ht="64.95" customHeight="1">
      <c r="A99" s="21" t="s">
        <v>27</v>
      </c>
      <c r="B99" s="23" t="s">
        <v>233</v>
      </c>
      <c r="C99" s="23" t="s">
        <v>239</v>
      </c>
      <c r="D99" s="18">
        <v>99000</v>
      </c>
      <c r="E99" s="20" t="s">
        <v>195</v>
      </c>
      <c r="F99" s="22"/>
    </row>
    <row r="100" spans="1:6" s="11" customFormat="1" ht="64.95" customHeight="1">
      <c r="A100" s="21" t="s">
        <v>27</v>
      </c>
      <c r="B100" s="23" t="s">
        <v>234</v>
      </c>
      <c r="C100" s="23" t="s">
        <v>240</v>
      </c>
      <c r="D100" s="18">
        <v>442200</v>
      </c>
      <c r="E100" s="20" t="s">
        <v>195</v>
      </c>
      <c r="F100" s="22"/>
    </row>
    <row r="101" spans="1:6" s="11" customFormat="1" ht="64.95" customHeight="1">
      <c r="A101" s="21" t="s">
        <v>27</v>
      </c>
      <c r="B101" s="23" t="s">
        <v>235</v>
      </c>
      <c r="C101" s="23" t="s">
        <v>173</v>
      </c>
      <c r="D101" s="18">
        <v>71280</v>
      </c>
      <c r="E101" s="20" t="s">
        <v>195</v>
      </c>
      <c r="F101" s="22"/>
    </row>
    <row r="102" spans="1:6" s="11" customFormat="1" ht="64.95" customHeight="1">
      <c r="A102" s="21" t="s">
        <v>27</v>
      </c>
      <c r="B102" s="23" t="s">
        <v>236</v>
      </c>
      <c r="C102" s="23" t="s">
        <v>241</v>
      </c>
      <c r="D102" s="18">
        <v>908380</v>
      </c>
      <c r="E102" s="20" t="s">
        <v>242</v>
      </c>
      <c r="F102" s="22"/>
    </row>
    <row r="103" spans="1:6" s="11" customFormat="1" ht="64.95" customHeight="1">
      <c r="A103" s="21" t="s">
        <v>27</v>
      </c>
      <c r="B103" s="23" t="s">
        <v>516</v>
      </c>
      <c r="C103" s="23" t="s">
        <v>241</v>
      </c>
      <c r="D103" s="18">
        <v>688600</v>
      </c>
      <c r="E103" s="20" t="s">
        <v>242</v>
      </c>
      <c r="F103" s="22"/>
    </row>
    <row r="104" spans="1:6" s="11" customFormat="1" ht="64.95" customHeight="1">
      <c r="A104" s="21" t="s">
        <v>27</v>
      </c>
      <c r="B104" s="23" t="s">
        <v>237</v>
      </c>
      <c r="C104" s="23" t="s">
        <v>240</v>
      </c>
      <c r="D104" s="18">
        <v>462000</v>
      </c>
      <c r="E104" s="20" t="s">
        <v>195</v>
      </c>
      <c r="F104" s="22"/>
    </row>
    <row r="105" spans="1:6" s="11" customFormat="1" ht="64.95" customHeight="1">
      <c r="A105" s="21" t="s">
        <v>27</v>
      </c>
      <c r="B105" s="23" t="s">
        <v>238</v>
      </c>
      <c r="C105" s="23" t="s">
        <v>173</v>
      </c>
      <c r="D105" s="18">
        <v>105600</v>
      </c>
      <c r="E105" s="20" t="s">
        <v>195</v>
      </c>
      <c r="F105" s="22"/>
    </row>
    <row r="106" spans="1:6" s="11" customFormat="1" ht="64.95" customHeight="1">
      <c r="A106" s="21" t="s">
        <v>27</v>
      </c>
      <c r="B106" s="23" t="s">
        <v>247</v>
      </c>
      <c r="C106" s="23" t="s">
        <v>464</v>
      </c>
      <c r="D106" s="18">
        <v>498300</v>
      </c>
      <c r="E106" s="20" t="s">
        <v>7</v>
      </c>
      <c r="F106" s="22"/>
    </row>
    <row r="107" spans="1:6" s="11" customFormat="1" ht="64.95" customHeight="1">
      <c r="A107" s="21" t="s">
        <v>27</v>
      </c>
      <c r="B107" s="23" t="s">
        <v>248</v>
      </c>
      <c r="C107" s="23" t="s">
        <v>465</v>
      </c>
      <c r="D107" s="18">
        <v>82500</v>
      </c>
      <c r="E107" s="20" t="s">
        <v>7</v>
      </c>
      <c r="F107" s="22"/>
    </row>
    <row r="108" spans="1:6" s="11" customFormat="1" ht="64.95" customHeight="1">
      <c r="A108" s="21" t="s">
        <v>27</v>
      </c>
      <c r="B108" s="23" t="s">
        <v>249</v>
      </c>
      <c r="C108" s="23" t="s">
        <v>466</v>
      </c>
      <c r="D108" s="18">
        <v>415800</v>
      </c>
      <c r="E108" s="20" t="s">
        <v>7</v>
      </c>
      <c r="F108" s="22"/>
    </row>
    <row r="109" spans="1:6" s="11" customFormat="1" ht="64.95" customHeight="1">
      <c r="A109" s="21" t="s">
        <v>27</v>
      </c>
      <c r="B109" s="23" t="s">
        <v>250</v>
      </c>
      <c r="C109" s="23" t="s">
        <v>465</v>
      </c>
      <c r="D109" s="18">
        <v>110000</v>
      </c>
      <c r="E109" s="20" t="s">
        <v>7</v>
      </c>
      <c r="F109" s="22"/>
    </row>
    <row r="110" spans="1:6" s="11" customFormat="1" ht="64.95" customHeight="1">
      <c r="A110" s="21" t="s">
        <v>27</v>
      </c>
      <c r="B110" s="23" t="s">
        <v>251</v>
      </c>
      <c r="C110" s="23" t="s">
        <v>77</v>
      </c>
      <c r="D110" s="18">
        <v>847000</v>
      </c>
      <c r="E110" s="20" t="s">
        <v>195</v>
      </c>
      <c r="F110" s="22"/>
    </row>
    <row r="111" spans="1:6" s="11" customFormat="1" ht="64.95" customHeight="1">
      <c r="A111" s="21" t="s">
        <v>27</v>
      </c>
      <c r="B111" s="23" t="s">
        <v>512</v>
      </c>
      <c r="C111" s="23" t="s">
        <v>177</v>
      </c>
      <c r="D111" s="18">
        <v>769956</v>
      </c>
      <c r="E111" s="20" t="s">
        <v>195</v>
      </c>
      <c r="F111" s="22"/>
    </row>
    <row r="112" spans="1:6" s="11" customFormat="1" ht="64.95" customHeight="1">
      <c r="A112" s="21" t="s">
        <v>27</v>
      </c>
      <c r="B112" s="23" t="s">
        <v>253</v>
      </c>
      <c r="C112" s="23" t="s">
        <v>101</v>
      </c>
      <c r="D112" s="18">
        <v>99000</v>
      </c>
      <c r="E112" s="20" t="s">
        <v>195</v>
      </c>
      <c r="F112" s="22"/>
    </row>
    <row r="113" spans="1:6" s="11" customFormat="1" ht="64.95" customHeight="1">
      <c r="A113" s="21" t="s">
        <v>27</v>
      </c>
      <c r="B113" s="23" t="s">
        <v>254</v>
      </c>
      <c r="C113" s="23" t="s">
        <v>101</v>
      </c>
      <c r="D113" s="18">
        <v>148500</v>
      </c>
      <c r="E113" s="20" t="s">
        <v>195</v>
      </c>
      <c r="F113" s="22"/>
    </row>
    <row r="114" spans="1:6" s="11" customFormat="1" ht="64.95" customHeight="1">
      <c r="A114" s="21" t="s">
        <v>27</v>
      </c>
      <c r="B114" s="23" t="s">
        <v>256</v>
      </c>
      <c r="C114" s="23" t="s">
        <v>467</v>
      </c>
      <c r="D114" s="18">
        <v>302500</v>
      </c>
      <c r="E114" s="20" t="s">
        <v>255</v>
      </c>
      <c r="F114" s="22"/>
    </row>
    <row r="115" spans="1:6" s="11" customFormat="1" ht="64.95" customHeight="1">
      <c r="A115" s="21" t="s">
        <v>27</v>
      </c>
      <c r="B115" s="23" t="s">
        <v>258</v>
      </c>
      <c r="C115" s="23" t="s">
        <v>259</v>
      </c>
      <c r="D115" s="18">
        <v>246400</v>
      </c>
      <c r="E115" s="20" t="s">
        <v>260</v>
      </c>
      <c r="F115" s="22"/>
    </row>
    <row r="116" spans="1:6" s="11" customFormat="1" ht="64.95" customHeight="1">
      <c r="A116" s="21" t="s">
        <v>27</v>
      </c>
      <c r="B116" s="23" t="s">
        <v>261</v>
      </c>
      <c r="C116" s="23" t="s">
        <v>262</v>
      </c>
      <c r="D116" s="18">
        <v>34650</v>
      </c>
      <c r="E116" s="20" t="s">
        <v>7</v>
      </c>
      <c r="F116" s="22"/>
    </row>
    <row r="117" spans="1:6" s="11" customFormat="1" ht="64.95" customHeight="1">
      <c r="A117" s="21" t="s">
        <v>27</v>
      </c>
      <c r="B117" s="23" t="s">
        <v>264</v>
      </c>
      <c r="C117" s="23" t="s">
        <v>259</v>
      </c>
      <c r="D117" s="18">
        <v>246400</v>
      </c>
      <c r="E117" s="20" t="s">
        <v>7</v>
      </c>
      <c r="F117" s="22"/>
    </row>
    <row r="118" spans="1:6" s="11" customFormat="1" ht="64.95" customHeight="1">
      <c r="A118" s="21" t="s">
        <v>27</v>
      </c>
      <c r="B118" s="23" t="s">
        <v>266</v>
      </c>
      <c r="C118" s="23" t="s">
        <v>267</v>
      </c>
      <c r="D118" s="18">
        <v>32175</v>
      </c>
      <c r="E118" s="20" t="s">
        <v>7</v>
      </c>
      <c r="F118" s="22"/>
    </row>
    <row r="119" spans="1:6" s="11" customFormat="1" ht="64.95" customHeight="1">
      <c r="A119" s="21" t="s">
        <v>27</v>
      </c>
      <c r="B119" s="23" t="s">
        <v>268</v>
      </c>
      <c r="C119" s="23" t="s">
        <v>173</v>
      </c>
      <c r="D119" s="18">
        <v>83215</v>
      </c>
      <c r="E119" s="20" t="s">
        <v>195</v>
      </c>
      <c r="F119" s="22"/>
    </row>
    <row r="120" spans="1:6" s="11" customFormat="1" ht="64.95" customHeight="1">
      <c r="A120" s="21" t="s">
        <v>27</v>
      </c>
      <c r="B120" s="23" t="s">
        <v>272</v>
      </c>
      <c r="C120" s="23" t="s">
        <v>149</v>
      </c>
      <c r="D120" s="18">
        <v>481800</v>
      </c>
      <c r="E120" s="20" t="s">
        <v>195</v>
      </c>
      <c r="F120" s="22"/>
    </row>
    <row r="121" spans="1:6" s="11" customFormat="1" ht="64.95" customHeight="1">
      <c r="A121" s="21" t="s">
        <v>27</v>
      </c>
      <c r="B121" s="23" t="s">
        <v>269</v>
      </c>
      <c r="C121" s="23" t="s">
        <v>270</v>
      </c>
      <c r="D121" s="18">
        <v>136620</v>
      </c>
      <c r="E121" s="20" t="s">
        <v>195</v>
      </c>
      <c r="F121" s="22"/>
    </row>
    <row r="122" spans="1:6" s="11" customFormat="1" ht="64.95" customHeight="1">
      <c r="A122" s="21" t="s">
        <v>27</v>
      </c>
      <c r="B122" s="23" t="s">
        <v>271</v>
      </c>
      <c r="C122" s="23" t="s">
        <v>149</v>
      </c>
      <c r="D122" s="18">
        <v>506000</v>
      </c>
      <c r="E122" s="20" t="s">
        <v>195</v>
      </c>
      <c r="F122" s="22"/>
    </row>
    <row r="123" spans="1:6" s="11" customFormat="1" ht="64.95" customHeight="1">
      <c r="A123" s="21" t="s">
        <v>27</v>
      </c>
      <c r="B123" s="23" t="s">
        <v>273</v>
      </c>
      <c r="C123" s="23" t="s">
        <v>468</v>
      </c>
      <c r="D123" s="18">
        <v>157300</v>
      </c>
      <c r="E123" s="20" t="s">
        <v>195</v>
      </c>
      <c r="F123" s="22"/>
    </row>
    <row r="124" spans="1:6" s="11" customFormat="1" ht="64.95" customHeight="1">
      <c r="A124" s="21" t="s">
        <v>27</v>
      </c>
      <c r="B124" s="23" t="s">
        <v>275</v>
      </c>
      <c r="C124" s="23" t="s">
        <v>276</v>
      </c>
      <c r="D124" s="18">
        <v>440000</v>
      </c>
      <c r="E124" s="20" t="s">
        <v>195</v>
      </c>
      <c r="F124" s="22"/>
    </row>
    <row r="125" spans="1:6" s="11" customFormat="1" ht="64.95" customHeight="1">
      <c r="A125" s="21" t="s">
        <v>27</v>
      </c>
      <c r="B125" s="23" t="s">
        <v>277</v>
      </c>
      <c r="C125" s="23" t="s">
        <v>276</v>
      </c>
      <c r="D125" s="18">
        <v>660000</v>
      </c>
      <c r="E125" s="20" t="s">
        <v>195</v>
      </c>
      <c r="F125" s="22"/>
    </row>
    <row r="126" spans="1:6" s="11" customFormat="1" ht="64.95" customHeight="1">
      <c r="A126" s="21" t="s">
        <v>27</v>
      </c>
      <c r="B126" s="23" t="s">
        <v>278</v>
      </c>
      <c r="C126" s="23" t="s">
        <v>276</v>
      </c>
      <c r="D126" s="18">
        <v>110000</v>
      </c>
      <c r="E126" s="20" t="s">
        <v>195</v>
      </c>
      <c r="F126" s="22"/>
    </row>
    <row r="127" spans="1:6" s="11" customFormat="1" ht="64.95" customHeight="1">
      <c r="A127" s="21" t="s">
        <v>27</v>
      </c>
      <c r="B127" s="23" t="s">
        <v>279</v>
      </c>
      <c r="C127" s="23" t="s">
        <v>469</v>
      </c>
      <c r="D127" s="18">
        <v>109340</v>
      </c>
      <c r="E127" s="20" t="s">
        <v>195</v>
      </c>
      <c r="F127" s="22"/>
    </row>
    <row r="128" spans="1:6" s="11" customFormat="1" ht="64.95" customHeight="1">
      <c r="A128" s="21" t="s">
        <v>27</v>
      </c>
      <c r="B128" s="23" t="s">
        <v>279</v>
      </c>
      <c r="C128" s="23" t="s">
        <v>469</v>
      </c>
      <c r="D128" s="18">
        <v>161909</v>
      </c>
      <c r="E128" s="20" t="s">
        <v>195</v>
      </c>
      <c r="F128" s="22"/>
    </row>
    <row r="129" spans="1:6" s="11" customFormat="1" ht="64.95" customHeight="1">
      <c r="A129" s="21" t="s">
        <v>27</v>
      </c>
      <c r="B129" s="23" t="s">
        <v>283</v>
      </c>
      <c r="C129" s="23" t="s">
        <v>470</v>
      </c>
      <c r="D129" s="18">
        <v>842600</v>
      </c>
      <c r="E129" s="20" t="s">
        <v>195</v>
      </c>
      <c r="F129" s="22"/>
    </row>
    <row r="130" spans="1:6" s="11" customFormat="1" ht="64.95" customHeight="1">
      <c r="A130" s="21" t="s">
        <v>27</v>
      </c>
      <c r="B130" s="23" t="s">
        <v>281</v>
      </c>
      <c r="C130" s="23" t="s">
        <v>471</v>
      </c>
      <c r="D130" s="18">
        <v>258500</v>
      </c>
      <c r="E130" s="20" t="s">
        <v>282</v>
      </c>
      <c r="F130" s="22"/>
    </row>
    <row r="131" spans="1:6" s="11" customFormat="1" ht="64.95" customHeight="1">
      <c r="A131" s="21" t="s">
        <v>27</v>
      </c>
      <c r="B131" s="23" t="s">
        <v>286</v>
      </c>
      <c r="C131" s="23" t="s">
        <v>352</v>
      </c>
      <c r="D131" s="18">
        <v>77000</v>
      </c>
      <c r="E131" s="20" t="s">
        <v>195</v>
      </c>
      <c r="F131" s="22"/>
    </row>
    <row r="132" spans="1:6" s="11" customFormat="1" ht="64.95" customHeight="1">
      <c r="A132" s="21" t="s">
        <v>27</v>
      </c>
      <c r="B132" s="23" t="s">
        <v>131</v>
      </c>
      <c r="C132" s="23" t="s">
        <v>177</v>
      </c>
      <c r="D132" s="18">
        <v>660000</v>
      </c>
      <c r="E132" s="20" t="s">
        <v>195</v>
      </c>
      <c r="F132" s="22"/>
    </row>
    <row r="133" spans="1:6" s="11" customFormat="1" ht="64.95" customHeight="1">
      <c r="A133" s="21" t="s">
        <v>27</v>
      </c>
      <c r="B133" s="23" t="s">
        <v>281</v>
      </c>
      <c r="C133" s="23" t="s">
        <v>471</v>
      </c>
      <c r="D133" s="18">
        <v>277200</v>
      </c>
      <c r="E133" s="20" t="s">
        <v>282</v>
      </c>
      <c r="F133" s="22"/>
    </row>
    <row r="134" spans="1:6" s="11" customFormat="1" ht="64.95" customHeight="1">
      <c r="A134" s="21" t="s">
        <v>27</v>
      </c>
      <c r="B134" s="23" t="s">
        <v>511</v>
      </c>
      <c r="C134" s="23" t="s">
        <v>472</v>
      </c>
      <c r="D134" s="18">
        <v>75075</v>
      </c>
      <c r="E134" s="20" t="s">
        <v>195</v>
      </c>
      <c r="F134" s="22"/>
    </row>
    <row r="135" spans="1:6" s="11" customFormat="1" ht="64.95" customHeight="1">
      <c r="A135" s="21" t="s">
        <v>27</v>
      </c>
      <c r="B135" s="23" t="s">
        <v>292</v>
      </c>
      <c r="C135" s="23" t="s">
        <v>173</v>
      </c>
      <c r="D135" s="18">
        <v>96030</v>
      </c>
      <c r="E135" s="20" t="s">
        <v>195</v>
      </c>
      <c r="F135" s="22"/>
    </row>
    <row r="136" spans="1:6" s="11" customFormat="1" ht="64.95" customHeight="1">
      <c r="A136" s="21" t="s">
        <v>27</v>
      </c>
      <c r="B136" s="23" t="s">
        <v>294</v>
      </c>
      <c r="C136" s="23" t="s">
        <v>96</v>
      </c>
      <c r="D136" s="18">
        <v>787600</v>
      </c>
      <c r="E136" s="20" t="s">
        <v>195</v>
      </c>
      <c r="F136" s="22"/>
    </row>
    <row r="137" spans="1:6" s="11" customFormat="1" ht="64.95" customHeight="1">
      <c r="A137" s="21" t="s">
        <v>27</v>
      </c>
      <c r="B137" s="23" t="s">
        <v>296</v>
      </c>
      <c r="C137" s="23" t="s">
        <v>289</v>
      </c>
      <c r="D137" s="18">
        <v>269500</v>
      </c>
      <c r="E137" s="20" t="s">
        <v>195</v>
      </c>
      <c r="F137" s="22"/>
    </row>
    <row r="138" spans="1:6" s="11" customFormat="1" ht="64.95" customHeight="1">
      <c r="A138" s="21" t="s">
        <v>27</v>
      </c>
      <c r="B138" s="23" t="s">
        <v>136</v>
      </c>
      <c r="C138" s="23" t="s">
        <v>137</v>
      </c>
      <c r="D138" s="18">
        <v>116105</v>
      </c>
      <c r="E138" s="20" t="s">
        <v>195</v>
      </c>
      <c r="F138" s="22"/>
    </row>
    <row r="139" spans="1:6" s="11" customFormat="1" ht="64.95" customHeight="1">
      <c r="A139" s="21" t="s">
        <v>27</v>
      </c>
      <c r="B139" s="23" t="s">
        <v>298</v>
      </c>
      <c r="C139" s="23" t="s">
        <v>96</v>
      </c>
      <c r="D139" s="18">
        <v>756800</v>
      </c>
      <c r="E139" s="20" t="s">
        <v>195</v>
      </c>
      <c r="F139" s="22"/>
    </row>
    <row r="140" spans="1:6" s="11" customFormat="1" ht="64.95" customHeight="1">
      <c r="A140" s="21" t="s">
        <v>27</v>
      </c>
      <c r="B140" s="23" t="s">
        <v>511</v>
      </c>
      <c r="C140" s="23" t="s">
        <v>140</v>
      </c>
      <c r="D140" s="18">
        <v>288420</v>
      </c>
      <c r="E140" s="20" t="s">
        <v>195</v>
      </c>
      <c r="F140" s="22"/>
    </row>
    <row r="141" spans="1:6" s="11" customFormat="1" ht="64.95" customHeight="1">
      <c r="A141" s="21" t="s">
        <v>27</v>
      </c>
      <c r="B141" s="23" t="s">
        <v>300</v>
      </c>
      <c r="C141" s="23" t="s">
        <v>473</v>
      </c>
      <c r="D141" s="18">
        <v>638000</v>
      </c>
      <c r="E141" s="20" t="s">
        <v>195</v>
      </c>
      <c r="F141" s="22"/>
    </row>
    <row r="142" spans="1:6" s="11" customFormat="1" ht="64.95" customHeight="1">
      <c r="A142" s="21" t="s">
        <v>27</v>
      </c>
      <c r="B142" s="23" t="s">
        <v>302</v>
      </c>
      <c r="C142" s="23" t="s">
        <v>173</v>
      </c>
      <c r="D142" s="18">
        <v>82390</v>
      </c>
      <c r="E142" s="20" t="s">
        <v>195</v>
      </c>
      <c r="F142" s="22"/>
    </row>
    <row r="143" spans="1:6" s="11" customFormat="1" ht="64.95" customHeight="1">
      <c r="A143" s="21" t="s">
        <v>27</v>
      </c>
      <c r="B143" s="23" t="s">
        <v>303</v>
      </c>
      <c r="C143" s="23" t="s">
        <v>473</v>
      </c>
      <c r="D143" s="18">
        <v>759000</v>
      </c>
      <c r="E143" s="20" t="s">
        <v>255</v>
      </c>
      <c r="F143" s="22"/>
    </row>
    <row r="144" spans="1:6" s="11" customFormat="1" ht="64.95" customHeight="1">
      <c r="A144" s="21" t="s">
        <v>27</v>
      </c>
      <c r="B144" s="23" t="s">
        <v>302</v>
      </c>
      <c r="C144" s="23" t="s">
        <v>173</v>
      </c>
      <c r="D144" s="18">
        <v>90255</v>
      </c>
      <c r="E144" s="20" t="s">
        <v>255</v>
      </c>
      <c r="F144" s="22"/>
    </row>
    <row r="145" spans="1:6" s="11" customFormat="1" ht="64.95" customHeight="1">
      <c r="A145" s="21" t="s">
        <v>27</v>
      </c>
      <c r="B145" s="23" t="s">
        <v>307</v>
      </c>
      <c r="C145" s="23" t="s">
        <v>474</v>
      </c>
      <c r="D145" s="18">
        <v>704000</v>
      </c>
      <c r="E145" s="20" t="s">
        <v>7</v>
      </c>
      <c r="F145" s="22"/>
    </row>
    <row r="146" spans="1:6" s="11" customFormat="1" ht="64.95" customHeight="1">
      <c r="A146" s="21" t="s">
        <v>27</v>
      </c>
      <c r="B146" s="23" t="s">
        <v>308</v>
      </c>
      <c r="C146" s="23" t="s">
        <v>475</v>
      </c>
      <c r="D146" s="18">
        <v>275000</v>
      </c>
      <c r="E146" s="20" t="s">
        <v>7</v>
      </c>
      <c r="F146" s="22"/>
    </row>
    <row r="147" spans="1:6" s="11" customFormat="1" ht="64.95" customHeight="1">
      <c r="A147" s="21" t="s">
        <v>27</v>
      </c>
      <c r="B147" s="23" t="s">
        <v>309</v>
      </c>
      <c r="C147" s="23" t="s">
        <v>465</v>
      </c>
      <c r="D147" s="18">
        <v>143550</v>
      </c>
      <c r="E147" s="20" t="s">
        <v>7</v>
      </c>
      <c r="F147" s="22"/>
    </row>
    <row r="148" spans="1:6" s="11" customFormat="1" ht="64.95" customHeight="1">
      <c r="A148" s="21" t="s">
        <v>27</v>
      </c>
      <c r="B148" s="23" t="s">
        <v>510</v>
      </c>
      <c r="C148" s="23" t="s">
        <v>475</v>
      </c>
      <c r="D148" s="18">
        <v>275000</v>
      </c>
      <c r="E148" s="20" t="s">
        <v>7</v>
      </c>
      <c r="F148" s="22"/>
    </row>
    <row r="149" spans="1:6" s="11" customFormat="1" ht="64.95" customHeight="1">
      <c r="A149" s="21" t="s">
        <v>27</v>
      </c>
      <c r="B149" s="23" t="s">
        <v>311</v>
      </c>
      <c r="C149" s="23" t="s">
        <v>474</v>
      </c>
      <c r="D149" s="18">
        <v>717200</v>
      </c>
      <c r="E149" s="20" t="s">
        <v>7</v>
      </c>
      <c r="F149" s="22"/>
    </row>
    <row r="150" spans="1:6" s="11" customFormat="1" ht="64.95" customHeight="1">
      <c r="A150" s="21" t="s">
        <v>27</v>
      </c>
      <c r="B150" s="23" t="s">
        <v>309</v>
      </c>
      <c r="C150" s="23" t="s">
        <v>465</v>
      </c>
      <c r="D150" s="18">
        <v>153120</v>
      </c>
      <c r="E150" s="20" t="s">
        <v>7</v>
      </c>
      <c r="F150" s="22"/>
    </row>
    <row r="151" spans="1:6" s="11" customFormat="1" ht="64.95" customHeight="1">
      <c r="A151" s="21" t="s">
        <v>27</v>
      </c>
      <c r="B151" s="23" t="s">
        <v>325</v>
      </c>
      <c r="C151" s="23" t="s">
        <v>152</v>
      </c>
      <c r="D151" s="18">
        <v>137940</v>
      </c>
      <c r="E151" s="20" t="s">
        <v>312</v>
      </c>
      <c r="F151" s="22"/>
    </row>
    <row r="152" spans="1:6" s="11" customFormat="1" ht="64.95" customHeight="1">
      <c r="A152" s="21" t="s">
        <v>27</v>
      </c>
      <c r="B152" s="23" t="s">
        <v>326</v>
      </c>
      <c r="C152" s="23" t="s">
        <v>476</v>
      </c>
      <c r="D152" s="18">
        <v>693000</v>
      </c>
      <c r="E152" s="20" t="s">
        <v>312</v>
      </c>
      <c r="F152" s="22"/>
    </row>
    <row r="153" spans="1:6" s="11" customFormat="1" ht="64.95" customHeight="1">
      <c r="A153" s="21" t="s">
        <v>27</v>
      </c>
      <c r="B153" s="23" t="s">
        <v>327</v>
      </c>
      <c r="C153" s="23" t="s">
        <v>478</v>
      </c>
      <c r="D153" s="18">
        <v>119700</v>
      </c>
      <c r="E153" s="20" t="s">
        <v>242</v>
      </c>
      <c r="F153" s="22"/>
    </row>
    <row r="154" spans="1:6" s="11" customFormat="1" ht="64.95" customHeight="1">
      <c r="A154" s="21" t="s">
        <v>27</v>
      </c>
      <c r="B154" s="23" t="s">
        <v>316</v>
      </c>
      <c r="C154" s="23" t="s">
        <v>478</v>
      </c>
      <c r="D154" s="18">
        <v>37800</v>
      </c>
      <c r="E154" s="20" t="s">
        <v>242</v>
      </c>
      <c r="F154" s="22"/>
    </row>
    <row r="155" spans="1:6" s="11" customFormat="1" ht="64.95" customHeight="1">
      <c r="A155" s="21" t="s">
        <v>27</v>
      </c>
      <c r="B155" s="23" t="s">
        <v>317</v>
      </c>
      <c r="C155" s="23" t="s">
        <v>478</v>
      </c>
      <c r="D155" s="18">
        <v>113400</v>
      </c>
      <c r="E155" s="20" t="s">
        <v>242</v>
      </c>
      <c r="F155" s="22"/>
    </row>
    <row r="156" spans="1:6" s="11" customFormat="1" ht="64.95" customHeight="1">
      <c r="A156" s="21" t="s">
        <v>27</v>
      </c>
      <c r="B156" s="23" t="s">
        <v>318</v>
      </c>
      <c r="C156" s="23" t="s">
        <v>478</v>
      </c>
      <c r="D156" s="18">
        <v>44100</v>
      </c>
      <c r="E156" s="20" t="s">
        <v>242</v>
      </c>
      <c r="F156" s="22"/>
    </row>
    <row r="157" spans="1:6" s="11" customFormat="1" ht="64.95" customHeight="1">
      <c r="A157" s="21" t="s">
        <v>27</v>
      </c>
      <c r="B157" s="23" t="s">
        <v>319</v>
      </c>
      <c r="C157" s="23" t="s">
        <v>478</v>
      </c>
      <c r="D157" s="18">
        <v>97020</v>
      </c>
      <c r="E157" s="20" t="s">
        <v>242</v>
      </c>
      <c r="F157" s="22"/>
    </row>
    <row r="158" spans="1:6" s="11" customFormat="1" ht="64.95" customHeight="1">
      <c r="A158" s="21" t="s">
        <v>27</v>
      </c>
      <c r="B158" s="23" t="s">
        <v>328</v>
      </c>
      <c r="C158" s="23" t="s">
        <v>480</v>
      </c>
      <c r="D158" s="18">
        <v>220500</v>
      </c>
      <c r="E158" s="20" t="s">
        <v>242</v>
      </c>
      <c r="F158" s="22"/>
    </row>
    <row r="159" spans="1:6" s="11" customFormat="1" ht="64.95" customHeight="1">
      <c r="A159" s="21" t="s">
        <v>27</v>
      </c>
      <c r="B159" s="23" t="s">
        <v>321</v>
      </c>
      <c r="C159" s="23" t="s">
        <v>482</v>
      </c>
      <c r="D159" s="18">
        <v>252000</v>
      </c>
      <c r="E159" s="20" t="s">
        <v>242</v>
      </c>
      <c r="F159" s="22"/>
    </row>
    <row r="160" spans="1:6" s="11" customFormat="1" ht="64.95" customHeight="1">
      <c r="A160" s="21" t="s">
        <v>27</v>
      </c>
      <c r="B160" s="23" t="s">
        <v>329</v>
      </c>
      <c r="C160" s="23" t="s">
        <v>483</v>
      </c>
      <c r="D160" s="18">
        <v>660000</v>
      </c>
      <c r="E160" s="20" t="s">
        <v>312</v>
      </c>
      <c r="F160" s="22"/>
    </row>
    <row r="161" spans="1:6" s="11" customFormat="1" ht="64.95" customHeight="1">
      <c r="A161" s="21" t="s">
        <v>27</v>
      </c>
      <c r="B161" s="23" t="s">
        <v>330</v>
      </c>
      <c r="C161" s="23" t="s">
        <v>117</v>
      </c>
      <c r="D161" s="18">
        <v>227304</v>
      </c>
      <c r="E161" s="20" t="s">
        <v>312</v>
      </c>
      <c r="F161" s="22"/>
    </row>
    <row r="162" spans="1:6" s="11" customFormat="1" ht="64.95" customHeight="1">
      <c r="A162" s="21" t="s">
        <v>27</v>
      </c>
      <c r="B162" s="23" t="s">
        <v>332</v>
      </c>
      <c r="C162" s="23" t="s">
        <v>477</v>
      </c>
      <c r="D162" s="18">
        <v>131100</v>
      </c>
      <c r="E162" s="20" t="s">
        <v>242</v>
      </c>
      <c r="F162" s="22"/>
    </row>
    <row r="163" spans="1:6" s="11" customFormat="1" ht="64.95" customHeight="1">
      <c r="A163" s="21" t="s">
        <v>27</v>
      </c>
      <c r="B163" s="23" t="s">
        <v>333</v>
      </c>
      <c r="C163" s="23" t="s">
        <v>477</v>
      </c>
      <c r="D163" s="18">
        <v>44850</v>
      </c>
      <c r="E163" s="20" t="s">
        <v>242</v>
      </c>
      <c r="F163" s="22"/>
    </row>
    <row r="164" spans="1:6" s="11" customFormat="1" ht="64.95" customHeight="1">
      <c r="A164" s="21" t="s">
        <v>27</v>
      </c>
      <c r="B164" s="23" t="s">
        <v>334</v>
      </c>
      <c r="C164" s="23" t="s">
        <v>477</v>
      </c>
      <c r="D164" s="18">
        <v>155250</v>
      </c>
      <c r="E164" s="20" t="s">
        <v>242</v>
      </c>
      <c r="F164" s="22"/>
    </row>
    <row r="165" spans="1:6" s="11" customFormat="1" ht="64.95" customHeight="1">
      <c r="A165" s="21" t="s">
        <v>27</v>
      </c>
      <c r="B165" s="23" t="s">
        <v>335</v>
      </c>
      <c r="C165" s="23" t="s">
        <v>477</v>
      </c>
      <c r="D165" s="18">
        <v>69000</v>
      </c>
      <c r="E165" s="20" t="s">
        <v>242</v>
      </c>
      <c r="F165" s="22"/>
    </row>
    <row r="166" spans="1:6" s="11" customFormat="1" ht="64.95" customHeight="1">
      <c r="A166" s="21" t="s">
        <v>27</v>
      </c>
      <c r="B166" s="23" t="s">
        <v>336</v>
      </c>
      <c r="C166" s="23" t="s">
        <v>477</v>
      </c>
      <c r="D166" s="18">
        <v>106260</v>
      </c>
      <c r="E166" s="20" t="s">
        <v>242</v>
      </c>
      <c r="F166" s="22"/>
    </row>
    <row r="167" spans="1:6" s="11" customFormat="1" ht="64.95" customHeight="1">
      <c r="A167" s="21" t="s">
        <v>27</v>
      </c>
      <c r="B167" s="23" t="s">
        <v>334</v>
      </c>
      <c r="C167" s="23" t="s">
        <v>479</v>
      </c>
      <c r="D167" s="18">
        <v>310500</v>
      </c>
      <c r="E167" s="20" t="s">
        <v>242</v>
      </c>
      <c r="F167" s="22"/>
    </row>
    <row r="168" spans="1:6" s="11" customFormat="1" ht="64.95" customHeight="1">
      <c r="A168" s="21" t="s">
        <v>27</v>
      </c>
      <c r="B168" s="23" t="s">
        <v>335</v>
      </c>
      <c r="C168" s="23" t="s">
        <v>481</v>
      </c>
      <c r="D168" s="18">
        <v>276000</v>
      </c>
      <c r="E168" s="20" t="s">
        <v>242</v>
      </c>
      <c r="F168" s="22"/>
    </row>
    <row r="169" spans="1:6" s="11" customFormat="1" ht="64.95" customHeight="1">
      <c r="A169" s="21" t="s">
        <v>27</v>
      </c>
      <c r="B169" s="23" t="s">
        <v>153</v>
      </c>
      <c r="C169" s="23" t="s">
        <v>339</v>
      </c>
      <c r="D169" s="18">
        <v>525800</v>
      </c>
      <c r="E169" s="20" t="s">
        <v>7</v>
      </c>
      <c r="F169" s="22"/>
    </row>
    <row r="170" spans="1:6" s="11" customFormat="1" ht="64.95" customHeight="1">
      <c r="A170" s="21" t="s">
        <v>27</v>
      </c>
      <c r="B170" s="23" t="s">
        <v>154</v>
      </c>
      <c r="C170" s="23" t="s">
        <v>117</v>
      </c>
      <c r="D170" s="18">
        <v>94875</v>
      </c>
      <c r="E170" s="20" t="s">
        <v>7</v>
      </c>
      <c r="F170" s="22"/>
    </row>
    <row r="171" spans="1:6" s="11" customFormat="1" ht="64.95" customHeight="1">
      <c r="A171" s="21" t="s">
        <v>27</v>
      </c>
      <c r="B171" s="23" t="s">
        <v>153</v>
      </c>
      <c r="C171" s="23" t="s">
        <v>339</v>
      </c>
      <c r="D171" s="18">
        <v>86966</v>
      </c>
      <c r="E171" s="20" t="s">
        <v>7</v>
      </c>
      <c r="F171" s="22"/>
    </row>
    <row r="172" spans="1:6" s="11" customFormat="1" ht="64.95" customHeight="1">
      <c r="A172" s="21" t="s">
        <v>27</v>
      </c>
      <c r="B172" s="23" t="s">
        <v>154</v>
      </c>
      <c r="C172" s="23" t="s">
        <v>155</v>
      </c>
      <c r="D172" s="18">
        <v>576400</v>
      </c>
      <c r="E172" s="20" t="s">
        <v>7</v>
      </c>
      <c r="F172" s="22"/>
    </row>
    <row r="173" spans="1:6" s="11" customFormat="1" ht="64.95" customHeight="1">
      <c r="A173" s="21" t="s">
        <v>27</v>
      </c>
      <c r="B173" s="23" t="s">
        <v>341</v>
      </c>
      <c r="C173" s="23" t="s">
        <v>340</v>
      </c>
      <c r="D173" s="18">
        <v>207900</v>
      </c>
      <c r="E173" s="20" t="s">
        <v>7</v>
      </c>
      <c r="F173" s="22"/>
    </row>
    <row r="174" spans="1:6" s="11" customFormat="1" ht="64.95" customHeight="1">
      <c r="A174" s="21" t="s">
        <v>27</v>
      </c>
      <c r="B174" s="23" t="s">
        <v>251</v>
      </c>
      <c r="C174" s="23" t="s">
        <v>474</v>
      </c>
      <c r="D174" s="18">
        <v>767800</v>
      </c>
      <c r="E174" s="20" t="s">
        <v>195</v>
      </c>
      <c r="F174" s="22"/>
    </row>
    <row r="175" spans="1:6" s="11" customFormat="1" ht="64.95" customHeight="1">
      <c r="A175" s="21" t="s">
        <v>27</v>
      </c>
      <c r="B175" s="23" t="s">
        <v>344</v>
      </c>
      <c r="C175" s="23" t="s">
        <v>117</v>
      </c>
      <c r="D175" s="18">
        <v>42636</v>
      </c>
      <c r="E175" s="20" t="s">
        <v>195</v>
      </c>
      <c r="F175" s="22"/>
    </row>
    <row r="176" spans="1:6" s="11" customFormat="1" ht="64.95" customHeight="1">
      <c r="A176" s="21" t="s">
        <v>27</v>
      </c>
      <c r="B176" s="23" t="s">
        <v>345</v>
      </c>
      <c r="C176" s="23" t="s">
        <v>484</v>
      </c>
      <c r="D176" s="18">
        <v>126500</v>
      </c>
      <c r="E176" s="20" t="s">
        <v>195</v>
      </c>
      <c r="F176" s="22"/>
    </row>
    <row r="177" spans="1:6" s="11" customFormat="1" ht="64.95" customHeight="1">
      <c r="A177" s="21" t="s">
        <v>27</v>
      </c>
      <c r="B177" s="23" t="s">
        <v>346</v>
      </c>
      <c r="C177" s="23" t="s">
        <v>483</v>
      </c>
      <c r="D177" s="18">
        <v>495000</v>
      </c>
      <c r="E177" s="20" t="s">
        <v>195</v>
      </c>
      <c r="F177" s="22"/>
    </row>
    <row r="178" spans="1:6" s="11" customFormat="1" ht="64.95" customHeight="1">
      <c r="A178" s="21" t="s">
        <v>27</v>
      </c>
      <c r="B178" s="23" t="s">
        <v>344</v>
      </c>
      <c r="C178" s="23" t="s">
        <v>117</v>
      </c>
      <c r="D178" s="18">
        <v>85272</v>
      </c>
      <c r="E178" s="20" t="s">
        <v>195</v>
      </c>
      <c r="F178" s="22"/>
    </row>
    <row r="179" spans="1:6" s="11" customFormat="1" ht="64.95" customHeight="1">
      <c r="A179" s="21" t="s">
        <v>27</v>
      </c>
      <c r="B179" s="23" t="s">
        <v>509</v>
      </c>
      <c r="C179" s="23" t="s">
        <v>347</v>
      </c>
      <c r="D179" s="18">
        <v>132000</v>
      </c>
      <c r="E179" s="20" t="s">
        <v>7</v>
      </c>
      <c r="F179" s="22"/>
    </row>
    <row r="180" spans="1:6" s="11" customFormat="1" ht="64.95" customHeight="1">
      <c r="A180" s="21" t="s">
        <v>27</v>
      </c>
      <c r="B180" s="23" t="s">
        <v>354</v>
      </c>
      <c r="C180" s="23" t="s">
        <v>348</v>
      </c>
      <c r="D180" s="18">
        <v>715000</v>
      </c>
      <c r="E180" s="20" t="s">
        <v>7</v>
      </c>
      <c r="F180" s="22"/>
    </row>
    <row r="181" spans="1:6" s="11" customFormat="1" ht="64.95" customHeight="1">
      <c r="A181" s="21" t="s">
        <v>27</v>
      </c>
      <c r="B181" s="23" t="s">
        <v>355</v>
      </c>
      <c r="C181" s="23" t="s">
        <v>349</v>
      </c>
      <c r="D181" s="18">
        <v>97900</v>
      </c>
      <c r="E181" s="20" t="s">
        <v>7</v>
      </c>
      <c r="F181" s="22"/>
    </row>
    <row r="182" spans="1:6" s="11" customFormat="1" ht="64.95" customHeight="1">
      <c r="A182" s="21" t="s">
        <v>27</v>
      </c>
      <c r="B182" s="23" t="s">
        <v>356</v>
      </c>
      <c r="C182" s="23" t="s">
        <v>115</v>
      </c>
      <c r="D182" s="18">
        <v>785400</v>
      </c>
      <c r="E182" s="20" t="s">
        <v>7</v>
      </c>
      <c r="F182" s="22"/>
    </row>
    <row r="183" spans="1:6" s="11" customFormat="1" ht="64.95" customHeight="1">
      <c r="A183" s="21" t="s">
        <v>27</v>
      </c>
      <c r="B183" s="23" t="s">
        <v>357</v>
      </c>
      <c r="C183" s="23" t="s">
        <v>117</v>
      </c>
      <c r="D183" s="18">
        <v>121242</v>
      </c>
      <c r="E183" s="20" t="s">
        <v>7</v>
      </c>
      <c r="F183" s="22"/>
    </row>
    <row r="184" spans="1:6" s="11" customFormat="1" ht="64.95" customHeight="1">
      <c r="A184" s="21" t="s">
        <v>27</v>
      </c>
      <c r="B184" s="23" t="s">
        <v>358</v>
      </c>
      <c r="C184" s="23" t="s">
        <v>350</v>
      </c>
      <c r="D184" s="18">
        <v>396000</v>
      </c>
      <c r="E184" s="20" t="s">
        <v>7</v>
      </c>
      <c r="F184" s="22"/>
    </row>
    <row r="185" spans="1:6" s="11" customFormat="1" ht="64.95" customHeight="1">
      <c r="A185" s="21" t="s">
        <v>27</v>
      </c>
      <c r="B185" s="23" t="s">
        <v>162</v>
      </c>
      <c r="C185" s="23" t="s">
        <v>348</v>
      </c>
      <c r="D185" s="18">
        <v>1408000</v>
      </c>
      <c r="E185" s="20" t="s">
        <v>255</v>
      </c>
      <c r="F185" s="22"/>
    </row>
    <row r="186" spans="1:6" s="11" customFormat="1" ht="64.95" customHeight="1">
      <c r="A186" s="21" t="s">
        <v>27</v>
      </c>
      <c r="B186" s="23" t="s">
        <v>359</v>
      </c>
      <c r="C186" s="23" t="s">
        <v>115</v>
      </c>
      <c r="D186" s="18">
        <v>99000</v>
      </c>
      <c r="E186" s="20" t="s">
        <v>255</v>
      </c>
      <c r="F186" s="22"/>
    </row>
    <row r="187" spans="1:6" s="11" customFormat="1" ht="64.95" customHeight="1">
      <c r="A187" s="21" t="s">
        <v>27</v>
      </c>
      <c r="B187" s="23" t="s">
        <v>360</v>
      </c>
      <c r="C187" s="23" t="s">
        <v>351</v>
      </c>
      <c r="D187" s="18">
        <v>948200</v>
      </c>
      <c r="E187" s="20" t="s">
        <v>255</v>
      </c>
      <c r="F187" s="22"/>
    </row>
    <row r="188" spans="1:6" s="11" customFormat="1" ht="64.95" customHeight="1">
      <c r="A188" s="21" t="s">
        <v>27</v>
      </c>
      <c r="B188" s="23" t="s">
        <v>361</v>
      </c>
      <c r="C188" s="23" t="s">
        <v>352</v>
      </c>
      <c r="D188" s="18">
        <v>27500</v>
      </c>
      <c r="E188" s="20" t="s">
        <v>255</v>
      </c>
      <c r="F188" s="22"/>
    </row>
    <row r="189" spans="1:6" s="11" customFormat="1" ht="64.95" customHeight="1">
      <c r="A189" s="21" t="s">
        <v>27</v>
      </c>
      <c r="B189" s="23" t="s">
        <v>362</v>
      </c>
      <c r="C189" s="23" t="s">
        <v>117</v>
      </c>
      <c r="D189" s="18">
        <v>141570</v>
      </c>
      <c r="E189" s="20" t="s">
        <v>7</v>
      </c>
      <c r="F189" s="22"/>
    </row>
    <row r="190" spans="1:6" s="11" customFormat="1" ht="64.95" customHeight="1">
      <c r="A190" s="21" t="s">
        <v>27</v>
      </c>
      <c r="B190" s="23" t="s">
        <v>517</v>
      </c>
      <c r="C190" s="23" t="s">
        <v>485</v>
      </c>
      <c r="D190" s="18">
        <v>341055</v>
      </c>
      <c r="E190" s="20" t="s">
        <v>195</v>
      </c>
      <c r="F190" s="22"/>
    </row>
    <row r="191" spans="1:6" s="11" customFormat="1" ht="64.95" customHeight="1">
      <c r="A191" s="21" t="s">
        <v>27</v>
      </c>
      <c r="B191" s="23" t="s">
        <v>365</v>
      </c>
      <c r="C191" s="23" t="s">
        <v>469</v>
      </c>
      <c r="D191" s="18">
        <v>165000</v>
      </c>
      <c r="E191" s="20" t="s">
        <v>195</v>
      </c>
      <c r="F191" s="22"/>
    </row>
    <row r="192" spans="1:6" s="11" customFormat="1" ht="64.95" customHeight="1">
      <c r="A192" s="21" t="s">
        <v>27</v>
      </c>
      <c r="B192" s="23" t="s">
        <v>518</v>
      </c>
      <c r="C192" s="23" t="s">
        <v>483</v>
      </c>
      <c r="D192" s="18">
        <v>731280</v>
      </c>
      <c r="E192" s="20" t="s">
        <v>195</v>
      </c>
      <c r="F192" s="22"/>
    </row>
    <row r="193" spans="1:6" s="11" customFormat="1" ht="64.95" customHeight="1">
      <c r="A193" s="21" t="s">
        <v>27</v>
      </c>
      <c r="B193" s="23" t="s">
        <v>508</v>
      </c>
      <c r="C193" s="23" t="s">
        <v>486</v>
      </c>
      <c r="D193" s="18">
        <v>547580</v>
      </c>
      <c r="E193" s="20" t="s">
        <v>195</v>
      </c>
      <c r="F193" s="22"/>
    </row>
    <row r="194" spans="1:6" s="11" customFormat="1" ht="64.95" customHeight="1">
      <c r="A194" s="21" t="s">
        <v>27</v>
      </c>
      <c r="B194" s="23" t="s">
        <v>370</v>
      </c>
      <c r="C194" s="23" t="s">
        <v>469</v>
      </c>
      <c r="D194" s="18">
        <v>174900</v>
      </c>
      <c r="E194" s="20" t="s">
        <v>195</v>
      </c>
      <c r="F194" s="22"/>
    </row>
    <row r="195" spans="1:6" s="11" customFormat="1" ht="64.95" customHeight="1">
      <c r="A195" s="21" t="s">
        <v>27</v>
      </c>
      <c r="B195" s="23" t="s">
        <v>507</v>
      </c>
      <c r="C195" s="23" t="s">
        <v>487</v>
      </c>
      <c r="D195" s="18">
        <v>176000</v>
      </c>
      <c r="E195" s="20" t="s">
        <v>195</v>
      </c>
      <c r="F195" s="22"/>
    </row>
    <row r="196" spans="1:6" s="11" customFormat="1" ht="64.95" customHeight="1">
      <c r="A196" s="21" t="s">
        <v>27</v>
      </c>
      <c r="B196" s="23" t="s">
        <v>506</v>
      </c>
      <c r="C196" s="23" t="s">
        <v>483</v>
      </c>
      <c r="D196" s="18">
        <v>696300</v>
      </c>
      <c r="E196" s="20" t="s">
        <v>195</v>
      </c>
      <c r="F196" s="22"/>
    </row>
    <row r="197" spans="1:6" s="11" customFormat="1" ht="64.95" customHeight="1">
      <c r="A197" s="21" t="s">
        <v>27</v>
      </c>
      <c r="B197" s="23" t="s">
        <v>505</v>
      </c>
      <c r="C197" s="23" t="s">
        <v>171</v>
      </c>
      <c r="D197" s="18">
        <v>825000</v>
      </c>
      <c r="E197" s="20" t="s">
        <v>6</v>
      </c>
      <c r="F197" s="22"/>
    </row>
    <row r="198" spans="1:6" s="11" customFormat="1" ht="64.95" customHeight="1">
      <c r="A198" s="21" t="s">
        <v>27</v>
      </c>
      <c r="B198" s="23" t="s">
        <v>504</v>
      </c>
      <c r="C198" s="23" t="s">
        <v>117</v>
      </c>
      <c r="D198" s="18">
        <v>91091</v>
      </c>
      <c r="E198" s="20" t="s">
        <v>7</v>
      </c>
      <c r="F198" s="22"/>
    </row>
    <row r="199" spans="1:6" s="11" customFormat="1" ht="64.95" customHeight="1">
      <c r="A199" s="21" t="s">
        <v>27</v>
      </c>
      <c r="B199" s="23" t="s">
        <v>503</v>
      </c>
      <c r="C199" s="23" t="s">
        <v>171</v>
      </c>
      <c r="D199" s="18">
        <v>935000</v>
      </c>
      <c r="E199" s="20" t="s">
        <v>242</v>
      </c>
      <c r="F199" s="22"/>
    </row>
    <row r="200" spans="1:6" s="11" customFormat="1" ht="64.95" customHeight="1">
      <c r="A200" s="21" t="s">
        <v>27</v>
      </c>
      <c r="B200" s="23" t="s">
        <v>502</v>
      </c>
      <c r="C200" s="23" t="s">
        <v>117</v>
      </c>
      <c r="D200" s="18">
        <v>125587</v>
      </c>
      <c r="E200" s="20" t="s">
        <v>7</v>
      </c>
      <c r="F200" s="22"/>
    </row>
    <row r="201" spans="1:6" s="11" customFormat="1" ht="64.95" customHeight="1">
      <c r="A201" s="21" t="s">
        <v>27</v>
      </c>
      <c r="B201" s="23" t="s">
        <v>500</v>
      </c>
      <c r="C201" s="23" t="s">
        <v>488</v>
      </c>
      <c r="D201" s="18">
        <v>278300</v>
      </c>
      <c r="E201" s="20" t="s">
        <v>7</v>
      </c>
      <c r="F201" s="22"/>
    </row>
    <row r="202" spans="1:6" s="11" customFormat="1" ht="64.95" customHeight="1">
      <c r="A202" s="21" t="s">
        <v>27</v>
      </c>
      <c r="B202" s="23" t="s">
        <v>501</v>
      </c>
      <c r="C202" s="23" t="s">
        <v>175</v>
      </c>
      <c r="D202" s="18">
        <v>400620</v>
      </c>
      <c r="E202" s="20" t="s">
        <v>7</v>
      </c>
      <c r="F202" s="22"/>
    </row>
    <row r="203" spans="1:6" s="11" customFormat="1" ht="64.95" customHeight="1">
      <c r="A203" s="21" t="s">
        <v>27</v>
      </c>
      <c r="B203" s="23" t="s">
        <v>383</v>
      </c>
      <c r="C203" s="23" t="s">
        <v>177</v>
      </c>
      <c r="D203" s="18">
        <v>715000</v>
      </c>
      <c r="E203" s="20" t="s">
        <v>7</v>
      </c>
      <c r="F203" s="22"/>
    </row>
    <row r="204" spans="1:6" s="11" customFormat="1" ht="64.95" customHeight="1">
      <c r="A204" s="21" t="s">
        <v>27</v>
      </c>
      <c r="B204" s="23" t="s">
        <v>384</v>
      </c>
      <c r="C204" s="23" t="s">
        <v>469</v>
      </c>
      <c r="D204" s="18">
        <v>158950</v>
      </c>
      <c r="E204" s="20" t="s">
        <v>282</v>
      </c>
      <c r="F204" s="22"/>
    </row>
    <row r="205" spans="1:6" s="11" customFormat="1" ht="64.95" customHeight="1">
      <c r="A205" s="21" t="s">
        <v>27</v>
      </c>
      <c r="B205" s="23" t="s">
        <v>385</v>
      </c>
      <c r="C205" s="23" t="s">
        <v>175</v>
      </c>
      <c r="D205" s="18">
        <v>990000</v>
      </c>
      <c r="E205" s="20" t="s">
        <v>7</v>
      </c>
      <c r="F205" s="22"/>
    </row>
    <row r="206" spans="1:6" s="11" customFormat="1" ht="64.95" customHeight="1">
      <c r="A206" s="21" t="s">
        <v>27</v>
      </c>
      <c r="B206" s="23" t="s">
        <v>386</v>
      </c>
      <c r="C206" s="23" t="s">
        <v>177</v>
      </c>
      <c r="D206" s="18">
        <v>769995</v>
      </c>
      <c r="E206" s="20" t="s">
        <v>7</v>
      </c>
      <c r="F206" s="22"/>
    </row>
    <row r="207" spans="1:6" s="11" customFormat="1" ht="64.95" customHeight="1">
      <c r="A207" s="21" t="s">
        <v>27</v>
      </c>
      <c r="B207" s="23" t="s">
        <v>384</v>
      </c>
      <c r="C207" s="23" t="s">
        <v>117</v>
      </c>
      <c r="D207" s="18">
        <v>227700</v>
      </c>
      <c r="E207" s="20" t="s">
        <v>282</v>
      </c>
      <c r="F207" s="22"/>
    </row>
    <row r="208" spans="1:6" s="11" customFormat="1" ht="64.95" customHeight="1">
      <c r="A208" s="21" t="s">
        <v>27</v>
      </c>
      <c r="B208" s="23" t="s">
        <v>499</v>
      </c>
      <c r="C208" s="23" t="s">
        <v>483</v>
      </c>
      <c r="D208" s="18">
        <v>770000</v>
      </c>
      <c r="E208" s="20" t="s">
        <v>195</v>
      </c>
      <c r="F208" s="22"/>
    </row>
    <row r="209" spans="1:6" s="11" customFormat="1" ht="64.95" customHeight="1">
      <c r="A209" s="21" t="s">
        <v>27</v>
      </c>
      <c r="B209" s="23" t="s">
        <v>498</v>
      </c>
      <c r="C209" s="23" t="s">
        <v>489</v>
      </c>
      <c r="D209" s="18">
        <v>247940</v>
      </c>
      <c r="E209" s="20" t="s">
        <v>195</v>
      </c>
      <c r="F209" s="22"/>
    </row>
    <row r="210" spans="1:6" s="11" customFormat="1" ht="64.95" customHeight="1">
      <c r="A210" s="21" t="s">
        <v>27</v>
      </c>
      <c r="B210" s="23" t="s">
        <v>497</v>
      </c>
      <c r="C210" s="23" t="s">
        <v>490</v>
      </c>
      <c r="D210" s="18">
        <v>259600</v>
      </c>
      <c r="E210" s="20" t="s">
        <v>195</v>
      </c>
      <c r="F210" s="22"/>
    </row>
    <row r="211" spans="1:6" s="11" customFormat="1" ht="64.95" customHeight="1">
      <c r="A211" s="21" t="s">
        <v>27</v>
      </c>
      <c r="B211" s="23" t="s">
        <v>392</v>
      </c>
      <c r="C211" s="23" t="s">
        <v>491</v>
      </c>
      <c r="D211" s="18">
        <v>239250</v>
      </c>
      <c r="E211" s="20" t="s">
        <v>195</v>
      </c>
      <c r="F211" s="22"/>
    </row>
    <row r="212" spans="1:6" s="11" customFormat="1" ht="64.95" customHeight="1">
      <c r="A212" s="21" t="s">
        <v>27</v>
      </c>
      <c r="B212" s="23" t="s">
        <v>496</v>
      </c>
      <c r="C212" s="23" t="s">
        <v>492</v>
      </c>
      <c r="D212" s="18">
        <v>177100</v>
      </c>
      <c r="E212" s="20" t="s">
        <v>195</v>
      </c>
      <c r="F212" s="22"/>
    </row>
    <row r="213" spans="1:6" s="11" customFormat="1" ht="64.95" customHeight="1">
      <c r="A213" s="21" t="s">
        <v>27</v>
      </c>
      <c r="B213" s="23" t="s">
        <v>495</v>
      </c>
      <c r="C213" s="23" t="s">
        <v>483</v>
      </c>
      <c r="D213" s="18">
        <v>783200</v>
      </c>
      <c r="E213" s="20" t="s">
        <v>195</v>
      </c>
      <c r="F213" s="22"/>
    </row>
    <row r="214" spans="1:6" s="11" customFormat="1" ht="64.95" customHeight="1">
      <c r="A214" s="21" t="s">
        <v>27</v>
      </c>
      <c r="B214" s="23" t="s">
        <v>392</v>
      </c>
      <c r="C214" s="23" t="s">
        <v>491</v>
      </c>
      <c r="D214" s="18">
        <v>293700</v>
      </c>
      <c r="E214" s="20" t="s">
        <v>195</v>
      </c>
      <c r="F214" s="22"/>
    </row>
    <row r="215" spans="1:6" ht="56.25" customHeight="1">
      <c r="A215" s="57" t="s">
        <v>9</v>
      </c>
      <c r="B215" s="58"/>
      <c r="C215" s="59"/>
      <c r="D215" s="12">
        <f>SUM(D5:D214)</f>
        <v>924251079</v>
      </c>
      <c r="E215" s="60"/>
      <c r="F215" s="61"/>
    </row>
    <row r="216" spans="1:6" ht="45" customHeight="1">
      <c r="A216" s="27"/>
      <c r="B216" s="28"/>
      <c r="C216" s="29" t="s">
        <v>10</v>
      </c>
      <c r="D216" s="30"/>
      <c r="E216" s="31"/>
      <c r="F216" s="32"/>
    </row>
    <row r="217" spans="1:6" ht="45" customHeight="1">
      <c r="A217" s="33"/>
      <c r="B217" s="34"/>
      <c r="C217" s="35" t="s">
        <v>11</v>
      </c>
      <c r="D217" s="36">
        <f>SUMIF($E$5:$E$214,E217,D$5:D$214)</f>
        <v>136047285</v>
      </c>
      <c r="E217" s="20" t="s">
        <v>282</v>
      </c>
      <c r="F217" s="32"/>
    </row>
    <row r="218" spans="1:6" ht="45" customHeight="1">
      <c r="A218" s="33"/>
      <c r="B218" s="34"/>
      <c r="C218" s="35" t="s">
        <v>12</v>
      </c>
      <c r="D218" s="36">
        <f t="shared" ref="D218:D221" si="0">SUMIF($E$28:$E$214,E218,D$28:D$214)</f>
        <v>0</v>
      </c>
      <c r="E218" s="37" t="s">
        <v>13</v>
      </c>
      <c r="F218" s="32"/>
    </row>
    <row r="219" spans="1:6" ht="45" customHeight="1">
      <c r="A219" s="33"/>
      <c r="B219" s="34"/>
      <c r="C219" s="35" t="s">
        <v>14</v>
      </c>
      <c r="D219" s="36">
        <f>SUMIF($E$5:$E$214,E219,D$5:D$214)</f>
        <v>46196150</v>
      </c>
      <c r="E219" s="47" t="s">
        <v>493</v>
      </c>
      <c r="F219" s="32"/>
    </row>
    <row r="220" spans="1:6" ht="45" customHeight="1">
      <c r="A220" s="33"/>
      <c r="B220" s="34"/>
      <c r="C220" s="35" t="s">
        <v>20</v>
      </c>
      <c r="D220" s="36">
        <f t="shared" si="0"/>
        <v>0</v>
      </c>
      <c r="E220" s="20" t="s">
        <v>16</v>
      </c>
      <c r="F220" s="32"/>
    </row>
    <row r="221" spans="1:6" ht="45" customHeight="1">
      <c r="A221" s="33"/>
      <c r="B221" s="34"/>
      <c r="C221" s="35" t="s">
        <v>21</v>
      </c>
      <c r="D221" s="36">
        <f t="shared" si="0"/>
        <v>0</v>
      </c>
      <c r="E221" s="20" t="s">
        <v>17</v>
      </c>
      <c r="F221" s="32"/>
    </row>
    <row r="222" spans="1:6" ht="45" customHeight="1">
      <c r="A222" s="33"/>
      <c r="B222" s="34"/>
      <c r="C222" s="35" t="s">
        <v>22</v>
      </c>
      <c r="D222" s="36">
        <f>SUMIF($E$5:$E$214,E222,D$5:D$214)</f>
        <v>532448844</v>
      </c>
      <c r="E222" s="20" t="s">
        <v>195</v>
      </c>
      <c r="F222" s="38"/>
    </row>
    <row r="223" spans="1:6" ht="45" customHeight="1">
      <c r="A223" s="33"/>
      <c r="B223" s="34"/>
      <c r="C223" s="35" t="s">
        <v>23</v>
      </c>
      <c r="D223" s="36">
        <f>SUMIF($E$5:$E$214,E223,D$5:D$214)</f>
        <v>209558800</v>
      </c>
      <c r="E223" s="20" t="s">
        <v>242</v>
      </c>
      <c r="F223" s="32"/>
    </row>
    <row r="224" spans="1:6" ht="45" customHeight="1">
      <c r="A224" s="33"/>
      <c r="B224" s="34"/>
      <c r="C224" s="35" t="s">
        <v>24</v>
      </c>
      <c r="D224" s="39">
        <f>IFERROR(D223/D225,"")</f>
        <v>0.22673362764881339</v>
      </c>
      <c r="E224" s="40"/>
      <c r="F224" s="32"/>
    </row>
    <row r="225" spans="1:6" ht="45" customHeight="1">
      <c r="A225" s="33"/>
      <c r="B225" s="34"/>
      <c r="C225" s="35" t="s">
        <v>19</v>
      </c>
      <c r="D225" s="36">
        <f>SUM(D217:D223)</f>
        <v>924251079</v>
      </c>
      <c r="E225" s="41"/>
      <c r="F225" s="32"/>
    </row>
    <row r="226" spans="1:6" ht="45" customHeight="1">
      <c r="A226" s="33"/>
      <c r="B226" s="34"/>
      <c r="C226" s="34"/>
      <c r="D226" s="42"/>
      <c r="E226" s="31"/>
      <c r="F226" s="32"/>
    </row>
  </sheetData>
  <autoFilter ref="A4:F225" xr:uid="{00000000-0009-0000-0000-000000000000}"/>
  <mergeCells count="4">
    <mergeCell ref="E1:F1"/>
    <mergeCell ref="A2:F2"/>
    <mergeCell ref="A215:C215"/>
    <mergeCell ref="E215:F215"/>
  </mergeCells>
  <phoneticPr fontId="39"/>
  <dataValidations count="5">
    <dataValidation type="list" allowBlank="1" showInputMessage="1" showErrorMessage="1" sqref="E222:E223 E29 E42 E46 E32:E37 E219 E217 E74:E214 E6:E9 E11:E27" xr:uid="{7E14E59C-4713-46AF-BD4E-71834E56EE0D}">
      <formula1>"公募,非公募,一般,公募指名,指名,比随,特随"</formula1>
    </dataValidation>
    <dataValidation type="list" allowBlank="1" showInputMessage="1" showErrorMessage="1" sqref="E55:E56 E52:E53 E59:E62 E65:E66 E49:E50 E39:E41 E28 E30:E31" xr:uid="{7C1E3661-1A6F-430C-8A97-07C19C9FD3AE}">
      <formula1>$E$217:$E$223</formula1>
    </dataValidation>
    <dataValidation type="list" allowBlank="1" showInputMessage="1" showErrorMessage="1" sqref="E67:E73 E63:E64 E57:E58 E54 E51 E47:E48 E43:E45 E38" xr:uid="{6DDB0E1B-F61E-41D2-8679-83983DAA9472}">
      <formula1>$E$172:$E$178</formula1>
    </dataValidation>
    <dataValidation type="list" allowBlank="1" showInputMessage="1" showErrorMessage="1" sqref="E10" xr:uid="{5F162EF4-16BC-44B3-A733-72A25B0422EF}">
      <formula1>$E$95:$E$101</formula1>
    </dataValidation>
    <dataValidation type="list" allowBlank="1" showInputMessage="1" showErrorMessage="1" sqref="E5" xr:uid="{6B765B29-ECD3-483E-A8A3-87937239B169}">
      <formula1>$E$30:$E$36</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oddFooter>&amp;C&amp;P</oddFooter>
  </headerFooter>
  <rowBreaks count="1" manualBreakCount="1">
    <brk id="21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9"/>
  <sheetViews>
    <sheetView view="pageBreakPreview" topLeftCell="A142" zoomScale="85" zoomScaleNormal="100" zoomScaleSheetLayoutView="85" workbookViewId="0">
      <selection activeCell="E1" sqref="E1:F1"/>
    </sheetView>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9"/>
      <c r="B1" s="4"/>
      <c r="C1" s="5"/>
      <c r="D1" s="16"/>
      <c r="E1" s="53" t="s">
        <v>26</v>
      </c>
      <c r="F1" s="54"/>
    </row>
    <row r="2" spans="1:6" ht="17.25" customHeight="1">
      <c r="A2" s="55" t="s">
        <v>25</v>
      </c>
      <c r="B2" s="55"/>
      <c r="C2" s="55"/>
      <c r="D2" s="56"/>
      <c r="E2" s="55"/>
      <c r="F2" s="55"/>
    </row>
    <row r="3" spans="1:6">
      <c r="A3" s="6"/>
      <c r="B3" s="7"/>
      <c r="C3" s="8"/>
      <c r="D3" s="17"/>
      <c r="E3" s="24"/>
      <c r="F3" s="9" t="s">
        <v>8</v>
      </c>
    </row>
    <row r="4" spans="1:6" ht="40.5" customHeight="1">
      <c r="A4" s="21" t="s">
        <v>0</v>
      </c>
      <c r="B4" s="20" t="s">
        <v>1</v>
      </c>
      <c r="C4" s="20" t="s">
        <v>2</v>
      </c>
      <c r="D4" s="15" t="s">
        <v>3</v>
      </c>
      <c r="E4" s="20" t="s">
        <v>4</v>
      </c>
      <c r="F4" s="10" t="s">
        <v>5</v>
      </c>
    </row>
    <row r="5" spans="1:6" s="11" customFormat="1" ht="45.75" customHeight="1">
      <c r="A5" s="21" t="s">
        <v>27</v>
      </c>
      <c r="B5" s="45" t="s">
        <v>193</v>
      </c>
      <c r="C5" s="45" t="s">
        <v>194</v>
      </c>
      <c r="D5" s="49">
        <v>110000</v>
      </c>
      <c r="E5" s="47" t="s">
        <v>78</v>
      </c>
      <c r="F5" s="22"/>
    </row>
    <row r="6" spans="1:6" s="11" customFormat="1" ht="45.75" customHeight="1">
      <c r="A6" s="21" t="s">
        <v>27</v>
      </c>
      <c r="B6" s="45" t="s">
        <v>196</v>
      </c>
      <c r="C6" s="45" t="s">
        <v>197</v>
      </c>
      <c r="D6" s="49">
        <v>829400</v>
      </c>
      <c r="E6" s="47" t="s">
        <v>78</v>
      </c>
      <c r="F6" s="22"/>
    </row>
    <row r="7" spans="1:6" s="11" customFormat="1" ht="45.75" customHeight="1">
      <c r="A7" s="21" t="s">
        <v>27</v>
      </c>
      <c r="B7" s="45" t="s">
        <v>198</v>
      </c>
      <c r="C7" s="45" t="s">
        <v>199</v>
      </c>
      <c r="D7" s="49">
        <v>188870</v>
      </c>
      <c r="E7" s="47" t="s">
        <v>78</v>
      </c>
      <c r="F7" s="22"/>
    </row>
    <row r="8" spans="1:6" s="11" customFormat="1" ht="45.75" customHeight="1">
      <c r="A8" s="21" t="s">
        <v>27</v>
      </c>
      <c r="B8" s="45" t="s">
        <v>200</v>
      </c>
      <c r="C8" s="45" t="s">
        <v>201</v>
      </c>
      <c r="D8" s="49">
        <v>895400</v>
      </c>
      <c r="E8" s="47" t="s">
        <v>78</v>
      </c>
      <c r="F8" s="22"/>
    </row>
    <row r="9" spans="1:6" s="11" customFormat="1" ht="45.75" customHeight="1">
      <c r="A9" s="21" t="s">
        <v>27</v>
      </c>
      <c r="B9" s="45" t="s">
        <v>83</v>
      </c>
      <c r="C9" s="45" t="s">
        <v>202</v>
      </c>
      <c r="D9" s="46">
        <v>88000</v>
      </c>
      <c r="E9" s="47" t="s">
        <v>78</v>
      </c>
      <c r="F9" s="22"/>
    </row>
    <row r="10" spans="1:6" s="11" customFormat="1" ht="45.75" customHeight="1">
      <c r="A10" s="21" t="s">
        <v>27</v>
      </c>
      <c r="B10" s="45" t="s">
        <v>203</v>
      </c>
      <c r="C10" s="45" t="s">
        <v>205</v>
      </c>
      <c r="D10" s="46">
        <v>522500</v>
      </c>
      <c r="E10" s="47" t="s">
        <v>78</v>
      </c>
      <c r="F10" s="22"/>
    </row>
    <row r="11" spans="1:6" s="11" customFormat="1" ht="45.75" customHeight="1">
      <c r="A11" s="21" t="s">
        <v>27</v>
      </c>
      <c r="B11" s="45" t="s">
        <v>83</v>
      </c>
      <c r="C11" s="45" t="s">
        <v>202</v>
      </c>
      <c r="D11" s="46">
        <v>152900</v>
      </c>
      <c r="E11" s="47" t="s">
        <v>78</v>
      </c>
      <c r="F11" s="22"/>
    </row>
    <row r="12" spans="1:6" s="11" customFormat="1" ht="45.75" customHeight="1">
      <c r="A12" s="21" t="s">
        <v>27</v>
      </c>
      <c r="B12" s="45" t="s">
        <v>203</v>
      </c>
      <c r="C12" s="45" t="s">
        <v>206</v>
      </c>
      <c r="D12" s="46">
        <v>549998</v>
      </c>
      <c r="E12" s="47" t="s">
        <v>78</v>
      </c>
      <c r="F12" s="22"/>
    </row>
    <row r="13" spans="1:6" s="11" customFormat="1" ht="45.75" customHeight="1">
      <c r="A13" s="21" t="s">
        <v>27</v>
      </c>
      <c r="B13" s="23" t="s">
        <v>419</v>
      </c>
      <c r="C13" s="23" t="s">
        <v>209</v>
      </c>
      <c r="D13" s="18">
        <v>530200</v>
      </c>
      <c r="E13" s="20" t="s">
        <v>207</v>
      </c>
      <c r="F13" s="22"/>
    </row>
    <row r="14" spans="1:6" s="11" customFormat="1" ht="45.75" customHeight="1">
      <c r="A14" s="21" t="s">
        <v>27</v>
      </c>
      <c r="B14" s="23" t="s">
        <v>420</v>
      </c>
      <c r="C14" s="23" t="s">
        <v>210</v>
      </c>
      <c r="D14" s="18">
        <v>122100</v>
      </c>
      <c r="E14" s="20" t="s">
        <v>207</v>
      </c>
      <c r="F14" s="22"/>
    </row>
    <row r="15" spans="1:6" s="11" customFormat="1" ht="45.75" customHeight="1">
      <c r="A15" s="21" t="s">
        <v>27</v>
      </c>
      <c r="B15" s="23" t="s">
        <v>421</v>
      </c>
      <c r="C15" s="23" t="s">
        <v>208</v>
      </c>
      <c r="D15" s="18">
        <v>269500</v>
      </c>
      <c r="E15" s="20" t="s">
        <v>207</v>
      </c>
      <c r="F15" s="22"/>
    </row>
    <row r="16" spans="1:6" s="11" customFormat="1" ht="45.75" customHeight="1">
      <c r="A16" s="21" t="s">
        <v>27</v>
      </c>
      <c r="B16" s="23" t="s">
        <v>422</v>
      </c>
      <c r="C16" s="23" t="s">
        <v>210</v>
      </c>
      <c r="D16" s="18">
        <v>112200</v>
      </c>
      <c r="E16" s="20" t="s">
        <v>207</v>
      </c>
      <c r="F16" s="22"/>
    </row>
    <row r="17" spans="1:6" s="11" customFormat="1" ht="45.75" customHeight="1">
      <c r="A17" s="21" t="s">
        <v>27</v>
      </c>
      <c r="B17" s="23" t="s">
        <v>214</v>
      </c>
      <c r="C17" s="23" t="s">
        <v>211</v>
      </c>
      <c r="D17" s="18">
        <v>704000</v>
      </c>
      <c r="E17" s="20" t="s">
        <v>195</v>
      </c>
      <c r="F17" s="22"/>
    </row>
    <row r="18" spans="1:6" s="11" customFormat="1" ht="45.75" customHeight="1">
      <c r="A18" s="21" t="s">
        <v>27</v>
      </c>
      <c r="B18" s="23" t="s">
        <v>215</v>
      </c>
      <c r="C18" s="23" t="s">
        <v>212</v>
      </c>
      <c r="D18" s="18">
        <v>148500</v>
      </c>
      <c r="E18" s="20" t="s">
        <v>195</v>
      </c>
      <c r="F18" s="22"/>
    </row>
    <row r="19" spans="1:6" s="11" customFormat="1" ht="45.75" customHeight="1">
      <c r="A19" s="21" t="s">
        <v>27</v>
      </c>
      <c r="B19" s="23" t="s">
        <v>216</v>
      </c>
      <c r="C19" s="23" t="s">
        <v>213</v>
      </c>
      <c r="D19" s="18">
        <v>133100</v>
      </c>
      <c r="E19" s="20" t="s">
        <v>195</v>
      </c>
      <c r="F19" s="22"/>
    </row>
    <row r="20" spans="1:6" s="11" customFormat="1" ht="45.75" customHeight="1">
      <c r="A20" s="21" t="s">
        <v>27</v>
      </c>
      <c r="B20" s="23" t="s">
        <v>217</v>
      </c>
      <c r="C20" s="23" t="s">
        <v>212</v>
      </c>
      <c r="D20" s="18">
        <v>154000</v>
      </c>
      <c r="E20" s="20" t="s">
        <v>195</v>
      </c>
      <c r="F20" s="22"/>
    </row>
    <row r="21" spans="1:6" s="11" customFormat="1" ht="45.75" customHeight="1">
      <c r="A21" s="21" t="s">
        <v>27</v>
      </c>
      <c r="B21" s="23" t="s">
        <v>218</v>
      </c>
      <c r="C21" s="23" t="s">
        <v>211</v>
      </c>
      <c r="D21" s="18">
        <v>699600</v>
      </c>
      <c r="E21" s="20" t="s">
        <v>195</v>
      </c>
      <c r="F21" s="22"/>
    </row>
    <row r="22" spans="1:6" s="11" customFormat="1" ht="45.75" customHeight="1">
      <c r="A22" s="21" t="s">
        <v>27</v>
      </c>
      <c r="B22" s="23" t="s">
        <v>219</v>
      </c>
      <c r="C22" s="23" t="s">
        <v>213</v>
      </c>
      <c r="D22" s="18">
        <v>253000</v>
      </c>
      <c r="E22" s="20" t="s">
        <v>220</v>
      </c>
      <c r="F22" s="22"/>
    </row>
    <row r="23" spans="1:6" s="11" customFormat="1" ht="45.75" customHeight="1">
      <c r="A23" s="21" t="s">
        <v>27</v>
      </c>
      <c r="B23" s="23" t="s">
        <v>221</v>
      </c>
      <c r="C23" s="23" t="s">
        <v>96</v>
      </c>
      <c r="D23" s="18">
        <v>711700</v>
      </c>
      <c r="E23" s="20" t="s">
        <v>220</v>
      </c>
      <c r="F23" s="22"/>
    </row>
    <row r="24" spans="1:6" s="11" customFormat="1" ht="45.75" customHeight="1">
      <c r="A24" s="21" t="s">
        <v>27</v>
      </c>
      <c r="B24" s="23" t="s">
        <v>222</v>
      </c>
      <c r="C24" s="23" t="s">
        <v>223</v>
      </c>
      <c r="D24" s="18">
        <v>145002</v>
      </c>
      <c r="E24" s="20" t="s">
        <v>220</v>
      </c>
      <c r="F24" s="22"/>
    </row>
    <row r="25" spans="1:6" s="11" customFormat="1" ht="45.75" customHeight="1">
      <c r="A25" s="21" t="s">
        <v>27</v>
      </c>
      <c r="B25" s="23" t="s">
        <v>224</v>
      </c>
      <c r="C25" s="23" t="s">
        <v>225</v>
      </c>
      <c r="D25" s="18">
        <v>446600</v>
      </c>
      <c r="E25" s="20" t="s">
        <v>220</v>
      </c>
      <c r="F25" s="22"/>
    </row>
    <row r="26" spans="1:6" s="11" customFormat="1" ht="45.75" customHeight="1">
      <c r="A26" s="21" t="s">
        <v>27</v>
      </c>
      <c r="B26" s="23" t="s">
        <v>222</v>
      </c>
      <c r="C26" s="23" t="s">
        <v>223</v>
      </c>
      <c r="D26" s="18">
        <v>224939</v>
      </c>
      <c r="E26" s="20" t="s">
        <v>220</v>
      </c>
      <c r="F26" s="22"/>
    </row>
    <row r="27" spans="1:6" s="11" customFormat="1" ht="45.75" customHeight="1">
      <c r="A27" s="21" t="s">
        <v>27</v>
      </c>
      <c r="B27" s="23" t="s">
        <v>226</v>
      </c>
      <c r="C27" s="23" t="s">
        <v>227</v>
      </c>
      <c r="D27" s="18">
        <v>429704</v>
      </c>
      <c r="E27" s="20" t="s">
        <v>220</v>
      </c>
      <c r="F27" s="22"/>
    </row>
    <row r="28" spans="1:6" s="11" customFormat="1" ht="45.75" customHeight="1">
      <c r="A28" s="21" t="s">
        <v>27</v>
      </c>
      <c r="B28" s="23" t="s">
        <v>228</v>
      </c>
      <c r="C28" s="23" t="s">
        <v>229</v>
      </c>
      <c r="D28" s="18">
        <v>129250</v>
      </c>
      <c r="E28" s="20" t="s">
        <v>220</v>
      </c>
      <c r="F28" s="22"/>
    </row>
    <row r="29" spans="1:6" s="11" customFormat="1" ht="45.75" customHeight="1">
      <c r="A29" s="21" t="s">
        <v>27</v>
      </c>
      <c r="B29" s="23" t="s">
        <v>230</v>
      </c>
      <c r="C29" s="23" t="s">
        <v>177</v>
      </c>
      <c r="D29" s="18">
        <v>654500</v>
      </c>
      <c r="E29" s="20" t="s">
        <v>220</v>
      </c>
      <c r="F29" s="22"/>
    </row>
    <row r="30" spans="1:6" s="11" customFormat="1" ht="45.75" customHeight="1">
      <c r="A30" s="21" t="s">
        <v>27</v>
      </c>
      <c r="B30" s="23" t="s">
        <v>231</v>
      </c>
      <c r="C30" s="23" t="s">
        <v>232</v>
      </c>
      <c r="D30" s="18">
        <v>96800</v>
      </c>
      <c r="E30" s="20" t="s">
        <v>220</v>
      </c>
      <c r="F30" s="22"/>
    </row>
    <row r="31" spans="1:6" s="11" customFormat="1" ht="45.75" customHeight="1">
      <c r="A31" s="21" t="s">
        <v>27</v>
      </c>
      <c r="B31" s="23" t="s">
        <v>233</v>
      </c>
      <c r="C31" s="23" t="s">
        <v>239</v>
      </c>
      <c r="D31" s="18">
        <v>99000</v>
      </c>
      <c r="E31" s="20" t="s">
        <v>195</v>
      </c>
      <c r="F31" s="22"/>
    </row>
    <row r="32" spans="1:6" s="11" customFormat="1" ht="45.75" customHeight="1">
      <c r="A32" s="21" t="s">
        <v>27</v>
      </c>
      <c r="B32" s="23" t="s">
        <v>234</v>
      </c>
      <c r="C32" s="23" t="s">
        <v>240</v>
      </c>
      <c r="D32" s="18">
        <v>442200</v>
      </c>
      <c r="E32" s="20" t="s">
        <v>195</v>
      </c>
      <c r="F32" s="22"/>
    </row>
    <row r="33" spans="1:6" s="11" customFormat="1" ht="45.75" customHeight="1">
      <c r="A33" s="21" t="s">
        <v>27</v>
      </c>
      <c r="B33" s="23" t="s">
        <v>235</v>
      </c>
      <c r="C33" s="23" t="s">
        <v>173</v>
      </c>
      <c r="D33" s="18">
        <v>71280</v>
      </c>
      <c r="E33" s="20" t="s">
        <v>195</v>
      </c>
      <c r="F33" s="22"/>
    </row>
    <row r="34" spans="1:6" s="11" customFormat="1" ht="45.75" customHeight="1">
      <c r="A34" s="21" t="s">
        <v>27</v>
      </c>
      <c r="B34" s="23" t="s">
        <v>236</v>
      </c>
      <c r="C34" s="23" t="s">
        <v>241</v>
      </c>
      <c r="D34" s="18">
        <v>908380</v>
      </c>
      <c r="E34" s="20" t="s">
        <v>242</v>
      </c>
      <c r="F34" s="22"/>
    </row>
    <row r="35" spans="1:6" s="11" customFormat="1" ht="45.75" customHeight="1">
      <c r="A35" s="21" t="s">
        <v>27</v>
      </c>
      <c r="B35" s="23" t="s">
        <v>243</v>
      </c>
      <c r="C35" s="23" t="s">
        <v>241</v>
      </c>
      <c r="D35" s="18">
        <v>688600</v>
      </c>
      <c r="E35" s="20" t="s">
        <v>242</v>
      </c>
      <c r="F35" s="22"/>
    </row>
    <row r="36" spans="1:6" s="11" customFormat="1" ht="45.75" customHeight="1">
      <c r="A36" s="21" t="s">
        <v>27</v>
      </c>
      <c r="B36" s="23" t="s">
        <v>237</v>
      </c>
      <c r="C36" s="23" t="s">
        <v>240</v>
      </c>
      <c r="D36" s="18">
        <v>462000</v>
      </c>
      <c r="E36" s="20" t="s">
        <v>195</v>
      </c>
      <c r="F36" s="22"/>
    </row>
    <row r="37" spans="1:6" s="11" customFormat="1" ht="45.75" customHeight="1">
      <c r="A37" s="21" t="s">
        <v>27</v>
      </c>
      <c r="B37" s="23" t="s">
        <v>238</v>
      </c>
      <c r="C37" s="23" t="s">
        <v>173</v>
      </c>
      <c r="D37" s="18">
        <v>105600</v>
      </c>
      <c r="E37" s="20" t="s">
        <v>195</v>
      </c>
      <c r="F37" s="22"/>
    </row>
    <row r="38" spans="1:6" s="11" customFormat="1" ht="45.75" customHeight="1">
      <c r="A38" s="21" t="s">
        <v>27</v>
      </c>
      <c r="B38" s="23" t="s">
        <v>247</v>
      </c>
      <c r="C38" s="23" t="s">
        <v>244</v>
      </c>
      <c r="D38" s="18">
        <v>498300</v>
      </c>
      <c r="E38" s="20" t="s">
        <v>7</v>
      </c>
      <c r="F38" s="22"/>
    </row>
    <row r="39" spans="1:6" s="11" customFormat="1" ht="45.75" customHeight="1">
      <c r="A39" s="21" t="s">
        <v>27</v>
      </c>
      <c r="B39" s="23" t="s">
        <v>248</v>
      </c>
      <c r="C39" s="23" t="s">
        <v>245</v>
      </c>
      <c r="D39" s="18">
        <v>82500</v>
      </c>
      <c r="E39" s="20" t="s">
        <v>7</v>
      </c>
      <c r="F39" s="22"/>
    </row>
    <row r="40" spans="1:6" s="11" customFormat="1" ht="45.75" customHeight="1">
      <c r="A40" s="21" t="s">
        <v>27</v>
      </c>
      <c r="B40" s="23" t="s">
        <v>249</v>
      </c>
      <c r="C40" s="23" t="s">
        <v>246</v>
      </c>
      <c r="D40" s="18">
        <v>415800</v>
      </c>
      <c r="E40" s="20" t="s">
        <v>7</v>
      </c>
      <c r="F40" s="22"/>
    </row>
    <row r="41" spans="1:6" s="11" customFormat="1" ht="45.75" customHeight="1">
      <c r="A41" s="21" t="s">
        <v>27</v>
      </c>
      <c r="B41" s="23" t="s">
        <v>250</v>
      </c>
      <c r="C41" s="23" t="s">
        <v>245</v>
      </c>
      <c r="D41" s="18">
        <v>110000</v>
      </c>
      <c r="E41" s="20" t="s">
        <v>7</v>
      </c>
      <c r="F41" s="22"/>
    </row>
    <row r="42" spans="1:6" s="11" customFormat="1" ht="45.75" customHeight="1">
      <c r="A42" s="21" t="s">
        <v>27</v>
      </c>
      <c r="B42" s="23" t="s">
        <v>251</v>
      </c>
      <c r="C42" s="23" t="s">
        <v>77</v>
      </c>
      <c r="D42" s="18">
        <v>847000</v>
      </c>
      <c r="E42" s="20" t="s">
        <v>195</v>
      </c>
      <c r="F42" s="22"/>
    </row>
    <row r="43" spans="1:6" s="11" customFormat="1" ht="45.75" customHeight="1">
      <c r="A43" s="21" t="s">
        <v>27</v>
      </c>
      <c r="B43" s="23" t="s">
        <v>252</v>
      </c>
      <c r="C43" s="23" t="s">
        <v>177</v>
      </c>
      <c r="D43" s="18">
        <v>769956</v>
      </c>
      <c r="E43" s="20" t="s">
        <v>195</v>
      </c>
      <c r="F43" s="22"/>
    </row>
    <row r="44" spans="1:6" s="11" customFormat="1" ht="45.75" customHeight="1">
      <c r="A44" s="21" t="s">
        <v>27</v>
      </c>
      <c r="B44" s="23" t="s">
        <v>253</v>
      </c>
      <c r="C44" s="23" t="s">
        <v>101</v>
      </c>
      <c r="D44" s="18">
        <v>99000</v>
      </c>
      <c r="E44" s="20" t="s">
        <v>195</v>
      </c>
      <c r="F44" s="22"/>
    </row>
    <row r="45" spans="1:6" s="11" customFormat="1" ht="45.75" customHeight="1">
      <c r="A45" s="21" t="s">
        <v>27</v>
      </c>
      <c r="B45" s="23" t="s">
        <v>254</v>
      </c>
      <c r="C45" s="23" t="s">
        <v>101</v>
      </c>
      <c r="D45" s="18">
        <v>148500</v>
      </c>
      <c r="E45" s="20" t="s">
        <v>195</v>
      </c>
      <c r="F45" s="22"/>
    </row>
    <row r="46" spans="1:6" s="11" customFormat="1" ht="45.75" customHeight="1">
      <c r="A46" s="21" t="s">
        <v>27</v>
      </c>
      <c r="B46" s="23" t="s">
        <v>256</v>
      </c>
      <c r="C46" s="23" t="s">
        <v>257</v>
      </c>
      <c r="D46" s="18">
        <v>302500</v>
      </c>
      <c r="E46" s="20" t="s">
        <v>255</v>
      </c>
      <c r="F46" s="22"/>
    </row>
    <row r="47" spans="1:6" s="11" customFormat="1" ht="45.75" customHeight="1">
      <c r="A47" s="21" t="s">
        <v>27</v>
      </c>
      <c r="B47" s="23" t="s">
        <v>258</v>
      </c>
      <c r="C47" s="23" t="s">
        <v>259</v>
      </c>
      <c r="D47" s="18">
        <v>246400</v>
      </c>
      <c r="E47" s="20" t="s">
        <v>260</v>
      </c>
      <c r="F47" s="22"/>
    </row>
    <row r="48" spans="1:6" s="11" customFormat="1" ht="45.75" customHeight="1">
      <c r="A48" s="21" t="s">
        <v>27</v>
      </c>
      <c r="B48" s="23" t="s">
        <v>261</v>
      </c>
      <c r="C48" s="23" t="s">
        <v>262</v>
      </c>
      <c r="D48" s="18">
        <v>34650</v>
      </c>
      <c r="E48" s="20" t="s">
        <v>263</v>
      </c>
      <c r="F48" s="22"/>
    </row>
    <row r="49" spans="1:6" s="11" customFormat="1" ht="45.75" customHeight="1">
      <c r="A49" s="21" t="s">
        <v>27</v>
      </c>
      <c r="B49" s="23" t="s">
        <v>264</v>
      </c>
      <c r="C49" s="23" t="s">
        <v>259</v>
      </c>
      <c r="D49" s="18">
        <v>246400</v>
      </c>
      <c r="E49" s="20" t="s">
        <v>265</v>
      </c>
      <c r="F49" s="22"/>
    </row>
    <row r="50" spans="1:6" s="11" customFormat="1" ht="45.75" customHeight="1">
      <c r="A50" s="21" t="s">
        <v>27</v>
      </c>
      <c r="B50" s="23" t="s">
        <v>266</v>
      </c>
      <c r="C50" s="23" t="s">
        <v>267</v>
      </c>
      <c r="D50" s="18">
        <v>32175</v>
      </c>
      <c r="E50" s="20" t="s">
        <v>263</v>
      </c>
      <c r="F50" s="22"/>
    </row>
    <row r="51" spans="1:6" s="11" customFormat="1" ht="45.75" customHeight="1">
      <c r="A51" s="21" t="s">
        <v>27</v>
      </c>
      <c r="B51" s="23" t="s">
        <v>268</v>
      </c>
      <c r="C51" s="23" t="s">
        <v>173</v>
      </c>
      <c r="D51" s="18">
        <v>83215</v>
      </c>
      <c r="E51" s="20" t="s">
        <v>195</v>
      </c>
      <c r="F51" s="22"/>
    </row>
    <row r="52" spans="1:6" s="11" customFormat="1" ht="45.75" customHeight="1">
      <c r="A52" s="21" t="s">
        <v>27</v>
      </c>
      <c r="B52" s="23" t="s">
        <v>272</v>
      </c>
      <c r="C52" s="23" t="s">
        <v>149</v>
      </c>
      <c r="D52" s="18">
        <v>481800</v>
      </c>
      <c r="E52" s="20" t="s">
        <v>195</v>
      </c>
      <c r="F52" s="22"/>
    </row>
    <row r="53" spans="1:6" s="11" customFormat="1" ht="45.75" customHeight="1">
      <c r="A53" s="21" t="s">
        <v>27</v>
      </c>
      <c r="B53" s="23" t="s">
        <v>269</v>
      </c>
      <c r="C53" s="23" t="s">
        <v>270</v>
      </c>
      <c r="D53" s="18">
        <v>136620</v>
      </c>
      <c r="E53" s="20" t="s">
        <v>195</v>
      </c>
      <c r="F53" s="22"/>
    </row>
    <row r="54" spans="1:6" s="11" customFormat="1" ht="45.75" customHeight="1">
      <c r="A54" s="21" t="s">
        <v>27</v>
      </c>
      <c r="B54" s="23" t="s">
        <v>271</v>
      </c>
      <c r="C54" s="23" t="s">
        <v>149</v>
      </c>
      <c r="D54" s="18">
        <v>506000</v>
      </c>
      <c r="E54" s="20" t="s">
        <v>195</v>
      </c>
      <c r="F54" s="22"/>
    </row>
    <row r="55" spans="1:6" s="11" customFormat="1" ht="45.75" customHeight="1">
      <c r="A55" s="21" t="s">
        <v>27</v>
      </c>
      <c r="B55" s="23" t="s">
        <v>273</v>
      </c>
      <c r="C55" s="23" t="s">
        <v>274</v>
      </c>
      <c r="D55" s="18">
        <v>157300</v>
      </c>
      <c r="E55" s="20" t="s">
        <v>195</v>
      </c>
      <c r="F55" s="22"/>
    </row>
    <row r="56" spans="1:6" s="11" customFormat="1" ht="45.75" customHeight="1">
      <c r="A56" s="21" t="s">
        <v>27</v>
      </c>
      <c r="B56" s="23" t="s">
        <v>275</v>
      </c>
      <c r="C56" s="23" t="s">
        <v>276</v>
      </c>
      <c r="D56" s="18">
        <v>440000</v>
      </c>
      <c r="E56" s="20" t="s">
        <v>195</v>
      </c>
      <c r="F56" s="22"/>
    </row>
    <row r="57" spans="1:6" s="11" customFormat="1" ht="45.75" customHeight="1">
      <c r="A57" s="21" t="s">
        <v>27</v>
      </c>
      <c r="B57" s="23" t="s">
        <v>277</v>
      </c>
      <c r="C57" s="23" t="s">
        <v>276</v>
      </c>
      <c r="D57" s="18">
        <v>660000</v>
      </c>
      <c r="E57" s="20" t="s">
        <v>195</v>
      </c>
      <c r="F57" s="22"/>
    </row>
    <row r="58" spans="1:6" s="11" customFormat="1" ht="45.75" customHeight="1">
      <c r="A58" s="21" t="s">
        <v>27</v>
      </c>
      <c r="B58" s="23" t="s">
        <v>278</v>
      </c>
      <c r="C58" s="23" t="s">
        <v>276</v>
      </c>
      <c r="D58" s="18">
        <v>110000</v>
      </c>
      <c r="E58" s="20" t="s">
        <v>195</v>
      </c>
      <c r="F58" s="22"/>
    </row>
    <row r="59" spans="1:6" s="11" customFormat="1" ht="45.75" customHeight="1">
      <c r="A59" s="21" t="s">
        <v>27</v>
      </c>
      <c r="B59" s="23" t="s">
        <v>279</v>
      </c>
      <c r="C59" s="23" t="s">
        <v>280</v>
      </c>
      <c r="D59" s="18">
        <v>109340</v>
      </c>
      <c r="E59" s="20" t="s">
        <v>195</v>
      </c>
      <c r="F59" s="22"/>
    </row>
    <row r="60" spans="1:6" s="11" customFormat="1" ht="45.75" customHeight="1">
      <c r="A60" s="21" t="s">
        <v>27</v>
      </c>
      <c r="B60" s="23" t="s">
        <v>279</v>
      </c>
      <c r="C60" s="23" t="s">
        <v>280</v>
      </c>
      <c r="D60" s="18">
        <v>161909</v>
      </c>
      <c r="E60" s="20" t="s">
        <v>195</v>
      </c>
      <c r="F60" s="22"/>
    </row>
    <row r="61" spans="1:6" s="11" customFormat="1" ht="45.75" customHeight="1">
      <c r="A61" s="21" t="s">
        <v>27</v>
      </c>
      <c r="B61" s="23" t="s">
        <v>283</v>
      </c>
      <c r="C61" s="23" t="s">
        <v>284</v>
      </c>
      <c r="D61" s="18">
        <v>842600</v>
      </c>
      <c r="E61" s="20" t="s">
        <v>195</v>
      </c>
      <c r="F61" s="22"/>
    </row>
    <row r="62" spans="1:6" s="11" customFormat="1" ht="45.75" customHeight="1">
      <c r="A62" s="21" t="s">
        <v>27</v>
      </c>
      <c r="B62" s="23" t="s">
        <v>281</v>
      </c>
      <c r="C62" s="23" t="s">
        <v>285</v>
      </c>
      <c r="D62" s="18">
        <v>258500</v>
      </c>
      <c r="E62" s="20" t="s">
        <v>282</v>
      </c>
      <c r="F62" s="22"/>
    </row>
    <row r="63" spans="1:6" s="11" customFormat="1" ht="45.75" customHeight="1">
      <c r="A63" s="21" t="s">
        <v>27</v>
      </c>
      <c r="B63" s="23" t="s">
        <v>286</v>
      </c>
      <c r="C63" s="23" t="s">
        <v>287</v>
      </c>
      <c r="D63" s="18">
        <v>77000</v>
      </c>
      <c r="E63" s="20" t="s">
        <v>195</v>
      </c>
      <c r="F63" s="22"/>
    </row>
    <row r="64" spans="1:6" s="11" customFormat="1" ht="45.75" customHeight="1">
      <c r="A64" s="21" t="s">
        <v>27</v>
      </c>
      <c r="B64" s="23" t="s">
        <v>131</v>
      </c>
      <c r="C64" s="23" t="s">
        <v>288</v>
      </c>
      <c r="D64" s="18">
        <v>660000</v>
      </c>
      <c r="E64" s="20" t="s">
        <v>195</v>
      </c>
      <c r="F64" s="22"/>
    </row>
    <row r="65" spans="1:6" s="11" customFormat="1" ht="45.75" customHeight="1">
      <c r="A65" s="21" t="s">
        <v>27</v>
      </c>
      <c r="B65" s="23" t="s">
        <v>281</v>
      </c>
      <c r="C65" s="23" t="s">
        <v>285</v>
      </c>
      <c r="D65" s="18">
        <v>277200</v>
      </c>
      <c r="E65" s="20" t="s">
        <v>282</v>
      </c>
      <c r="F65" s="22"/>
    </row>
    <row r="66" spans="1:6" s="11" customFormat="1" ht="45.75" customHeight="1">
      <c r="A66" s="21" t="s">
        <v>27</v>
      </c>
      <c r="B66" s="23" t="s">
        <v>290</v>
      </c>
      <c r="C66" s="23" t="s">
        <v>291</v>
      </c>
      <c r="D66" s="18">
        <v>75075</v>
      </c>
      <c r="E66" s="20" t="s">
        <v>195</v>
      </c>
      <c r="F66" s="22"/>
    </row>
    <row r="67" spans="1:6" s="11" customFormat="1" ht="45.75" customHeight="1">
      <c r="A67" s="21" t="s">
        <v>27</v>
      </c>
      <c r="B67" s="23" t="s">
        <v>292</v>
      </c>
      <c r="C67" s="23" t="s">
        <v>293</v>
      </c>
      <c r="D67" s="18">
        <v>96030</v>
      </c>
      <c r="E67" s="20" t="s">
        <v>195</v>
      </c>
      <c r="F67" s="22"/>
    </row>
    <row r="68" spans="1:6" s="11" customFormat="1" ht="45.75" customHeight="1">
      <c r="A68" s="21" t="s">
        <v>27</v>
      </c>
      <c r="B68" s="23" t="s">
        <v>294</v>
      </c>
      <c r="C68" s="23" t="s">
        <v>295</v>
      </c>
      <c r="D68" s="18">
        <v>787600</v>
      </c>
      <c r="E68" s="20" t="s">
        <v>195</v>
      </c>
      <c r="F68" s="22"/>
    </row>
    <row r="69" spans="1:6" s="11" customFormat="1" ht="45.75" customHeight="1">
      <c r="A69" s="21" t="s">
        <v>27</v>
      </c>
      <c r="B69" s="23" t="s">
        <v>296</v>
      </c>
      <c r="C69" s="23" t="s">
        <v>289</v>
      </c>
      <c r="D69" s="18">
        <v>269500</v>
      </c>
      <c r="E69" s="20" t="s">
        <v>195</v>
      </c>
      <c r="F69" s="22"/>
    </row>
    <row r="70" spans="1:6" s="11" customFormat="1" ht="45.75" customHeight="1">
      <c r="A70" s="21" t="s">
        <v>27</v>
      </c>
      <c r="B70" s="23" t="s">
        <v>136</v>
      </c>
      <c r="C70" s="23" t="s">
        <v>297</v>
      </c>
      <c r="D70" s="18">
        <v>116105</v>
      </c>
      <c r="E70" s="20" t="s">
        <v>195</v>
      </c>
      <c r="F70" s="22"/>
    </row>
    <row r="71" spans="1:6" s="11" customFormat="1" ht="45.75" customHeight="1">
      <c r="A71" s="21" t="s">
        <v>27</v>
      </c>
      <c r="B71" s="23" t="s">
        <v>298</v>
      </c>
      <c r="C71" s="23" t="s">
        <v>295</v>
      </c>
      <c r="D71" s="18">
        <v>756800</v>
      </c>
      <c r="E71" s="20" t="s">
        <v>195</v>
      </c>
      <c r="F71" s="22"/>
    </row>
    <row r="72" spans="1:6" s="11" customFormat="1" ht="45.75" customHeight="1">
      <c r="A72" s="21" t="s">
        <v>27</v>
      </c>
      <c r="B72" s="23" t="s">
        <v>290</v>
      </c>
      <c r="C72" s="23" t="s">
        <v>299</v>
      </c>
      <c r="D72" s="18">
        <v>288420</v>
      </c>
      <c r="E72" s="20" t="s">
        <v>195</v>
      </c>
      <c r="F72" s="22"/>
    </row>
    <row r="73" spans="1:6" s="11" customFormat="1" ht="45.75" customHeight="1">
      <c r="A73" s="21" t="s">
        <v>27</v>
      </c>
      <c r="B73" s="23" t="s">
        <v>300</v>
      </c>
      <c r="C73" s="23" t="s">
        <v>301</v>
      </c>
      <c r="D73" s="18">
        <v>638000</v>
      </c>
      <c r="E73" s="20" t="s">
        <v>195</v>
      </c>
      <c r="F73" s="22"/>
    </row>
    <row r="74" spans="1:6" s="11" customFormat="1" ht="45.75" customHeight="1">
      <c r="A74" s="21" t="s">
        <v>27</v>
      </c>
      <c r="B74" s="23" t="s">
        <v>302</v>
      </c>
      <c r="C74" s="23" t="s">
        <v>173</v>
      </c>
      <c r="D74" s="18">
        <v>82390</v>
      </c>
      <c r="E74" s="20" t="s">
        <v>195</v>
      </c>
      <c r="F74" s="22"/>
    </row>
    <row r="75" spans="1:6" s="11" customFormat="1" ht="45.75" customHeight="1">
      <c r="A75" s="21" t="s">
        <v>27</v>
      </c>
      <c r="B75" s="23" t="s">
        <v>303</v>
      </c>
      <c r="C75" s="23" t="s">
        <v>301</v>
      </c>
      <c r="D75" s="18">
        <v>759000</v>
      </c>
      <c r="E75" s="20" t="s">
        <v>255</v>
      </c>
      <c r="F75" s="22"/>
    </row>
    <row r="76" spans="1:6" s="11" customFormat="1" ht="45.75" customHeight="1">
      <c r="A76" s="21" t="s">
        <v>27</v>
      </c>
      <c r="B76" s="23" t="s">
        <v>302</v>
      </c>
      <c r="C76" s="23" t="s">
        <v>173</v>
      </c>
      <c r="D76" s="18">
        <v>90255</v>
      </c>
      <c r="E76" s="20" t="s">
        <v>255</v>
      </c>
      <c r="F76" s="22"/>
    </row>
    <row r="77" spans="1:6" s="11" customFormat="1" ht="45.75" customHeight="1">
      <c r="A77" s="21" t="s">
        <v>27</v>
      </c>
      <c r="B77" s="23" t="s">
        <v>307</v>
      </c>
      <c r="C77" s="23" t="s">
        <v>304</v>
      </c>
      <c r="D77" s="18">
        <v>704000</v>
      </c>
      <c r="E77" s="20" t="s">
        <v>7</v>
      </c>
      <c r="F77" s="22"/>
    </row>
    <row r="78" spans="1:6" s="11" customFormat="1" ht="45.75" customHeight="1">
      <c r="A78" s="21" t="s">
        <v>27</v>
      </c>
      <c r="B78" s="23" t="s">
        <v>308</v>
      </c>
      <c r="C78" s="23" t="s">
        <v>305</v>
      </c>
      <c r="D78" s="18">
        <v>275000</v>
      </c>
      <c r="E78" s="20" t="s">
        <v>7</v>
      </c>
      <c r="F78" s="22"/>
    </row>
    <row r="79" spans="1:6" s="11" customFormat="1" ht="45.75" customHeight="1">
      <c r="A79" s="21" t="s">
        <v>27</v>
      </c>
      <c r="B79" s="23" t="s">
        <v>309</v>
      </c>
      <c r="C79" s="23" t="s">
        <v>306</v>
      </c>
      <c r="D79" s="18">
        <v>143550</v>
      </c>
      <c r="E79" s="20" t="s">
        <v>7</v>
      </c>
      <c r="F79" s="22"/>
    </row>
    <row r="80" spans="1:6" s="11" customFormat="1" ht="45.75" customHeight="1">
      <c r="A80" s="21" t="s">
        <v>27</v>
      </c>
      <c r="B80" s="23" t="s">
        <v>310</v>
      </c>
      <c r="C80" s="23" t="s">
        <v>305</v>
      </c>
      <c r="D80" s="18">
        <v>275000</v>
      </c>
      <c r="E80" s="20" t="s">
        <v>7</v>
      </c>
      <c r="F80" s="22"/>
    </row>
    <row r="81" spans="1:6" s="11" customFormat="1" ht="45.75" customHeight="1">
      <c r="A81" s="21" t="s">
        <v>27</v>
      </c>
      <c r="B81" s="23" t="s">
        <v>311</v>
      </c>
      <c r="C81" s="23" t="s">
        <v>304</v>
      </c>
      <c r="D81" s="18">
        <v>717200</v>
      </c>
      <c r="E81" s="20" t="s">
        <v>7</v>
      </c>
      <c r="F81" s="22"/>
    </row>
    <row r="82" spans="1:6" s="11" customFormat="1" ht="45.75" customHeight="1">
      <c r="A82" s="21" t="s">
        <v>27</v>
      </c>
      <c r="B82" s="23" t="s">
        <v>309</v>
      </c>
      <c r="C82" s="23" t="s">
        <v>306</v>
      </c>
      <c r="D82" s="18">
        <v>153120</v>
      </c>
      <c r="E82" s="20" t="s">
        <v>7</v>
      </c>
      <c r="F82" s="22"/>
    </row>
    <row r="83" spans="1:6" s="11" customFormat="1" ht="45.75" customHeight="1">
      <c r="A83" s="21" t="s">
        <v>27</v>
      </c>
      <c r="B83" s="23" t="s">
        <v>325</v>
      </c>
      <c r="C83" s="23" t="s">
        <v>152</v>
      </c>
      <c r="D83" s="18">
        <v>137940</v>
      </c>
      <c r="E83" s="20" t="s">
        <v>312</v>
      </c>
      <c r="F83" s="22"/>
    </row>
    <row r="84" spans="1:6" s="11" customFormat="1" ht="45.75" customHeight="1">
      <c r="A84" s="21" t="s">
        <v>27</v>
      </c>
      <c r="B84" s="23" t="s">
        <v>326</v>
      </c>
      <c r="C84" s="23" t="s">
        <v>313</v>
      </c>
      <c r="D84" s="18">
        <v>693000</v>
      </c>
      <c r="E84" s="20" t="s">
        <v>312</v>
      </c>
      <c r="F84" s="22"/>
    </row>
    <row r="85" spans="1:6" s="11" customFormat="1" ht="45.75" customHeight="1">
      <c r="A85" s="21" t="s">
        <v>27</v>
      </c>
      <c r="B85" s="23" t="s">
        <v>327</v>
      </c>
      <c r="C85" s="23" t="s">
        <v>314</v>
      </c>
      <c r="D85" s="18">
        <v>119700</v>
      </c>
      <c r="E85" s="20" t="s">
        <v>315</v>
      </c>
      <c r="F85" s="22"/>
    </row>
    <row r="86" spans="1:6" s="11" customFormat="1" ht="45.75" customHeight="1">
      <c r="A86" s="21" t="s">
        <v>27</v>
      </c>
      <c r="B86" s="23" t="s">
        <v>316</v>
      </c>
      <c r="C86" s="23" t="s">
        <v>314</v>
      </c>
      <c r="D86" s="18">
        <v>37800</v>
      </c>
      <c r="E86" s="20" t="s">
        <v>315</v>
      </c>
      <c r="F86" s="22"/>
    </row>
    <row r="87" spans="1:6" s="11" customFormat="1" ht="45.75" customHeight="1">
      <c r="A87" s="21" t="s">
        <v>27</v>
      </c>
      <c r="B87" s="23" t="s">
        <v>317</v>
      </c>
      <c r="C87" s="23" t="s">
        <v>314</v>
      </c>
      <c r="D87" s="18">
        <v>113400</v>
      </c>
      <c r="E87" s="20" t="s">
        <v>315</v>
      </c>
      <c r="F87" s="22"/>
    </row>
    <row r="88" spans="1:6" s="11" customFormat="1" ht="45.75" customHeight="1">
      <c r="A88" s="21" t="s">
        <v>27</v>
      </c>
      <c r="B88" s="23" t="s">
        <v>318</v>
      </c>
      <c r="C88" s="23" t="s">
        <v>314</v>
      </c>
      <c r="D88" s="18">
        <v>44100</v>
      </c>
      <c r="E88" s="20" t="s">
        <v>315</v>
      </c>
      <c r="F88" s="22"/>
    </row>
    <row r="89" spans="1:6" s="11" customFormat="1" ht="45.75" customHeight="1">
      <c r="A89" s="21" t="s">
        <v>27</v>
      </c>
      <c r="B89" s="23" t="s">
        <v>319</v>
      </c>
      <c r="C89" s="23" t="s">
        <v>314</v>
      </c>
      <c r="D89" s="18">
        <v>97020</v>
      </c>
      <c r="E89" s="20" t="s">
        <v>315</v>
      </c>
      <c r="F89" s="22"/>
    </row>
    <row r="90" spans="1:6" s="11" customFormat="1" ht="45.75" customHeight="1">
      <c r="A90" s="21" t="s">
        <v>27</v>
      </c>
      <c r="B90" s="23" t="s">
        <v>328</v>
      </c>
      <c r="C90" s="23" t="s">
        <v>320</v>
      </c>
      <c r="D90" s="18">
        <v>220500</v>
      </c>
      <c r="E90" s="20" t="s">
        <v>315</v>
      </c>
      <c r="F90" s="22"/>
    </row>
    <row r="91" spans="1:6" s="11" customFormat="1" ht="45.75" customHeight="1">
      <c r="A91" s="21" t="s">
        <v>27</v>
      </c>
      <c r="B91" s="23" t="s">
        <v>321</v>
      </c>
      <c r="C91" s="23" t="s">
        <v>322</v>
      </c>
      <c r="D91" s="18">
        <v>252000</v>
      </c>
      <c r="E91" s="20" t="s">
        <v>315</v>
      </c>
      <c r="F91" s="22"/>
    </row>
    <row r="92" spans="1:6" s="11" customFormat="1" ht="45.75" customHeight="1">
      <c r="A92" s="21" t="s">
        <v>27</v>
      </c>
      <c r="B92" s="23" t="s">
        <v>329</v>
      </c>
      <c r="C92" s="23" t="s">
        <v>323</v>
      </c>
      <c r="D92" s="18">
        <v>660000</v>
      </c>
      <c r="E92" s="20" t="s">
        <v>312</v>
      </c>
      <c r="F92" s="22"/>
    </row>
    <row r="93" spans="1:6" s="11" customFormat="1" ht="45.75" customHeight="1">
      <c r="A93" s="21" t="s">
        <v>27</v>
      </c>
      <c r="B93" s="23" t="s">
        <v>330</v>
      </c>
      <c r="C93" s="23" t="s">
        <v>331</v>
      </c>
      <c r="D93" s="18">
        <v>227304</v>
      </c>
      <c r="E93" s="20" t="s">
        <v>312</v>
      </c>
      <c r="F93" s="22"/>
    </row>
    <row r="94" spans="1:6" s="11" customFormat="1" ht="45.75" customHeight="1">
      <c r="A94" s="21" t="s">
        <v>27</v>
      </c>
      <c r="B94" s="23" t="s">
        <v>332</v>
      </c>
      <c r="C94" s="23" t="s">
        <v>324</v>
      </c>
      <c r="D94" s="18">
        <v>131100</v>
      </c>
      <c r="E94" s="20" t="s">
        <v>315</v>
      </c>
      <c r="F94" s="22"/>
    </row>
    <row r="95" spans="1:6" s="11" customFormat="1" ht="45.75" customHeight="1">
      <c r="A95" s="21" t="s">
        <v>27</v>
      </c>
      <c r="B95" s="23" t="s">
        <v>333</v>
      </c>
      <c r="C95" s="23" t="s">
        <v>324</v>
      </c>
      <c r="D95" s="18">
        <v>44850</v>
      </c>
      <c r="E95" s="20" t="s">
        <v>315</v>
      </c>
      <c r="F95" s="22"/>
    </row>
    <row r="96" spans="1:6" s="11" customFormat="1" ht="45.75" customHeight="1">
      <c r="A96" s="21" t="s">
        <v>27</v>
      </c>
      <c r="B96" s="23" t="s">
        <v>334</v>
      </c>
      <c r="C96" s="23" t="s">
        <v>324</v>
      </c>
      <c r="D96" s="18">
        <v>155250</v>
      </c>
      <c r="E96" s="20" t="s">
        <v>315</v>
      </c>
      <c r="F96" s="22"/>
    </row>
    <row r="97" spans="1:6" s="11" customFormat="1" ht="45.75" customHeight="1">
      <c r="A97" s="21" t="s">
        <v>27</v>
      </c>
      <c r="B97" s="23" t="s">
        <v>335</v>
      </c>
      <c r="C97" s="23" t="s">
        <v>324</v>
      </c>
      <c r="D97" s="18">
        <v>69000</v>
      </c>
      <c r="E97" s="20" t="s">
        <v>315</v>
      </c>
      <c r="F97" s="22"/>
    </row>
    <row r="98" spans="1:6" s="11" customFormat="1" ht="45.75" customHeight="1">
      <c r="A98" s="21" t="s">
        <v>27</v>
      </c>
      <c r="B98" s="23" t="s">
        <v>336</v>
      </c>
      <c r="C98" s="23" t="s">
        <v>324</v>
      </c>
      <c r="D98" s="18">
        <v>106260</v>
      </c>
      <c r="E98" s="20" t="s">
        <v>315</v>
      </c>
      <c r="F98" s="22"/>
    </row>
    <row r="99" spans="1:6" s="11" customFormat="1" ht="45.75" customHeight="1">
      <c r="A99" s="21" t="s">
        <v>27</v>
      </c>
      <c r="B99" s="23" t="s">
        <v>334</v>
      </c>
      <c r="C99" s="23" t="s">
        <v>337</v>
      </c>
      <c r="D99" s="18">
        <v>310500</v>
      </c>
      <c r="E99" s="20" t="s">
        <v>315</v>
      </c>
      <c r="F99" s="22"/>
    </row>
    <row r="100" spans="1:6" s="11" customFormat="1" ht="45.75" customHeight="1">
      <c r="A100" s="21" t="s">
        <v>27</v>
      </c>
      <c r="B100" s="23" t="s">
        <v>335</v>
      </c>
      <c r="C100" s="23" t="s">
        <v>338</v>
      </c>
      <c r="D100" s="18">
        <v>276000</v>
      </c>
      <c r="E100" s="20" t="s">
        <v>315</v>
      </c>
      <c r="F100" s="22"/>
    </row>
    <row r="101" spans="1:6" s="11" customFormat="1" ht="45.75" customHeight="1">
      <c r="A101" s="21" t="s">
        <v>27</v>
      </c>
      <c r="B101" s="23" t="s">
        <v>153</v>
      </c>
      <c r="C101" s="23" t="s">
        <v>339</v>
      </c>
      <c r="D101" s="18">
        <v>525800</v>
      </c>
      <c r="E101" s="20" t="s">
        <v>7</v>
      </c>
      <c r="F101" s="22"/>
    </row>
    <row r="102" spans="1:6" s="11" customFormat="1" ht="45.75" customHeight="1">
      <c r="A102" s="21" t="s">
        <v>27</v>
      </c>
      <c r="B102" s="23" t="s">
        <v>154</v>
      </c>
      <c r="C102" s="23" t="s">
        <v>117</v>
      </c>
      <c r="D102" s="18">
        <v>94875</v>
      </c>
      <c r="E102" s="20" t="s">
        <v>7</v>
      </c>
      <c r="F102" s="22"/>
    </row>
    <row r="103" spans="1:6" s="11" customFormat="1" ht="45.75" customHeight="1">
      <c r="A103" s="21" t="s">
        <v>27</v>
      </c>
      <c r="B103" s="23" t="s">
        <v>153</v>
      </c>
      <c r="C103" s="23" t="s">
        <v>339</v>
      </c>
      <c r="D103" s="18">
        <v>86966</v>
      </c>
      <c r="E103" s="20" t="s">
        <v>7</v>
      </c>
      <c r="F103" s="22"/>
    </row>
    <row r="104" spans="1:6" s="11" customFormat="1" ht="45.75" customHeight="1">
      <c r="A104" s="21" t="s">
        <v>27</v>
      </c>
      <c r="B104" s="23" t="s">
        <v>154</v>
      </c>
      <c r="C104" s="23" t="s">
        <v>155</v>
      </c>
      <c r="D104" s="18">
        <v>576400</v>
      </c>
      <c r="E104" s="20" t="s">
        <v>7</v>
      </c>
      <c r="F104" s="22"/>
    </row>
    <row r="105" spans="1:6" s="11" customFormat="1" ht="45.75" customHeight="1">
      <c r="A105" s="21" t="s">
        <v>27</v>
      </c>
      <c r="B105" s="23" t="s">
        <v>341</v>
      </c>
      <c r="C105" s="23" t="s">
        <v>340</v>
      </c>
      <c r="D105" s="18">
        <v>207900</v>
      </c>
      <c r="E105" s="20" t="s">
        <v>7</v>
      </c>
      <c r="F105" s="22"/>
    </row>
    <row r="106" spans="1:6" s="11" customFormat="1" ht="45.75" customHeight="1">
      <c r="A106" s="21" t="s">
        <v>27</v>
      </c>
      <c r="B106" s="23" t="s">
        <v>251</v>
      </c>
      <c r="C106" s="23" t="s">
        <v>342</v>
      </c>
      <c r="D106" s="18">
        <v>767800</v>
      </c>
      <c r="E106" s="20" t="s">
        <v>195</v>
      </c>
      <c r="F106" s="22"/>
    </row>
    <row r="107" spans="1:6" s="11" customFormat="1" ht="45.75" customHeight="1">
      <c r="A107" s="21" t="s">
        <v>27</v>
      </c>
      <c r="B107" s="23" t="s">
        <v>344</v>
      </c>
      <c r="C107" s="23" t="s">
        <v>117</v>
      </c>
      <c r="D107" s="18">
        <v>42636</v>
      </c>
      <c r="E107" s="20" t="s">
        <v>195</v>
      </c>
      <c r="F107" s="22"/>
    </row>
    <row r="108" spans="1:6" s="11" customFormat="1" ht="45.75" customHeight="1">
      <c r="A108" s="21" t="s">
        <v>27</v>
      </c>
      <c r="B108" s="23" t="s">
        <v>345</v>
      </c>
      <c r="C108" s="23" t="s">
        <v>343</v>
      </c>
      <c r="D108" s="18">
        <v>126500</v>
      </c>
      <c r="E108" s="20" t="s">
        <v>195</v>
      </c>
      <c r="F108" s="22"/>
    </row>
    <row r="109" spans="1:6" s="11" customFormat="1" ht="45.75" customHeight="1">
      <c r="A109" s="21" t="s">
        <v>27</v>
      </c>
      <c r="B109" s="23" t="s">
        <v>346</v>
      </c>
      <c r="C109" s="23" t="s">
        <v>204</v>
      </c>
      <c r="D109" s="18">
        <v>495000</v>
      </c>
      <c r="E109" s="20" t="s">
        <v>195</v>
      </c>
      <c r="F109" s="22"/>
    </row>
    <row r="110" spans="1:6" s="11" customFormat="1" ht="45.75" customHeight="1">
      <c r="A110" s="21" t="s">
        <v>27</v>
      </c>
      <c r="B110" s="23" t="s">
        <v>344</v>
      </c>
      <c r="C110" s="23" t="s">
        <v>428</v>
      </c>
      <c r="D110" s="18">
        <v>85272</v>
      </c>
      <c r="E110" s="20" t="s">
        <v>195</v>
      </c>
      <c r="F110" s="22"/>
    </row>
    <row r="111" spans="1:6" s="11" customFormat="1" ht="45.75" customHeight="1">
      <c r="A111" s="21" t="s">
        <v>27</v>
      </c>
      <c r="B111" s="23" t="s">
        <v>353</v>
      </c>
      <c r="C111" s="23" t="s">
        <v>347</v>
      </c>
      <c r="D111" s="18">
        <v>132000</v>
      </c>
      <c r="E111" s="20" t="s">
        <v>7</v>
      </c>
      <c r="F111" s="22"/>
    </row>
    <row r="112" spans="1:6" s="11" customFormat="1" ht="45.75" customHeight="1">
      <c r="A112" s="21" t="s">
        <v>27</v>
      </c>
      <c r="B112" s="23" t="s">
        <v>354</v>
      </c>
      <c r="C112" s="23" t="s">
        <v>348</v>
      </c>
      <c r="D112" s="18">
        <v>715000</v>
      </c>
      <c r="E112" s="20" t="s">
        <v>7</v>
      </c>
      <c r="F112" s="22"/>
    </row>
    <row r="113" spans="1:6" s="11" customFormat="1" ht="45.75" customHeight="1">
      <c r="A113" s="21" t="s">
        <v>27</v>
      </c>
      <c r="B113" s="23" t="s">
        <v>355</v>
      </c>
      <c r="C113" s="23" t="s">
        <v>349</v>
      </c>
      <c r="D113" s="18">
        <v>97900</v>
      </c>
      <c r="E113" s="20" t="s">
        <v>7</v>
      </c>
      <c r="F113" s="22"/>
    </row>
    <row r="114" spans="1:6" s="11" customFormat="1" ht="45.75" customHeight="1">
      <c r="A114" s="21" t="s">
        <v>27</v>
      </c>
      <c r="B114" s="23" t="s">
        <v>356</v>
      </c>
      <c r="C114" s="23" t="s">
        <v>115</v>
      </c>
      <c r="D114" s="18">
        <v>785400</v>
      </c>
      <c r="E114" s="20" t="s">
        <v>7</v>
      </c>
      <c r="F114" s="22"/>
    </row>
    <row r="115" spans="1:6" s="11" customFormat="1" ht="45.75" customHeight="1">
      <c r="A115" s="21" t="s">
        <v>27</v>
      </c>
      <c r="B115" s="23" t="s">
        <v>357</v>
      </c>
      <c r="C115" s="23" t="s">
        <v>117</v>
      </c>
      <c r="D115" s="18">
        <v>121242</v>
      </c>
      <c r="E115" s="20" t="s">
        <v>7</v>
      </c>
      <c r="F115" s="22"/>
    </row>
    <row r="116" spans="1:6" s="11" customFormat="1" ht="45.75" customHeight="1">
      <c r="A116" s="21" t="s">
        <v>27</v>
      </c>
      <c r="B116" s="23" t="s">
        <v>358</v>
      </c>
      <c r="C116" s="23" t="s">
        <v>350</v>
      </c>
      <c r="D116" s="18">
        <v>396000</v>
      </c>
      <c r="E116" s="20" t="s">
        <v>7</v>
      </c>
      <c r="F116" s="22"/>
    </row>
    <row r="117" spans="1:6" s="11" customFormat="1" ht="45.75" customHeight="1">
      <c r="A117" s="21" t="s">
        <v>27</v>
      </c>
      <c r="B117" s="23" t="s">
        <v>162</v>
      </c>
      <c r="C117" s="23" t="s">
        <v>348</v>
      </c>
      <c r="D117" s="18">
        <v>1408000</v>
      </c>
      <c r="E117" s="20" t="s">
        <v>255</v>
      </c>
      <c r="F117" s="22"/>
    </row>
    <row r="118" spans="1:6" s="11" customFormat="1" ht="45.75" customHeight="1">
      <c r="A118" s="21" t="s">
        <v>27</v>
      </c>
      <c r="B118" s="23" t="s">
        <v>359</v>
      </c>
      <c r="C118" s="23" t="s">
        <v>115</v>
      </c>
      <c r="D118" s="18">
        <v>99000</v>
      </c>
      <c r="E118" s="20" t="s">
        <v>255</v>
      </c>
      <c r="F118" s="22"/>
    </row>
    <row r="119" spans="1:6" s="11" customFormat="1" ht="45.75" customHeight="1">
      <c r="A119" s="21" t="s">
        <v>27</v>
      </c>
      <c r="B119" s="23" t="s">
        <v>360</v>
      </c>
      <c r="C119" s="23" t="s">
        <v>351</v>
      </c>
      <c r="D119" s="18">
        <v>948200</v>
      </c>
      <c r="E119" s="20" t="s">
        <v>255</v>
      </c>
      <c r="F119" s="22"/>
    </row>
    <row r="120" spans="1:6" s="11" customFormat="1" ht="45.75" customHeight="1">
      <c r="A120" s="21" t="s">
        <v>27</v>
      </c>
      <c r="B120" s="23" t="s">
        <v>361</v>
      </c>
      <c r="C120" s="23" t="s">
        <v>352</v>
      </c>
      <c r="D120" s="18">
        <v>27500</v>
      </c>
      <c r="E120" s="20" t="s">
        <v>255</v>
      </c>
      <c r="F120" s="22"/>
    </row>
    <row r="121" spans="1:6" s="11" customFormat="1" ht="45.75" customHeight="1">
      <c r="A121" s="21" t="s">
        <v>27</v>
      </c>
      <c r="B121" s="23" t="s">
        <v>362</v>
      </c>
      <c r="C121" s="23" t="s">
        <v>117</v>
      </c>
      <c r="D121" s="18">
        <v>141570</v>
      </c>
      <c r="E121" s="20" t="s">
        <v>7</v>
      </c>
      <c r="F121" s="22"/>
    </row>
    <row r="122" spans="1:6" s="11" customFormat="1" ht="45.75" customHeight="1">
      <c r="A122" s="21" t="s">
        <v>27</v>
      </c>
      <c r="B122" s="23" t="s">
        <v>363</v>
      </c>
      <c r="C122" s="23" t="s">
        <v>364</v>
      </c>
      <c r="D122" s="18">
        <v>341055</v>
      </c>
      <c r="E122" s="20" t="s">
        <v>195</v>
      </c>
      <c r="F122" s="22"/>
    </row>
    <row r="123" spans="1:6" s="11" customFormat="1" ht="45.75" customHeight="1">
      <c r="A123" s="21" t="s">
        <v>27</v>
      </c>
      <c r="B123" s="23" t="s">
        <v>365</v>
      </c>
      <c r="C123" s="23" t="s">
        <v>280</v>
      </c>
      <c r="D123" s="18">
        <v>165000</v>
      </c>
      <c r="E123" s="20" t="s">
        <v>195</v>
      </c>
      <c r="F123" s="22"/>
    </row>
    <row r="124" spans="1:6" s="11" customFormat="1" ht="45.75" customHeight="1">
      <c r="A124" s="21" t="s">
        <v>27</v>
      </c>
      <c r="B124" s="23" t="s">
        <v>366</v>
      </c>
      <c r="C124" s="23" t="s">
        <v>367</v>
      </c>
      <c r="D124" s="18">
        <v>731280</v>
      </c>
      <c r="E124" s="20" t="s">
        <v>195</v>
      </c>
      <c r="F124" s="22"/>
    </row>
    <row r="125" spans="1:6" s="11" customFormat="1" ht="45.75" customHeight="1">
      <c r="A125" s="21" t="s">
        <v>27</v>
      </c>
      <c r="B125" s="23" t="s">
        <v>368</v>
      </c>
      <c r="C125" s="23" t="s">
        <v>369</v>
      </c>
      <c r="D125" s="18">
        <v>547580</v>
      </c>
      <c r="E125" s="20" t="s">
        <v>195</v>
      </c>
      <c r="F125" s="22"/>
    </row>
    <row r="126" spans="1:6" s="11" customFormat="1" ht="45.75" customHeight="1">
      <c r="A126" s="21" t="s">
        <v>27</v>
      </c>
      <c r="B126" s="23" t="s">
        <v>370</v>
      </c>
      <c r="C126" s="23" t="s">
        <v>280</v>
      </c>
      <c r="D126" s="18">
        <v>174900</v>
      </c>
      <c r="E126" s="20" t="s">
        <v>195</v>
      </c>
      <c r="F126" s="22"/>
    </row>
    <row r="127" spans="1:6" s="11" customFormat="1" ht="45.75" customHeight="1">
      <c r="A127" s="21" t="s">
        <v>27</v>
      </c>
      <c r="B127" s="23" t="s">
        <v>371</v>
      </c>
      <c r="C127" s="23" t="s">
        <v>372</v>
      </c>
      <c r="D127" s="18">
        <v>176000</v>
      </c>
      <c r="E127" s="20" t="s">
        <v>195</v>
      </c>
      <c r="F127" s="22"/>
    </row>
    <row r="128" spans="1:6" s="11" customFormat="1" ht="45.75" customHeight="1">
      <c r="A128" s="21" t="s">
        <v>27</v>
      </c>
      <c r="B128" s="23" t="s">
        <v>373</v>
      </c>
      <c r="C128" s="23" t="s">
        <v>367</v>
      </c>
      <c r="D128" s="18">
        <v>696300</v>
      </c>
      <c r="E128" s="20" t="s">
        <v>195</v>
      </c>
      <c r="F128" s="22"/>
    </row>
    <row r="129" spans="1:6" s="11" customFormat="1" ht="45.75" customHeight="1">
      <c r="A129" s="21" t="s">
        <v>27</v>
      </c>
      <c r="B129" s="23" t="s">
        <v>374</v>
      </c>
      <c r="C129" s="23" t="s">
        <v>171</v>
      </c>
      <c r="D129" s="18">
        <v>825000</v>
      </c>
      <c r="E129" s="20" t="s">
        <v>6</v>
      </c>
      <c r="F129" s="22"/>
    </row>
    <row r="130" spans="1:6" s="11" customFormat="1" ht="45.75" customHeight="1">
      <c r="A130" s="21" t="s">
        <v>27</v>
      </c>
      <c r="B130" s="23" t="s">
        <v>375</v>
      </c>
      <c r="C130" s="23" t="s">
        <v>117</v>
      </c>
      <c r="D130" s="18">
        <v>91091</v>
      </c>
      <c r="E130" s="20" t="s">
        <v>7</v>
      </c>
      <c r="F130" s="22"/>
    </row>
    <row r="131" spans="1:6" s="11" customFormat="1" ht="45.75" customHeight="1">
      <c r="A131" s="21" t="s">
        <v>27</v>
      </c>
      <c r="B131" s="23" t="s">
        <v>376</v>
      </c>
      <c r="C131" s="23" t="s">
        <v>171</v>
      </c>
      <c r="D131" s="18">
        <v>935000</v>
      </c>
      <c r="E131" s="20" t="s">
        <v>242</v>
      </c>
      <c r="F131" s="22"/>
    </row>
    <row r="132" spans="1:6" s="11" customFormat="1" ht="45.75" customHeight="1">
      <c r="A132" s="21" t="s">
        <v>27</v>
      </c>
      <c r="B132" s="23" t="s">
        <v>377</v>
      </c>
      <c r="C132" s="23" t="s">
        <v>117</v>
      </c>
      <c r="D132" s="18">
        <v>125587</v>
      </c>
      <c r="E132" s="20" t="s">
        <v>7</v>
      </c>
      <c r="F132" s="22"/>
    </row>
    <row r="133" spans="1:6" s="11" customFormat="1" ht="45.75" customHeight="1">
      <c r="A133" s="21" t="s">
        <v>27</v>
      </c>
      <c r="B133" s="23" t="s">
        <v>380</v>
      </c>
      <c r="C133" s="23" t="s">
        <v>378</v>
      </c>
      <c r="D133" s="18">
        <v>278300</v>
      </c>
      <c r="E133" s="20" t="s">
        <v>7</v>
      </c>
      <c r="F133" s="22"/>
    </row>
    <row r="134" spans="1:6" s="11" customFormat="1" ht="45.75" customHeight="1">
      <c r="A134" s="21" t="s">
        <v>27</v>
      </c>
      <c r="B134" s="23" t="s">
        <v>381</v>
      </c>
      <c r="C134" s="23" t="s">
        <v>382</v>
      </c>
      <c r="D134" s="18">
        <v>400620</v>
      </c>
      <c r="E134" s="20" t="s">
        <v>7</v>
      </c>
      <c r="F134" s="22"/>
    </row>
    <row r="135" spans="1:6" s="11" customFormat="1" ht="45.75" customHeight="1">
      <c r="A135" s="21" t="s">
        <v>27</v>
      </c>
      <c r="B135" s="23" t="s">
        <v>383</v>
      </c>
      <c r="C135" s="23" t="s">
        <v>288</v>
      </c>
      <c r="D135" s="18">
        <v>715000</v>
      </c>
      <c r="E135" s="20" t="s">
        <v>7</v>
      </c>
      <c r="F135" s="22"/>
    </row>
    <row r="136" spans="1:6" s="11" customFormat="1" ht="45.75" customHeight="1">
      <c r="A136" s="21" t="s">
        <v>27</v>
      </c>
      <c r="B136" s="23" t="s">
        <v>384</v>
      </c>
      <c r="C136" s="23" t="s">
        <v>379</v>
      </c>
      <c r="D136" s="18">
        <v>158950</v>
      </c>
      <c r="E136" s="20" t="s">
        <v>282</v>
      </c>
      <c r="F136" s="22"/>
    </row>
    <row r="137" spans="1:6" s="11" customFormat="1" ht="45.75" customHeight="1">
      <c r="A137" s="21" t="s">
        <v>27</v>
      </c>
      <c r="B137" s="23" t="s">
        <v>385</v>
      </c>
      <c r="C137" s="23" t="s">
        <v>382</v>
      </c>
      <c r="D137" s="18">
        <v>990000</v>
      </c>
      <c r="E137" s="20" t="s">
        <v>7</v>
      </c>
      <c r="F137" s="22"/>
    </row>
    <row r="138" spans="1:6" s="11" customFormat="1" ht="45.75" customHeight="1">
      <c r="A138" s="21" t="s">
        <v>27</v>
      </c>
      <c r="B138" s="23" t="s">
        <v>386</v>
      </c>
      <c r="C138" s="23" t="s">
        <v>288</v>
      </c>
      <c r="D138" s="18">
        <v>769995</v>
      </c>
      <c r="E138" s="20" t="s">
        <v>7</v>
      </c>
      <c r="F138" s="22"/>
    </row>
    <row r="139" spans="1:6" s="11" customFormat="1" ht="45.75" customHeight="1">
      <c r="A139" s="21" t="s">
        <v>27</v>
      </c>
      <c r="B139" s="23" t="s">
        <v>384</v>
      </c>
      <c r="C139" s="23" t="s">
        <v>331</v>
      </c>
      <c r="D139" s="18">
        <v>227700</v>
      </c>
      <c r="E139" s="20" t="s">
        <v>282</v>
      </c>
      <c r="F139" s="22"/>
    </row>
    <row r="140" spans="1:6" s="11" customFormat="1" ht="45.75" customHeight="1">
      <c r="A140" s="21" t="s">
        <v>27</v>
      </c>
      <c r="B140" s="23" t="s">
        <v>387</v>
      </c>
      <c r="C140" s="23" t="s">
        <v>367</v>
      </c>
      <c r="D140" s="18">
        <v>770000</v>
      </c>
      <c r="E140" s="20" t="s">
        <v>195</v>
      </c>
      <c r="F140" s="22"/>
    </row>
    <row r="141" spans="1:6" s="11" customFormat="1" ht="45.75" customHeight="1">
      <c r="A141" s="21" t="s">
        <v>27</v>
      </c>
      <c r="B141" s="23" t="s">
        <v>388</v>
      </c>
      <c r="C141" s="23" t="s">
        <v>389</v>
      </c>
      <c r="D141" s="18">
        <v>247940</v>
      </c>
      <c r="E141" s="20" t="s">
        <v>195</v>
      </c>
      <c r="F141" s="22"/>
    </row>
    <row r="142" spans="1:6" s="11" customFormat="1" ht="45.75" customHeight="1">
      <c r="A142" s="21" t="s">
        <v>27</v>
      </c>
      <c r="B142" s="23" t="s">
        <v>390</v>
      </c>
      <c r="C142" s="23" t="s">
        <v>391</v>
      </c>
      <c r="D142" s="18">
        <v>259600</v>
      </c>
      <c r="E142" s="20" t="s">
        <v>195</v>
      </c>
      <c r="F142" s="22"/>
    </row>
    <row r="143" spans="1:6" s="11" customFormat="1" ht="45.75" customHeight="1">
      <c r="A143" s="21" t="s">
        <v>27</v>
      </c>
      <c r="B143" s="23" t="s">
        <v>392</v>
      </c>
      <c r="C143" s="23" t="s">
        <v>393</v>
      </c>
      <c r="D143" s="18">
        <v>239250</v>
      </c>
      <c r="E143" s="20" t="s">
        <v>195</v>
      </c>
      <c r="F143" s="22"/>
    </row>
    <row r="144" spans="1:6" s="11" customFormat="1" ht="45.75" customHeight="1">
      <c r="A144" s="21" t="s">
        <v>27</v>
      </c>
      <c r="B144" s="23" t="s">
        <v>394</v>
      </c>
      <c r="C144" s="23" t="s">
        <v>395</v>
      </c>
      <c r="D144" s="18">
        <v>177100</v>
      </c>
      <c r="E144" s="20" t="s">
        <v>195</v>
      </c>
      <c r="F144" s="22"/>
    </row>
    <row r="145" spans="1:6" s="11" customFormat="1" ht="45.75" customHeight="1">
      <c r="A145" s="21" t="s">
        <v>27</v>
      </c>
      <c r="B145" s="23" t="s">
        <v>396</v>
      </c>
      <c r="C145" s="23" t="s">
        <v>367</v>
      </c>
      <c r="D145" s="18">
        <v>783200</v>
      </c>
      <c r="E145" s="20" t="s">
        <v>195</v>
      </c>
      <c r="F145" s="22"/>
    </row>
    <row r="146" spans="1:6" s="11" customFormat="1" ht="45.75" customHeight="1">
      <c r="A146" s="21" t="s">
        <v>27</v>
      </c>
      <c r="B146" s="23" t="s">
        <v>392</v>
      </c>
      <c r="C146" s="23" t="s">
        <v>393</v>
      </c>
      <c r="D146" s="18">
        <v>293700</v>
      </c>
      <c r="E146" s="20" t="s">
        <v>195</v>
      </c>
      <c r="F146" s="22"/>
    </row>
    <row r="147" spans="1:6" ht="45.75" customHeight="1">
      <c r="A147" s="57" t="s">
        <v>9</v>
      </c>
      <c r="B147" s="58"/>
      <c r="C147" s="59"/>
      <c r="D147" s="12">
        <f>SUM(D5:D146)</f>
        <v>49797366</v>
      </c>
      <c r="E147" s="60"/>
      <c r="F147" s="61"/>
    </row>
    <row r="148" spans="1:6" ht="45" customHeight="1">
      <c r="A148" s="27"/>
      <c r="B148" s="28"/>
      <c r="C148" s="29" t="s">
        <v>10</v>
      </c>
      <c r="D148" s="30"/>
      <c r="E148" s="31"/>
      <c r="F148" s="32"/>
    </row>
    <row r="149" spans="1:6" ht="45" customHeight="1">
      <c r="A149" s="33"/>
      <c r="B149" s="34"/>
      <c r="C149" s="35" t="s">
        <v>11</v>
      </c>
      <c r="D149" s="36">
        <f t="shared" ref="D149:D155" si="0">SUMIF(E$5:E$146,E149,D$5:D$146)</f>
        <v>1747350</v>
      </c>
      <c r="E149" s="20" t="s">
        <v>6</v>
      </c>
      <c r="F149" s="32"/>
    </row>
    <row r="150" spans="1:6" ht="45" customHeight="1">
      <c r="A150" s="33"/>
      <c r="B150" s="34"/>
      <c r="C150" s="35" t="s">
        <v>12</v>
      </c>
      <c r="D150" s="36">
        <f t="shared" si="0"/>
        <v>0</v>
      </c>
      <c r="E150" s="37" t="s">
        <v>13</v>
      </c>
      <c r="F150" s="32"/>
    </row>
    <row r="151" spans="1:6" ht="45" customHeight="1">
      <c r="A151" s="33"/>
      <c r="B151" s="34"/>
      <c r="C151" s="35" t="s">
        <v>14</v>
      </c>
      <c r="D151" s="36">
        <f t="shared" si="0"/>
        <v>0</v>
      </c>
      <c r="E151" s="20" t="s">
        <v>15</v>
      </c>
      <c r="F151" s="32"/>
    </row>
    <row r="152" spans="1:6" ht="45" customHeight="1">
      <c r="A152" s="33"/>
      <c r="B152" s="34"/>
      <c r="C152" s="35" t="s">
        <v>20</v>
      </c>
      <c r="D152" s="36">
        <f t="shared" si="0"/>
        <v>0</v>
      </c>
      <c r="E152" s="20" t="s">
        <v>16</v>
      </c>
      <c r="F152" s="32"/>
    </row>
    <row r="153" spans="1:6" ht="45" customHeight="1">
      <c r="A153" s="33"/>
      <c r="B153" s="34"/>
      <c r="C153" s="35" t="s">
        <v>21</v>
      </c>
      <c r="D153" s="36">
        <f t="shared" si="0"/>
        <v>0</v>
      </c>
      <c r="E153" s="20" t="s">
        <v>17</v>
      </c>
      <c r="F153" s="32"/>
    </row>
    <row r="154" spans="1:6" ht="45" customHeight="1">
      <c r="A154" s="33"/>
      <c r="B154" s="34"/>
      <c r="C154" s="35" t="s">
        <v>22</v>
      </c>
      <c r="D154" s="36">
        <f t="shared" si="0"/>
        <v>38558876</v>
      </c>
      <c r="E154" s="20" t="s">
        <v>7</v>
      </c>
      <c r="F154" s="38"/>
    </row>
    <row r="155" spans="1:6" ht="45" customHeight="1">
      <c r="A155" s="33"/>
      <c r="B155" s="34"/>
      <c r="C155" s="35" t="s">
        <v>23</v>
      </c>
      <c r="D155" s="36">
        <f t="shared" si="0"/>
        <v>6166435</v>
      </c>
      <c r="E155" s="20" t="s">
        <v>18</v>
      </c>
      <c r="F155" s="32"/>
    </row>
    <row r="156" spans="1:6" ht="45" customHeight="1">
      <c r="A156" s="33"/>
      <c r="B156" s="34"/>
      <c r="C156" s="35" t="s">
        <v>24</v>
      </c>
      <c r="D156" s="39">
        <f>IFERROR(D155/D157,"")</f>
        <v>0.13268951825246245</v>
      </c>
      <c r="E156" s="40"/>
      <c r="F156" s="32"/>
    </row>
    <row r="157" spans="1:6" ht="45" customHeight="1">
      <c r="A157" s="33"/>
      <c r="B157" s="34"/>
      <c r="C157" s="35" t="s">
        <v>19</v>
      </c>
      <c r="D157" s="36">
        <f>SUM(D149:D155)</f>
        <v>46472661</v>
      </c>
      <c r="E157" s="41"/>
      <c r="F157" s="32"/>
    </row>
    <row r="158" spans="1:6" ht="45" customHeight="1">
      <c r="A158" s="33"/>
      <c r="B158" s="34"/>
      <c r="C158" s="34"/>
      <c r="D158" s="42"/>
      <c r="E158" s="31"/>
      <c r="F158" s="32"/>
    </row>
    <row r="159" spans="1:6">
      <c r="E159" s="25"/>
      <c r="F159" s="26"/>
    </row>
  </sheetData>
  <autoFilter ref="A4:F157" xr:uid="{00000000-0009-0000-0000-000000000000}"/>
  <mergeCells count="4">
    <mergeCell ref="E147:F147"/>
    <mergeCell ref="E1:F1"/>
    <mergeCell ref="A2:F2"/>
    <mergeCell ref="A147:C147"/>
  </mergeCells>
  <phoneticPr fontId="8"/>
  <dataValidations count="2">
    <dataValidation type="list" allowBlank="1" showInputMessage="1" showErrorMessage="1" sqref="E5" xr:uid="{00000000-0002-0000-0000-000001000000}">
      <formula1>$E$149:$E$155</formula1>
    </dataValidation>
    <dataValidation type="list" allowBlank="1" showInputMessage="1" showErrorMessage="1" sqref="E6:E146"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oddFooter>&amp;R（様式5）</oddFooter>
  </headerFooter>
  <rowBreaks count="1" manualBreakCount="1">
    <brk id="147"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DD70-C37D-4C99-AD96-49605565C526}">
  <dimension ref="A1:F103"/>
  <sheetViews>
    <sheetView view="pageBreakPreview" topLeftCell="A11" zoomScale="70" zoomScaleNormal="100" zoomScaleSheetLayoutView="70" workbookViewId="0">
      <selection activeCell="E1" sqref="E1:F1"/>
    </sheetView>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9"/>
      <c r="B1" s="4"/>
      <c r="C1" s="5"/>
      <c r="D1" s="16"/>
      <c r="E1" s="53" t="s">
        <v>26</v>
      </c>
      <c r="F1" s="54"/>
    </row>
    <row r="2" spans="1:6" ht="17.25" customHeight="1">
      <c r="A2" s="55" t="s">
        <v>28</v>
      </c>
      <c r="B2" s="55"/>
      <c r="C2" s="55"/>
      <c r="D2" s="56"/>
      <c r="E2" s="55"/>
      <c r="F2" s="55"/>
    </row>
    <row r="3" spans="1:6">
      <c r="A3" s="6"/>
      <c r="B3" s="7"/>
      <c r="C3" s="8"/>
      <c r="D3" s="17"/>
      <c r="E3" s="24"/>
      <c r="F3" s="9" t="s">
        <v>8</v>
      </c>
    </row>
    <row r="4" spans="1:6" ht="40.5" customHeight="1">
      <c r="A4" s="21" t="s">
        <v>0</v>
      </c>
      <c r="B4" s="20" t="s">
        <v>1</v>
      </c>
      <c r="C4" s="20" t="s">
        <v>2</v>
      </c>
      <c r="D4" s="15" t="s">
        <v>3</v>
      </c>
      <c r="E4" s="20" t="s">
        <v>4</v>
      </c>
      <c r="F4" s="10" t="s">
        <v>5</v>
      </c>
    </row>
    <row r="5" spans="1:6" s="11" customFormat="1" ht="45.75" customHeight="1">
      <c r="A5" s="21" t="s">
        <v>27</v>
      </c>
      <c r="B5" s="23" t="s">
        <v>29</v>
      </c>
      <c r="C5" s="23" t="s">
        <v>30</v>
      </c>
      <c r="D5" s="18">
        <v>7534555</v>
      </c>
      <c r="E5" s="20" t="s">
        <v>31</v>
      </c>
      <c r="F5" s="22"/>
    </row>
    <row r="6" spans="1:6" s="11" customFormat="1" ht="45.75" customHeight="1">
      <c r="A6" s="21" t="s">
        <v>27</v>
      </c>
      <c r="B6" s="23" t="s">
        <v>32</v>
      </c>
      <c r="C6" s="23" t="s">
        <v>30</v>
      </c>
      <c r="D6" s="18">
        <v>7665445</v>
      </c>
      <c r="E6" s="20" t="s">
        <v>31</v>
      </c>
      <c r="F6" s="22"/>
    </row>
    <row r="7" spans="1:6" s="11" customFormat="1" ht="45.75" customHeight="1">
      <c r="A7" s="21" t="s">
        <v>27</v>
      </c>
      <c r="B7" s="23" t="s">
        <v>33</v>
      </c>
      <c r="C7" s="43" t="s">
        <v>34</v>
      </c>
      <c r="D7" s="18">
        <v>49896000</v>
      </c>
      <c r="E7" s="20" t="s">
        <v>6</v>
      </c>
      <c r="F7" s="22" t="s">
        <v>35</v>
      </c>
    </row>
    <row r="8" spans="1:6" s="11" customFormat="1" ht="45.75" customHeight="1">
      <c r="A8" s="21" t="s">
        <v>27</v>
      </c>
      <c r="B8" s="23" t="s">
        <v>36</v>
      </c>
      <c r="C8" s="23" t="s">
        <v>37</v>
      </c>
      <c r="D8" s="18">
        <v>5323890</v>
      </c>
      <c r="E8" s="20" t="s">
        <v>31</v>
      </c>
      <c r="F8" s="22" t="s">
        <v>35</v>
      </c>
    </row>
    <row r="9" spans="1:6" s="11" customFormat="1" ht="45.75" customHeight="1">
      <c r="A9" s="21" t="s">
        <v>27</v>
      </c>
      <c r="B9" s="23" t="s">
        <v>38</v>
      </c>
      <c r="C9" s="23" t="s">
        <v>39</v>
      </c>
      <c r="D9" s="18">
        <v>2508000</v>
      </c>
      <c r="E9" s="20" t="s">
        <v>7</v>
      </c>
      <c r="F9" s="22"/>
    </row>
    <row r="10" spans="1:6" s="11" customFormat="1" ht="45.75" customHeight="1">
      <c r="A10" s="21" t="s">
        <v>27</v>
      </c>
      <c r="B10" s="23" t="s">
        <v>40</v>
      </c>
      <c r="C10" s="23" t="s">
        <v>41</v>
      </c>
      <c r="D10" s="18">
        <v>401900</v>
      </c>
      <c r="E10" s="20" t="s">
        <v>7</v>
      </c>
      <c r="F10" s="22"/>
    </row>
    <row r="11" spans="1:6" s="11" customFormat="1" ht="45.75" customHeight="1">
      <c r="A11" s="21" t="s">
        <v>27</v>
      </c>
      <c r="B11" s="23" t="s">
        <v>42</v>
      </c>
      <c r="C11" s="23" t="s">
        <v>43</v>
      </c>
      <c r="D11" s="18">
        <v>985600</v>
      </c>
      <c r="E11" s="20" t="s">
        <v>7</v>
      </c>
      <c r="F11" s="22"/>
    </row>
    <row r="12" spans="1:6" s="11" customFormat="1" ht="45.75" customHeight="1">
      <c r="A12" s="21" t="s">
        <v>27</v>
      </c>
      <c r="B12" s="23" t="s">
        <v>44</v>
      </c>
      <c r="C12" s="23" t="s">
        <v>45</v>
      </c>
      <c r="D12" s="18">
        <v>500500</v>
      </c>
      <c r="E12" s="20" t="s">
        <v>7</v>
      </c>
      <c r="F12" s="22"/>
    </row>
    <row r="13" spans="1:6" s="11" customFormat="1" ht="52.5" customHeight="1">
      <c r="A13" s="21" t="s">
        <v>27</v>
      </c>
      <c r="B13" s="23" t="s">
        <v>46</v>
      </c>
      <c r="C13" s="23" t="s">
        <v>47</v>
      </c>
      <c r="D13" s="18">
        <v>385000</v>
      </c>
      <c r="E13" s="20" t="s">
        <v>7</v>
      </c>
      <c r="F13" s="22"/>
    </row>
    <row r="14" spans="1:6" s="11" customFormat="1" ht="45.75" customHeight="1">
      <c r="A14" s="21" t="s">
        <v>27</v>
      </c>
      <c r="B14" s="23" t="s">
        <v>48</v>
      </c>
      <c r="C14" s="44" t="s">
        <v>49</v>
      </c>
      <c r="D14" s="18">
        <v>3180100</v>
      </c>
      <c r="E14" s="20" t="s">
        <v>31</v>
      </c>
      <c r="F14" s="22"/>
    </row>
    <row r="15" spans="1:6" s="11" customFormat="1" ht="45.75" customHeight="1">
      <c r="A15" s="21" t="s">
        <v>27</v>
      </c>
      <c r="B15" s="23" t="s">
        <v>50</v>
      </c>
      <c r="C15" s="44" t="s">
        <v>51</v>
      </c>
      <c r="D15" s="18">
        <v>605000</v>
      </c>
      <c r="E15" s="20" t="s">
        <v>7</v>
      </c>
      <c r="F15" s="22"/>
    </row>
    <row r="16" spans="1:6" s="11" customFormat="1" ht="45.75" customHeight="1">
      <c r="A16" s="21" t="s">
        <v>27</v>
      </c>
      <c r="B16" s="23" t="s">
        <v>52</v>
      </c>
      <c r="C16" s="23" t="s">
        <v>53</v>
      </c>
      <c r="D16" s="18">
        <v>11996600</v>
      </c>
      <c r="E16" s="20" t="s">
        <v>7</v>
      </c>
      <c r="F16" s="22"/>
    </row>
    <row r="17" spans="1:6" s="11" customFormat="1" ht="45.75" customHeight="1">
      <c r="A17" s="21" t="s">
        <v>27</v>
      </c>
      <c r="B17" s="23" t="s">
        <v>54</v>
      </c>
      <c r="C17" s="44" t="s">
        <v>49</v>
      </c>
      <c r="D17" s="18">
        <v>3946800</v>
      </c>
      <c r="E17" s="20" t="s">
        <v>31</v>
      </c>
      <c r="F17" s="22"/>
    </row>
    <row r="18" spans="1:6" s="11" customFormat="1" ht="45.75" customHeight="1">
      <c r="A18" s="21" t="s">
        <v>27</v>
      </c>
      <c r="B18" s="23" t="s">
        <v>55</v>
      </c>
      <c r="C18" s="23" t="s">
        <v>56</v>
      </c>
      <c r="D18" s="18">
        <v>11365200</v>
      </c>
      <c r="E18" s="20" t="s">
        <v>7</v>
      </c>
      <c r="F18" s="22"/>
    </row>
    <row r="19" spans="1:6" s="11" customFormat="1" ht="45.75" customHeight="1">
      <c r="A19" s="21" t="s">
        <v>27</v>
      </c>
      <c r="B19" s="23" t="s">
        <v>57</v>
      </c>
      <c r="C19" s="23" t="s">
        <v>58</v>
      </c>
      <c r="D19" s="18">
        <v>9863700</v>
      </c>
      <c r="E19" s="20" t="s">
        <v>7</v>
      </c>
      <c r="F19" s="22"/>
    </row>
    <row r="20" spans="1:6" s="11" customFormat="1" ht="45.75" customHeight="1">
      <c r="A20" s="21" t="s">
        <v>27</v>
      </c>
      <c r="B20" s="23" t="s">
        <v>59</v>
      </c>
      <c r="C20" s="23" t="s">
        <v>58</v>
      </c>
      <c r="D20" s="18">
        <v>3346200</v>
      </c>
      <c r="E20" s="20" t="s">
        <v>7</v>
      </c>
      <c r="F20" s="22"/>
    </row>
    <row r="21" spans="1:6" s="11" customFormat="1" ht="45.75" customHeight="1">
      <c r="A21" s="21" t="s">
        <v>27</v>
      </c>
      <c r="B21" s="23" t="s">
        <v>60</v>
      </c>
      <c r="C21" s="23" t="s">
        <v>61</v>
      </c>
      <c r="D21" s="18">
        <v>12269400</v>
      </c>
      <c r="E21" s="20" t="s">
        <v>7</v>
      </c>
      <c r="F21" s="22"/>
    </row>
    <row r="22" spans="1:6" s="11" customFormat="1" ht="45.75" customHeight="1">
      <c r="A22" s="21" t="s">
        <v>27</v>
      </c>
      <c r="B22" s="23" t="s">
        <v>62</v>
      </c>
      <c r="C22" s="23" t="s">
        <v>63</v>
      </c>
      <c r="D22" s="18">
        <v>14058000</v>
      </c>
      <c r="E22" s="20" t="s">
        <v>7</v>
      </c>
      <c r="F22" s="22"/>
    </row>
    <row r="23" spans="1:6" s="11" customFormat="1" ht="45.75" customHeight="1">
      <c r="A23" s="21" t="s">
        <v>27</v>
      </c>
      <c r="B23" s="23" t="s">
        <v>64</v>
      </c>
      <c r="C23" s="23" t="s">
        <v>63</v>
      </c>
      <c r="D23" s="18">
        <v>10550980</v>
      </c>
      <c r="E23" s="20" t="s">
        <v>7</v>
      </c>
      <c r="F23" s="22"/>
    </row>
    <row r="24" spans="1:6" s="11" customFormat="1" ht="45.75" customHeight="1">
      <c r="A24" s="21" t="s">
        <v>27</v>
      </c>
      <c r="B24" s="23" t="s">
        <v>65</v>
      </c>
      <c r="C24" s="23" t="s">
        <v>66</v>
      </c>
      <c r="D24" s="18">
        <v>237600</v>
      </c>
      <c r="E24" s="20" t="s">
        <v>7</v>
      </c>
      <c r="F24" s="22"/>
    </row>
    <row r="25" spans="1:6" s="11" customFormat="1" ht="45.75" customHeight="1">
      <c r="A25" s="21" t="s">
        <v>27</v>
      </c>
      <c r="B25" s="23" t="s">
        <v>67</v>
      </c>
      <c r="C25" s="23" t="s">
        <v>34</v>
      </c>
      <c r="D25" s="18">
        <v>7348550</v>
      </c>
      <c r="E25" s="20" t="s">
        <v>31</v>
      </c>
      <c r="F25" s="22" t="s">
        <v>35</v>
      </c>
    </row>
    <row r="26" spans="1:6" s="11" customFormat="1" ht="56.25" customHeight="1">
      <c r="A26" s="21" t="s">
        <v>27</v>
      </c>
      <c r="B26" s="23" t="s">
        <v>68</v>
      </c>
      <c r="C26" s="23" t="s">
        <v>34</v>
      </c>
      <c r="D26" s="18">
        <v>44025366</v>
      </c>
      <c r="E26" s="20" t="s">
        <v>31</v>
      </c>
      <c r="F26" s="22" t="s">
        <v>35</v>
      </c>
    </row>
    <row r="27" spans="1:6" s="11" customFormat="1" ht="56.25" customHeight="1">
      <c r="A27" s="21" t="s">
        <v>27</v>
      </c>
      <c r="B27" s="23" t="s">
        <v>69</v>
      </c>
      <c r="C27" s="23" t="s">
        <v>34</v>
      </c>
      <c r="D27" s="18">
        <v>2326500</v>
      </c>
      <c r="E27" s="20" t="s">
        <v>31</v>
      </c>
      <c r="F27" s="22" t="s">
        <v>35</v>
      </c>
    </row>
    <row r="28" spans="1:6" s="11" customFormat="1" ht="56.25" customHeight="1">
      <c r="A28" s="21" t="s">
        <v>27</v>
      </c>
      <c r="B28" s="23" t="s">
        <v>70</v>
      </c>
      <c r="C28" s="23" t="s">
        <v>34</v>
      </c>
      <c r="D28" s="18">
        <v>1650000</v>
      </c>
      <c r="E28" s="20" t="s">
        <v>31</v>
      </c>
      <c r="F28" s="22" t="s">
        <v>35</v>
      </c>
    </row>
    <row r="29" spans="1:6" s="11" customFormat="1" ht="56.25" customHeight="1">
      <c r="A29" s="21" t="s">
        <v>27</v>
      </c>
      <c r="B29" s="23" t="s">
        <v>71</v>
      </c>
      <c r="C29" s="23" t="s">
        <v>34</v>
      </c>
      <c r="D29" s="18">
        <v>8241200</v>
      </c>
      <c r="E29" s="20" t="s">
        <v>31</v>
      </c>
      <c r="F29" s="22"/>
    </row>
    <row r="30" spans="1:6" s="11" customFormat="1" ht="45.75" customHeight="1">
      <c r="A30" s="21" t="s">
        <v>27</v>
      </c>
      <c r="B30" s="23" t="s">
        <v>72</v>
      </c>
      <c r="C30" s="23" t="s">
        <v>73</v>
      </c>
      <c r="D30" s="18">
        <v>63270450</v>
      </c>
      <c r="E30" s="20" t="s">
        <v>7</v>
      </c>
      <c r="F30" s="22" t="s">
        <v>35</v>
      </c>
    </row>
    <row r="31" spans="1:6" s="11" customFormat="1" ht="45.75" customHeight="1">
      <c r="A31" s="21" t="s">
        <v>27</v>
      </c>
      <c r="B31" s="23" t="s">
        <v>74</v>
      </c>
      <c r="C31" s="23" t="s">
        <v>75</v>
      </c>
      <c r="D31" s="18">
        <v>20249588</v>
      </c>
      <c r="E31" s="20" t="s">
        <v>7</v>
      </c>
      <c r="F31" s="22"/>
    </row>
    <row r="32" spans="1:6" s="11" customFormat="1" ht="45.75" customHeight="1">
      <c r="A32" s="21" t="s">
        <v>27</v>
      </c>
      <c r="B32" s="23" t="s">
        <v>76</v>
      </c>
      <c r="C32" s="45" t="s">
        <v>77</v>
      </c>
      <c r="D32" s="46">
        <v>910250</v>
      </c>
      <c r="E32" s="47" t="s">
        <v>78</v>
      </c>
      <c r="F32" s="48"/>
    </row>
    <row r="33" spans="1:6" s="11" customFormat="1" ht="63.75" customHeight="1">
      <c r="A33" s="21" t="s">
        <v>27</v>
      </c>
      <c r="B33" s="23" t="s">
        <v>79</v>
      </c>
      <c r="C33" s="45" t="s">
        <v>80</v>
      </c>
      <c r="D33" s="46">
        <v>70400</v>
      </c>
      <c r="E33" s="47" t="s">
        <v>78</v>
      </c>
      <c r="F33" s="48"/>
    </row>
    <row r="34" spans="1:6" s="11" customFormat="1" ht="45.75" customHeight="1">
      <c r="A34" s="21" t="s">
        <v>27</v>
      </c>
      <c r="B34" s="45" t="s">
        <v>81</v>
      </c>
      <c r="C34" s="45" t="s">
        <v>82</v>
      </c>
      <c r="D34" s="46">
        <v>660000</v>
      </c>
      <c r="E34" s="47" t="s">
        <v>78</v>
      </c>
      <c r="F34" s="48"/>
    </row>
    <row r="35" spans="1:6" s="11" customFormat="1" ht="45.75" customHeight="1">
      <c r="A35" s="21" t="s">
        <v>27</v>
      </c>
      <c r="B35" s="45" t="s">
        <v>83</v>
      </c>
      <c r="C35" s="45" t="s">
        <v>84</v>
      </c>
      <c r="D35" s="46">
        <v>89760</v>
      </c>
      <c r="E35" s="47" t="s">
        <v>78</v>
      </c>
      <c r="F35" s="48"/>
    </row>
    <row r="36" spans="1:6" s="11" customFormat="1" ht="45.75" customHeight="1">
      <c r="A36" s="21" t="s">
        <v>27</v>
      </c>
      <c r="B36" s="23" t="s">
        <v>85</v>
      </c>
      <c r="C36" s="23" t="s">
        <v>86</v>
      </c>
      <c r="D36" s="18">
        <v>491700</v>
      </c>
      <c r="E36" s="20" t="s">
        <v>87</v>
      </c>
      <c r="F36" s="22"/>
    </row>
    <row r="37" spans="1:6" s="11" customFormat="1" ht="61.5" customHeight="1">
      <c r="A37" s="21" t="s">
        <v>27</v>
      </c>
      <c r="B37" s="23" t="s">
        <v>88</v>
      </c>
      <c r="C37" s="23" t="s">
        <v>89</v>
      </c>
      <c r="D37" s="18">
        <v>106128</v>
      </c>
      <c r="E37" s="20" t="s">
        <v>87</v>
      </c>
      <c r="F37" s="22"/>
    </row>
    <row r="38" spans="1:6" s="11" customFormat="1" ht="45.75" customHeight="1">
      <c r="A38" s="21" t="s">
        <v>27</v>
      </c>
      <c r="B38" s="23" t="s">
        <v>90</v>
      </c>
      <c r="C38" s="23" t="s">
        <v>91</v>
      </c>
      <c r="D38" s="18">
        <v>624800</v>
      </c>
      <c r="E38" s="20" t="s">
        <v>92</v>
      </c>
      <c r="F38" s="22"/>
    </row>
    <row r="39" spans="1:6" s="11" customFormat="1" ht="45.75" customHeight="1">
      <c r="A39" s="21" t="s">
        <v>27</v>
      </c>
      <c r="B39" s="23" t="s">
        <v>93</v>
      </c>
      <c r="C39" s="23" t="s">
        <v>94</v>
      </c>
      <c r="D39" s="18">
        <v>136400</v>
      </c>
      <c r="E39" s="20" t="s">
        <v>92</v>
      </c>
      <c r="F39" s="22"/>
    </row>
    <row r="40" spans="1:6" s="11" customFormat="1" ht="45.75" customHeight="1">
      <c r="A40" s="21" t="s">
        <v>27</v>
      </c>
      <c r="B40" s="23" t="s">
        <v>95</v>
      </c>
      <c r="C40" s="23" t="s">
        <v>96</v>
      </c>
      <c r="D40" s="18">
        <v>720500</v>
      </c>
      <c r="E40" s="20" t="s">
        <v>92</v>
      </c>
      <c r="F40" s="22" t="s">
        <v>97</v>
      </c>
    </row>
    <row r="41" spans="1:6" s="11" customFormat="1" ht="45.75" customHeight="1">
      <c r="A41" s="21" t="s">
        <v>27</v>
      </c>
      <c r="B41" s="23" t="s">
        <v>98</v>
      </c>
      <c r="C41" s="23" t="s">
        <v>99</v>
      </c>
      <c r="D41" s="18">
        <v>107690</v>
      </c>
      <c r="E41" s="20" t="s">
        <v>92</v>
      </c>
      <c r="F41" s="22" t="s">
        <v>97</v>
      </c>
    </row>
    <row r="42" spans="1:6" s="11" customFormat="1" ht="70.5" customHeight="1">
      <c r="A42" s="21" t="s">
        <v>27</v>
      </c>
      <c r="B42" s="23" t="s">
        <v>100</v>
      </c>
      <c r="C42" s="23" t="s">
        <v>101</v>
      </c>
      <c r="D42" s="18">
        <v>103950</v>
      </c>
      <c r="E42" s="20" t="s">
        <v>92</v>
      </c>
      <c r="F42" s="22"/>
    </row>
    <row r="43" spans="1:6" s="11" customFormat="1" ht="70.5" customHeight="1">
      <c r="A43" s="21" t="s">
        <v>27</v>
      </c>
      <c r="B43" s="23" t="s">
        <v>102</v>
      </c>
      <c r="C43" s="23" t="s">
        <v>103</v>
      </c>
      <c r="D43" s="18">
        <v>704000</v>
      </c>
      <c r="E43" s="20" t="s">
        <v>92</v>
      </c>
      <c r="F43" s="22"/>
    </row>
    <row r="44" spans="1:6" s="11" customFormat="1" ht="70.5" customHeight="1">
      <c r="A44" s="21" t="s">
        <v>27</v>
      </c>
      <c r="B44" s="23" t="s">
        <v>104</v>
      </c>
      <c r="C44" s="23" t="s">
        <v>105</v>
      </c>
      <c r="D44" s="18">
        <v>111100</v>
      </c>
      <c r="E44" s="20" t="s">
        <v>92</v>
      </c>
      <c r="F44" s="22"/>
    </row>
    <row r="45" spans="1:6" s="11" customFormat="1" ht="70.5" customHeight="1">
      <c r="A45" s="21" t="s">
        <v>27</v>
      </c>
      <c r="B45" s="23" t="s">
        <v>106</v>
      </c>
      <c r="C45" s="23" t="s">
        <v>107</v>
      </c>
      <c r="D45" s="18">
        <v>426800</v>
      </c>
      <c r="E45" s="20" t="s">
        <v>92</v>
      </c>
      <c r="F45" s="22"/>
    </row>
    <row r="46" spans="1:6" s="11" customFormat="1" ht="70.5" customHeight="1">
      <c r="A46" s="21" t="s">
        <v>27</v>
      </c>
      <c r="B46" s="23" t="s">
        <v>108</v>
      </c>
      <c r="C46" s="23" t="s">
        <v>109</v>
      </c>
      <c r="D46" s="18">
        <v>777689</v>
      </c>
      <c r="E46" s="20" t="s">
        <v>92</v>
      </c>
      <c r="F46" s="22"/>
    </row>
    <row r="47" spans="1:6" s="11" customFormat="1" ht="70.5" customHeight="1">
      <c r="A47" s="21" t="s">
        <v>27</v>
      </c>
      <c r="B47" s="23" t="s">
        <v>110</v>
      </c>
      <c r="C47" s="23" t="s">
        <v>111</v>
      </c>
      <c r="D47" s="18">
        <v>418000</v>
      </c>
      <c r="E47" s="20" t="s">
        <v>7</v>
      </c>
      <c r="F47" s="22"/>
    </row>
    <row r="48" spans="1:6" s="11" customFormat="1" ht="58.5" customHeight="1">
      <c r="A48" s="21" t="s">
        <v>27</v>
      </c>
      <c r="B48" s="23" t="s">
        <v>112</v>
      </c>
      <c r="C48" s="23" t="s">
        <v>113</v>
      </c>
      <c r="D48" s="18">
        <v>77000</v>
      </c>
      <c r="E48" s="20" t="s">
        <v>7</v>
      </c>
      <c r="F48" s="22"/>
    </row>
    <row r="49" spans="1:6" s="11" customFormat="1" ht="45.75" customHeight="1">
      <c r="A49" s="21" t="s">
        <v>27</v>
      </c>
      <c r="B49" s="23" t="s">
        <v>114</v>
      </c>
      <c r="C49" s="23" t="s">
        <v>115</v>
      </c>
      <c r="D49" s="18">
        <v>924000</v>
      </c>
      <c r="E49" s="20" t="s">
        <v>92</v>
      </c>
      <c r="F49" s="22"/>
    </row>
    <row r="50" spans="1:6" s="11" customFormat="1" ht="45.75" customHeight="1">
      <c r="A50" s="21" t="s">
        <v>27</v>
      </c>
      <c r="B50" s="23" t="s">
        <v>116</v>
      </c>
      <c r="C50" s="23" t="s">
        <v>117</v>
      </c>
      <c r="D50" s="18">
        <v>61490</v>
      </c>
      <c r="E50" s="20" t="s">
        <v>92</v>
      </c>
      <c r="F50" s="22"/>
    </row>
    <row r="51" spans="1:6" s="11" customFormat="1" ht="45.75" customHeight="1">
      <c r="A51" s="21" t="s">
        <v>27</v>
      </c>
      <c r="B51" s="23" t="s">
        <v>118</v>
      </c>
      <c r="C51" s="23" t="s">
        <v>119</v>
      </c>
      <c r="D51" s="18">
        <v>224400</v>
      </c>
      <c r="E51" s="20" t="s">
        <v>92</v>
      </c>
      <c r="F51" s="22"/>
    </row>
    <row r="52" spans="1:6" s="11" customFormat="1" ht="45.75" customHeight="1">
      <c r="A52" s="21" t="s">
        <v>27</v>
      </c>
      <c r="B52" s="23" t="s">
        <v>120</v>
      </c>
      <c r="C52" s="23" t="s">
        <v>121</v>
      </c>
      <c r="D52" s="18">
        <v>39600</v>
      </c>
      <c r="E52" s="20" t="s">
        <v>92</v>
      </c>
      <c r="F52" s="22"/>
    </row>
    <row r="53" spans="1:6" s="11" customFormat="1" ht="45.75" customHeight="1">
      <c r="A53" s="21" t="s">
        <v>27</v>
      </c>
      <c r="B53" s="23" t="s">
        <v>122</v>
      </c>
      <c r="C53" s="23" t="s">
        <v>123</v>
      </c>
      <c r="D53" s="18">
        <v>229900</v>
      </c>
      <c r="E53" s="20" t="s">
        <v>92</v>
      </c>
      <c r="F53" s="22"/>
    </row>
    <row r="54" spans="1:6" s="11" customFormat="1" ht="45.75" customHeight="1">
      <c r="A54" s="21" t="s">
        <v>27</v>
      </c>
      <c r="B54" s="23" t="s">
        <v>124</v>
      </c>
      <c r="C54" s="23" t="s">
        <v>115</v>
      </c>
      <c r="D54" s="18">
        <v>526900</v>
      </c>
      <c r="E54" s="20" t="s">
        <v>92</v>
      </c>
      <c r="F54" s="22"/>
    </row>
    <row r="55" spans="1:6" s="11" customFormat="1" ht="45.75" customHeight="1">
      <c r="A55" s="21" t="s">
        <v>27</v>
      </c>
      <c r="B55" s="23" t="s">
        <v>125</v>
      </c>
      <c r="C55" s="23" t="s">
        <v>126</v>
      </c>
      <c r="D55" s="18">
        <v>178200</v>
      </c>
      <c r="E55" s="20" t="s">
        <v>92</v>
      </c>
      <c r="F55" s="22"/>
    </row>
    <row r="56" spans="1:6" s="11" customFormat="1" ht="45.75" customHeight="1">
      <c r="A56" s="21" t="s">
        <v>27</v>
      </c>
      <c r="B56" s="23" t="s">
        <v>127</v>
      </c>
      <c r="C56" s="23" t="s">
        <v>128</v>
      </c>
      <c r="D56" s="18">
        <v>165000</v>
      </c>
      <c r="E56" s="20" t="s">
        <v>92</v>
      </c>
      <c r="F56" s="22"/>
    </row>
    <row r="57" spans="1:6" s="11" customFormat="1" ht="45.75" customHeight="1">
      <c r="A57" s="21" t="s">
        <v>27</v>
      </c>
      <c r="B57" s="23" t="s">
        <v>129</v>
      </c>
      <c r="C57" s="23" t="s">
        <v>128</v>
      </c>
      <c r="D57" s="18">
        <v>737000</v>
      </c>
      <c r="E57" s="20" t="s">
        <v>92</v>
      </c>
      <c r="F57" s="22"/>
    </row>
    <row r="58" spans="1:6" s="11" customFormat="1" ht="45.75" customHeight="1">
      <c r="A58" s="21" t="s">
        <v>27</v>
      </c>
      <c r="B58" s="23" t="s">
        <v>130</v>
      </c>
      <c r="C58" s="23" t="s">
        <v>117</v>
      </c>
      <c r="D58" s="18">
        <v>78804</v>
      </c>
      <c r="E58" s="20" t="s">
        <v>92</v>
      </c>
      <c r="F58" s="22"/>
    </row>
    <row r="59" spans="1:6" s="11" customFormat="1" ht="45.75" customHeight="1">
      <c r="A59" s="21" t="s">
        <v>27</v>
      </c>
      <c r="B59" s="23" t="s">
        <v>131</v>
      </c>
      <c r="C59" s="23" t="s">
        <v>132</v>
      </c>
      <c r="D59" s="18">
        <v>842600</v>
      </c>
      <c r="E59" s="20" t="s">
        <v>92</v>
      </c>
      <c r="F59" s="22"/>
    </row>
    <row r="60" spans="1:6" s="11" customFormat="1" ht="45.75" customHeight="1">
      <c r="A60" s="21" t="s">
        <v>27</v>
      </c>
      <c r="B60" s="23" t="s">
        <v>133</v>
      </c>
      <c r="C60" s="23" t="s">
        <v>134</v>
      </c>
      <c r="D60" s="18">
        <v>169400</v>
      </c>
      <c r="E60" s="20" t="s">
        <v>135</v>
      </c>
      <c r="F60" s="22"/>
    </row>
    <row r="61" spans="1:6" s="11" customFormat="1" ht="45.75" customHeight="1">
      <c r="A61" s="21" t="s">
        <v>27</v>
      </c>
      <c r="B61" s="23" t="s">
        <v>136</v>
      </c>
      <c r="C61" s="23" t="s">
        <v>137</v>
      </c>
      <c r="D61" s="18">
        <v>73073</v>
      </c>
      <c r="E61" s="20" t="s">
        <v>92</v>
      </c>
      <c r="F61" s="22"/>
    </row>
    <row r="62" spans="1:6" s="11" customFormat="1" ht="45.75" customHeight="1">
      <c r="A62" s="21" t="s">
        <v>27</v>
      </c>
      <c r="B62" s="23" t="s">
        <v>138</v>
      </c>
      <c r="C62" s="23" t="s">
        <v>77</v>
      </c>
      <c r="D62" s="18">
        <v>880000</v>
      </c>
      <c r="E62" s="20" t="s">
        <v>92</v>
      </c>
      <c r="F62" s="22"/>
    </row>
    <row r="63" spans="1:6" s="11" customFormat="1" ht="45.75" customHeight="1">
      <c r="A63" s="21" t="s">
        <v>27</v>
      </c>
      <c r="B63" s="23" t="s">
        <v>139</v>
      </c>
      <c r="C63" s="23" t="s">
        <v>140</v>
      </c>
      <c r="D63" s="18">
        <v>309672</v>
      </c>
      <c r="E63" s="20" t="s">
        <v>92</v>
      </c>
      <c r="F63" s="22"/>
    </row>
    <row r="64" spans="1:6" s="11" customFormat="1" ht="45.75" customHeight="1">
      <c r="A64" s="21" t="s">
        <v>27</v>
      </c>
      <c r="B64" s="23" t="s">
        <v>141</v>
      </c>
      <c r="C64" s="23" t="s">
        <v>142</v>
      </c>
      <c r="D64" s="18">
        <v>679800</v>
      </c>
      <c r="E64" s="20" t="s">
        <v>143</v>
      </c>
      <c r="F64" s="22"/>
    </row>
    <row r="65" spans="1:6" s="11" customFormat="1" ht="45.75" customHeight="1">
      <c r="A65" s="21" t="s">
        <v>27</v>
      </c>
      <c r="B65" s="23" t="s">
        <v>144</v>
      </c>
      <c r="C65" s="23" t="s">
        <v>117</v>
      </c>
      <c r="D65" s="18">
        <v>173316</v>
      </c>
      <c r="E65" s="20" t="s">
        <v>92</v>
      </c>
      <c r="F65" s="22"/>
    </row>
    <row r="66" spans="1:6" s="11" customFormat="1" ht="45.75" customHeight="1">
      <c r="A66" s="21" t="s">
        <v>27</v>
      </c>
      <c r="B66" s="23" t="s">
        <v>145</v>
      </c>
      <c r="C66" s="23" t="s">
        <v>146</v>
      </c>
      <c r="D66" s="18">
        <v>995500</v>
      </c>
      <c r="E66" s="20" t="s">
        <v>7</v>
      </c>
      <c r="F66" s="22"/>
    </row>
    <row r="67" spans="1:6" s="11" customFormat="1" ht="45.75" customHeight="1">
      <c r="A67" s="21" t="s">
        <v>27</v>
      </c>
      <c r="B67" s="23" t="s">
        <v>147</v>
      </c>
      <c r="C67" s="23" t="s">
        <v>89</v>
      </c>
      <c r="D67" s="18">
        <v>92928</v>
      </c>
      <c r="E67" s="20" t="s">
        <v>7</v>
      </c>
      <c r="F67" s="22"/>
    </row>
    <row r="68" spans="1:6" s="11" customFormat="1" ht="45.75" customHeight="1">
      <c r="A68" s="21" t="s">
        <v>27</v>
      </c>
      <c r="B68" s="23" t="s">
        <v>148</v>
      </c>
      <c r="C68" s="23" t="s">
        <v>149</v>
      </c>
      <c r="D68" s="18">
        <v>762960</v>
      </c>
      <c r="E68" s="20" t="s">
        <v>150</v>
      </c>
      <c r="F68" s="22"/>
    </row>
    <row r="69" spans="1:6" s="11" customFormat="1" ht="45.75" customHeight="1">
      <c r="A69" s="21" t="s">
        <v>27</v>
      </c>
      <c r="B69" s="23" t="s">
        <v>151</v>
      </c>
      <c r="C69" s="23" t="s">
        <v>152</v>
      </c>
      <c r="D69" s="18">
        <v>137940</v>
      </c>
      <c r="E69" s="20" t="s">
        <v>150</v>
      </c>
      <c r="F69" s="22"/>
    </row>
    <row r="70" spans="1:6" s="11" customFormat="1" ht="45.75" customHeight="1">
      <c r="A70" s="21" t="s">
        <v>27</v>
      </c>
      <c r="B70" s="23" t="s">
        <v>153</v>
      </c>
      <c r="C70" s="23" t="s">
        <v>142</v>
      </c>
      <c r="D70" s="18">
        <v>485100</v>
      </c>
      <c r="E70" s="20" t="s">
        <v>7</v>
      </c>
      <c r="F70" s="22"/>
    </row>
    <row r="71" spans="1:6" s="11" customFormat="1" ht="45.75" customHeight="1">
      <c r="A71" s="21" t="s">
        <v>27</v>
      </c>
      <c r="B71" s="23" t="s">
        <v>154</v>
      </c>
      <c r="C71" s="23" t="s">
        <v>155</v>
      </c>
      <c r="D71" s="18">
        <v>103224</v>
      </c>
      <c r="E71" s="20" t="s">
        <v>7</v>
      </c>
      <c r="F71" s="22"/>
    </row>
    <row r="72" spans="1:6" s="11" customFormat="1" ht="45.75" customHeight="1">
      <c r="A72" s="21" t="s">
        <v>27</v>
      </c>
      <c r="B72" s="23" t="s">
        <v>156</v>
      </c>
      <c r="C72" s="23" t="s">
        <v>149</v>
      </c>
      <c r="D72" s="18">
        <v>767250</v>
      </c>
      <c r="E72" s="20" t="s">
        <v>92</v>
      </c>
      <c r="F72" s="22"/>
    </row>
    <row r="73" spans="1:6" s="11" customFormat="1" ht="45.75" customHeight="1">
      <c r="A73" s="21" t="s">
        <v>27</v>
      </c>
      <c r="B73" s="23" t="s">
        <v>157</v>
      </c>
      <c r="C73" s="23" t="s">
        <v>117</v>
      </c>
      <c r="D73" s="18">
        <v>38720</v>
      </c>
      <c r="E73" s="20" t="s">
        <v>92</v>
      </c>
      <c r="F73" s="22"/>
    </row>
    <row r="74" spans="1:6" s="11" customFormat="1" ht="45.75" customHeight="1">
      <c r="A74" s="21" t="s">
        <v>27</v>
      </c>
      <c r="B74" s="23" t="s">
        <v>158</v>
      </c>
      <c r="C74" s="23" t="s">
        <v>159</v>
      </c>
      <c r="D74" s="18">
        <v>74800</v>
      </c>
      <c r="E74" s="20" t="s">
        <v>92</v>
      </c>
      <c r="F74" s="22"/>
    </row>
    <row r="75" spans="1:6" s="11" customFormat="1" ht="69" customHeight="1">
      <c r="A75" s="21" t="s">
        <v>27</v>
      </c>
      <c r="B75" s="23" t="s">
        <v>160</v>
      </c>
      <c r="C75" s="23" t="s">
        <v>99</v>
      </c>
      <c r="D75" s="18">
        <v>132990</v>
      </c>
      <c r="E75" s="20" t="s">
        <v>92</v>
      </c>
      <c r="F75" s="22"/>
    </row>
    <row r="76" spans="1:6" s="11" customFormat="1" ht="45.75" customHeight="1">
      <c r="A76" s="21" t="s">
        <v>27</v>
      </c>
      <c r="B76" s="23" t="s">
        <v>161</v>
      </c>
      <c r="C76" s="23" t="s">
        <v>115</v>
      </c>
      <c r="D76" s="18">
        <v>1193500</v>
      </c>
      <c r="E76" s="20" t="s">
        <v>143</v>
      </c>
      <c r="F76" s="22"/>
    </row>
    <row r="77" spans="1:6" s="11" customFormat="1" ht="45.75" customHeight="1">
      <c r="A77" s="21" t="s">
        <v>27</v>
      </c>
      <c r="B77" s="23" t="s">
        <v>162</v>
      </c>
      <c r="C77" s="23" t="s">
        <v>163</v>
      </c>
      <c r="D77" s="18">
        <v>1320000</v>
      </c>
      <c r="E77" s="20" t="s">
        <v>143</v>
      </c>
      <c r="F77" s="22"/>
    </row>
    <row r="78" spans="1:6" s="11" customFormat="1" ht="45.75" customHeight="1">
      <c r="A78" s="21" t="s">
        <v>27</v>
      </c>
      <c r="B78" s="23" t="s">
        <v>164</v>
      </c>
      <c r="C78" s="23" t="s">
        <v>99</v>
      </c>
      <c r="D78" s="18">
        <v>132000</v>
      </c>
      <c r="E78" s="20" t="s">
        <v>92</v>
      </c>
      <c r="F78" s="22"/>
    </row>
    <row r="79" spans="1:6" s="11" customFormat="1" ht="45.75" customHeight="1">
      <c r="A79" s="21" t="s">
        <v>27</v>
      </c>
      <c r="B79" s="23" t="s">
        <v>165</v>
      </c>
      <c r="C79" s="23" t="s">
        <v>166</v>
      </c>
      <c r="D79" s="18">
        <v>869000</v>
      </c>
      <c r="E79" s="20" t="s">
        <v>92</v>
      </c>
      <c r="F79" s="22"/>
    </row>
    <row r="80" spans="1:6" s="11" customFormat="1" ht="45.75" customHeight="1">
      <c r="A80" s="21" t="s">
        <v>27</v>
      </c>
      <c r="B80" s="23" t="s">
        <v>167</v>
      </c>
      <c r="C80" s="23" t="s">
        <v>140</v>
      </c>
      <c r="D80" s="18">
        <v>352000</v>
      </c>
      <c r="E80" s="20" t="s">
        <v>92</v>
      </c>
      <c r="F80" s="22"/>
    </row>
    <row r="81" spans="1:6" s="11" customFormat="1" ht="45.75" customHeight="1">
      <c r="A81" s="21" t="s">
        <v>27</v>
      </c>
      <c r="B81" s="23" t="s">
        <v>168</v>
      </c>
      <c r="C81" s="23" t="s">
        <v>169</v>
      </c>
      <c r="D81" s="18">
        <v>175015</v>
      </c>
      <c r="E81" s="20" t="s">
        <v>92</v>
      </c>
      <c r="F81" s="22"/>
    </row>
    <row r="82" spans="1:6" s="11" customFormat="1" ht="45.75" customHeight="1">
      <c r="A82" s="21" t="s">
        <v>27</v>
      </c>
      <c r="B82" s="23" t="s">
        <v>170</v>
      </c>
      <c r="C82" s="23" t="s">
        <v>171</v>
      </c>
      <c r="D82" s="18">
        <v>825000</v>
      </c>
      <c r="E82" s="20" t="s">
        <v>7</v>
      </c>
      <c r="F82" s="22"/>
    </row>
    <row r="83" spans="1:6" s="11" customFormat="1" ht="45.75" customHeight="1">
      <c r="A83" s="21" t="s">
        <v>27</v>
      </c>
      <c r="B83" s="23" t="s">
        <v>172</v>
      </c>
      <c r="C83" s="23" t="s">
        <v>173</v>
      </c>
      <c r="D83" s="18">
        <v>66330</v>
      </c>
      <c r="E83" s="20" t="s">
        <v>92</v>
      </c>
      <c r="F83" s="22"/>
    </row>
    <row r="84" spans="1:6" s="11" customFormat="1" ht="45.75" customHeight="1">
      <c r="A84" s="21" t="s">
        <v>27</v>
      </c>
      <c r="B84" s="23" t="s">
        <v>174</v>
      </c>
      <c r="C84" s="23" t="s">
        <v>175</v>
      </c>
      <c r="D84" s="18">
        <v>381920</v>
      </c>
      <c r="E84" s="20" t="s">
        <v>7</v>
      </c>
      <c r="F84" s="22"/>
    </row>
    <row r="85" spans="1:6" s="11" customFormat="1" ht="45.75" customHeight="1">
      <c r="A85" s="21" t="s">
        <v>27</v>
      </c>
      <c r="B85" s="23" t="s">
        <v>176</v>
      </c>
      <c r="C85" s="23" t="s">
        <v>177</v>
      </c>
      <c r="D85" s="18">
        <v>825000</v>
      </c>
      <c r="E85" s="20" t="s">
        <v>7</v>
      </c>
      <c r="F85" s="22"/>
    </row>
    <row r="86" spans="1:6" s="11" customFormat="1" ht="45.75" customHeight="1">
      <c r="A86" s="21" t="s">
        <v>27</v>
      </c>
      <c r="B86" s="23" t="s">
        <v>178</v>
      </c>
      <c r="C86" s="23" t="s">
        <v>179</v>
      </c>
      <c r="D86" s="18">
        <v>221100</v>
      </c>
      <c r="E86" s="20" t="s">
        <v>6</v>
      </c>
      <c r="F86" s="22"/>
    </row>
    <row r="87" spans="1:6" s="11" customFormat="1" ht="60" customHeight="1">
      <c r="A87" s="21" t="s">
        <v>27</v>
      </c>
      <c r="B87" s="23" t="s">
        <v>180</v>
      </c>
      <c r="C87" s="23" t="s">
        <v>181</v>
      </c>
      <c r="D87" s="18">
        <v>300300</v>
      </c>
      <c r="E87" s="20" t="s">
        <v>7</v>
      </c>
      <c r="F87" s="22"/>
    </row>
    <row r="88" spans="1:6" s="11" customFormat="1" ht="45.75" customHeight="1">
      <c r="A88" s="21" t="s">
        <v>27</v>
      </c>
      <c r="B88" s="23" t="s">
        <v>182</v>
      </c>
      <c r="C88" s="23" t="s">
        <v>183</v>
      </c>
      <c r="D88" s="18">
        <v>366096</v>
      </c>
      <c r="E88" s="20" t="s">
        <v>7</v>
      </c>
      <c r="F88" s="22"/>
    </row>
    <row r="89" spans="1:6" s="11" customFormat="1" ht="45.75" customHeight="1">
      <c r="A89" s="21" t="s">
        <v>27</v>
      </c>
      <c r="B89" s="23" t="s">
        <v>184</v>
      </c>
      <c r="C89" s="23" t="s">
        <v>185</v>
      </c>
      <c r="D89" s="18">
        <v>930490</v>
      </c>
      <c r="E89" s="20" t="s">
        <v>7</v>
      </c>
      <c r="F89" s="22"/>
    </row>
    <row r="90" spans="1:6" s="11" customFormat="1" ht="45.75" customHeight="1">
      <c r="A90" s="21" t="s">
        <v>27</v>
      </c>
      <c r="B90" s="23" t="s">
        <v>186</v>
      </c>
      <c r="C90" s="23" t="s">
        <v>187</v>
      </c>
      <c r="D90" s="18">
        <v>207240</v>
      </c>
      <c r="E90" s="20" t="s">
        <v>7</v>
      </c>
      <c r="F90" s="22"/>
    </row>
    <row r="91" spans="1:6" ht="45.75" customHeight="1">
      <c r="A91" s="57" t="s">
        <v>188</v>
      </c>
      <c r="B91" s="62"/>
      <c r="C91" s="63"/>
      <c r="D91" s="12">
        <f>SUM(D5:D90)</f>
        <v>328317849</v>
      </c>
      <c r="E91" s="60"/>
      <c r="F91" s="64"/>
    </row>
    <row r="92" spans="1:6" ht="45" customHeight="1">
      <c r="A92" s="27"/>
      <c r="B92" s="28"/>
      <c r="C92" s="29" t="s">
        <v>10</v>
      </c>
      <c r="D92" s="30"/>
      <c r="E92" s="31"/>
      <c r="F92" s="32"/>
    </row>
    <row r="93" spans="1:6" ht="45" customHeight="1">
      <c r="A93" s="33"/>
      <c r="B93" s="34"/>
      <c r="C93" s="35" t="s">
        <v>11</v>
      </c>
      <c r="D93" s="36">
        <f t="shared" ref="D93:D99" si="0">SUMIF(E$5:E$90,E93,D$5:D$90)</f>
        <v>50286500</v>
      </c>
      <c r="E93" s="20" t="s">
        <v>6</v>
      </c>
      <c r="F93" s="32"/>
    </row>
    <row r="94" spans="1:6" ht="45" customHeight="1">
      <c r="A94" s="33"/>
      <c r="B94" s="34"/>
      <c r="C94" s="35" t="s">
        <v>12</v>
      </c>
      <c r="D94" s="36">
        <f t="shared" si="0"/>
        <v>0</v>
      </c>
      <c r="E94" s="37" t="s">
        <v>13</v>
      </c>
      <c r="F94" s="32"/>
    </row>
    <row r="95" spans="1:6" ht="45" customHeight="1">
      <c r="A95" s="33"/>
      <c r="B95" s="34"/>
      <c r="C95" s="35" t="s">
        <v>14</v>
      </c>
      <c r="D95" s="36">
        <f t="shared" si="0"/>
        <v>0</v>
      </c>
      <c r="E95" s="20" t="s">
        <v>189</v>
      </c>
      <c r="F95" s="32"/>
    </row>
    <row r="96" spans="1:6" ht="45" customHeight="1">
      <c r="A96" s="33"/>
      <c r="B96" s="34"/>
      <c r="C96" s="35" t="s">
        <v>20</v>
      </c>
      <c r="D96" s="36">
        <f t="shared" si="0"/>
        <v>0</v>
      </c>
      <c r="E96" s="20" t="s">
        <v>16</v>
      </c>
      <c r="F96" s="32"/>
    </row>
    <row r="97" spans="1:6" ht="45" customHeight="1">
      <c r="A97" s="33"/>
      <c r="B97" s="34"/>
      <c r="C97" s="35" t="s">
        <v>21</v>
      </c>
      <c r="D97" s="36">
        <f t="shared" si="0"/>
        <v>0</v>
      </c>
      <c r="E97" s="20" t="s">
        <v>190</v>
      </c>
      <c r="F97" s="32"/>
    </row>
    <row r="98" spans="1:6" ht="45" customHeight="1">
      <c r="A98" s="33"/>
      <c r="B98" s="34"/>
      <c r="C98" s="35" t="s">
        <v>191</v>
      </c>
      <c r="D98" s="36">
        <f t="shared" si="0"/>
        <v>183595643</v>
      </c>
      <c r="E98" s="20" t="s">
        <v>192</v>
      </c>
      <c r="F98" s="38"/>
    </row>
    <row r="99" spans="1:6" ht="45" customHeight="1">
      <c r="A99" s="33"/>
      <c r="B99" s="34"/>
      <c r="C99" s="35" t="s">
        <v>23</v>
      </c>
      <c r="D99" s="36">
        <f t="shared" si="0"/>
        <v>94435706</v>
      </c>
      <c r="E99" s="20" t="s">
        <v>31</v>
      </c>
      <c r="F99" s="32"/>
    </row>
    <row r="100" spans="1:6" ht="45" customHeight="1">
      <c r="A100" s="33"/>
      <c r="B100" s="34"/>
      <c r="C100" s="35" t="s">
        <v>24</v>
      </c>
      <c r="D100" s="39">
        <f>IFERROR(D99/D101,"")</f>
        <v>0.28763500457753061</v>
      </c>
      <c r="E100" s="40"/>
      <c r="F100" s="32"/>
    </row>
    <row r="101" spans="1:6" ht="45" customHeight="1">
      <c r="A101" s="33"/>
      <c r="B101" s="34"/>
      <c r="C101" s="35" t="s">
        <v>19</v>
      </c>
      <c r="D101" s="36">
        <f>SUM(D93:D99)</f>
        <v>328317849</v>
      </c>
      <c r="E101" s="41"/>
      <c r="F101" s="32"/>
    </row>
    <row r="102" spans="1:6" ht="45" customHeight="1">
      <c r="A102" s="33"/>
      <c r="B102" s="34"/>
      <c r="C102" s="34"/>
      <c r="D102" s="42"/>
      <c r="E102" s="31"/>
      <c r="F102" s="32"/>
    </row>
    <row r="103" spans="1:6">
      <c r="E103" s="25"/>
      <c r="F103" s="26"/>
    </row>
  </sheetData>
  <autoFilter ref="A4:F101" xr:uid="{00000000-0009-0000-0000-000000000000}"/>
  <mergeCells count="4">
    <mergeCell ref="E1:F1"/>
    <mergeCell ref="A2:F2"/>
    <mergeCell ref="A91:C91"/>
    <mergeCell ref="E91:F91"/>
  </mergeCells>
  <phoneticPr fontId="39"/>
  <dataValidations count="2">
    <dataValidation type="list" allowBlank="1" showInputMessage="1" showErrorMessage="1" sqref="E5:E6 E25:E29 E17 E14 E8" xr:uid="{BE226571-ABF9-4666-A806-BAFD7E7CF8D1}">
      <formula1>$E$93:$E$99</formula1>
    </dataValidation>
    <dataValidation type="list" allowBlank="1" showInputMessage="1" showErrorMessage="1" sqref="E7 E18:E24 E9:E13 E15:E16 E30:E90" xr:uid="{8C101241-5C0B-4052-824C-6D430B5A02C7}">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61" fitToHeight="0" orientation="portrait" useFirstPageNumber="1" r:id="rId1"/>
  <headerFooter scaleWithDoc="0" alignWithMargins="0">
    <oddFooter>&amp;C&amp;"ＭＳ 明朝,標準"&amp;10－&amp;P－</oddFooter>
  </headerFooter>
  <rowBreaks count="2" manualBreakCount="2">
    <brk id="31" max="5" man="1"/>
    <brk id="8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委託料支出一覧(市)</vt:lpstr>
      <vt:lpstr>委託料支出一覧(区)</vt:lpstr>
      <vt:lpstr>R6</vt:lpstr>
      <vt:lpstr>'R6'!Print_Area</vt:lpstr>
      <vt:lpstr>'委託料支出一覧(区)'!Print_Area</vt:lpstr>
      <vt:lpstr>'委託料支出一覧(市)'!Print_Area</vt:lpstr>
      <vt:lpstr>'R6'!Print_Titles</vt:lpstr>
      <vt:lpstr>'委託料支出一覧(区)'!Print_Titles</vt:lpstr>
      <vt:lpstr>'委託料支出一覧(市)'!Print_Titles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2026-10-08T07:02:50Z</dcterms:created>
  <dcterms:modified xsi:type="dcterms:W3CDTF">2026-10-08T23:54:11Z</dcterms:modified>
</cp:coreProperties>
</file>