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8.計理（予算・決算等）\1-予算関係\R7年度予算\15.予算事業一覧・補助金一覧\02.2月14日時点公表\03 公開\予算事業一覧\"/>
    </mc:Choice>
  </mc:AlternateContent>
  <xr:revisionPtr revIDLastSave="0" documentId="8_{88057439-B74B-4C46-9DD3-54811C611DC3}" xr6:coauthVersionLast="47" xr6:coauthVersionMax="47" xr10:uidLastSave="{00000000-0000-0000-0000-000000000000}"/>
  <bookViews>
    <workbookView xWindow="-120" yWindow="-120" windowWidth="20730" windowHeight="11040" xr2:uid="{491B1E85-4C83-4A2B-9BA4-EA156A3AC95C}"/>
  </bookViews>
  <sheets>
    <sheet name="予算事業一覧" sheetId="3" r:id="rId1"/>
    <sheet name="事業概要説明資料" sheetId="2" r:id="rId2"/>
  </sheets>
  <definedNames>
    <definedName name="N_086d6de747f2ca90c29d42df016d43a0">事業概要説明資料!$H$953</definedName>
    <definedName name="N_090aa1ef47b2ca90c29d42df016d4307">事業概要説明資料!$H$104</definedName>
    <definedName name="N_0bbfd5e34772ca90c29d42df016d4349">事業概要説明資料!$H$880</definedName>
    <definedName name="N_0f1425ef4772ca90c29d42df016d43a5">事業概要説明資料!$H$302</definedName>
    <definedName name="N_156e1def4732ca90c29d42df016d4306">事業概要説明資料!$H$586</definedName>
    <definedName name="N_18b265eb4772ca90c29d42df016d43d7">事業概要説明資料!$H$629</definedName>
    <definedName name="N_23d8612f47b2ca90c29d42df016d434d">事業概要説明資料!$H$1255</definedName>
    <definedName name="N_24e92daf47b2ca90c29d42df016d43cd">事業概要説明資料!$H$1358</definedName>
    <definedName name="N_298c696747f2ca90c29d42df016d43f6">事業概要説明資料!$H$339</definedName>
    <definedName name="N_3ce5ede347b2ca90c29d42df016d43fb">事業概要説明資料!$H$766</definedName>
    <definedName name="N_4b1425ef4772ca90c29d42df016d43c3">事業概要説明資料!$H$231</definedName>
    <definedName name="N_5525ed6347b2ca90c29d42df016d43ec">事業概要説明資料!$H$430</definedName>
    <definedName name="N_603f11a34772ca90c29d42df016d430c">事業概要説明資料!$H$800</definedName>
    <definedName name="N_6456e16747b2ca90c29d42df016d434d">事業概要説明資料!$H$915</definedName>
    <definedName name="N_6724e5ef4772ca90c29d42df016d436f">事業概要説明資料!$H$992</definedName>
    <definedName name="N_774ba5a347f2ca90c29d42df016d43f9">事業概要説明資料!$H$1392</definedName>
    <definedName name="N_7ea9e1af47b2ca90c29d42df016d433b">事業概要説明資料!$H$1461</definedName>
    <definedName name="N_8e53a16f4772ca90c29d42df016d433a">事業概要説明資料!$H$674</definedName>
    <definedName name="N_8f60a5674772ca90c29d42df016d43ed">事業概要説明資料!$H$1429</definedName>
    <definedName name="N_908821eb47b2ca90c29d42df016d43ad">事業概要説明資料!$H$155</definedName>
    <definedName name="N_9155e5a347b2ca90c29d42df016d43aa">事業概要説明資料!$H$848</definedName>
    <definedName name="N_932ce92747f2ca90c29d42df016d4316">事業概要説明資料!$H$1030</definedName>
    <definedName name="N_b13d592f4732ca90c29d42df016d43c8">事業概要説明資料!$H$1289</definedName>
    <definedName name="N_b78b21e347f2ca90c29d42df016d43df">事業概要説明資料!$H$193</definedName>
    <definedName name="N_baf34181c3c19a109276b201150131c2">事業概要説明資料!$H$1324</definedName>
    <definedName name="N_bc8beda347f2ca90c29d42df016d4310">事業概要説明資料!$H$728</definedName>
    <definedName name="N_c46ed9ef4732ca90c29d42df016d4366">事業概要説明資料!$H$1495</definedName>
    <definedName name="N_cb08ad6b47b2ca90c29d42df016d43c5">事業概要説明資料!$H$1188</definedName>
    <definedName name="N_d3576de747b2ca90c29d42df016d4381">事業概要説明資料!$H$374</definedName>
    <definedName name="N_e650e1674772ca90c29d42df016d436f">事業概要説明資料!$H$6</definedName>
    <definedName name="N_e791e92b4772ca90c29d42df016d4353">事業概要説明資料!$H$38</definedName>
    <definedName name="N_eb2561a347b2ca90c29d42df016d437f">事業概要説明資料!$H$71</definedName>
    <definedName name="N_ec0421ef4772ca90c29d42df016d4394">事業概要説明資料!$H$1223</definedName>
    <definedName name="N_ee90ed674772ca90c29d42df016d4308">事業概要説明資料!$H$1080</definedName>
    <definedName name="N_eebd6d2b47f2ca90c29d42df016d43b7">事業概要説明資料!$H$1153</definedName>
    <definedName name="N_ef96ed6747b2ca90c29d42df016d4362">事業概要説明資料!$H$529</definedName>
    <definedName name="N_efb1216b4772ca90c29d42df016d4369">事業概要説明資料!$H$1115</definedName>
    <definedName name="N_f080a9674772ca90c29d42df016d4381">事業概要説明資料!$H$266</definedName>
    <definedName name="N_f2f921ef47b2ca90c29d42df016d4377">事業概要説明資料!$H$486</definedName>
    <definedName name="print" localSheetId="0">予算事業一覧!print</definedName>
    <definedName name="_xlnm.Print_Area" localSheetId="1">事業概要説明資料!$A$1:$AY$1523</definedName>
    <definedName name="_xlnm.Print_Area" localSheetId="0">予算事業一覧!$A$1:$I$91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3" l="1"/>
  <c r="I90" i="3"/>
  <c r="H90" i="3" s="1"/>
  <c r="F91" i="3"/>
  <c r="G91" i="3" s="1"/>
  <c r="F90" i="3"/>
  <c r="G90" i="3" s="1"/>
  <c r="E91" i="3"/>
  <c r="E90" i="3"/>
  <c r="F89" i="3"/>
  <c r="G89" i="3" s="1"/>
  <c r="F88" i="3"/>
  <c r="G88" i="3" s="1"/>
  <c r="E89" i="3"/>
  <c r="E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G9" i="3"/>
  <c r="G8" i="3"/>
  <c r="AJ1522" i="2"/>
  <c r="AA1522" i="2"/>
  <c r="AJ1488" i="2"/>
  <c r="AA1488" i="2"/>
  <c r="AJ1454" i="2"/>
  <c r="AA1454" i="2"/>
  <c r="AJ1422" i="2"/>
  <c r="AA1422" i="2"/>
  <c r="AJ1385" i="2"/>
  <c r="AA1385" i="2"/>
  <c r="AJ1351" i="2"/>
  <c r="AA1351" i="2"/>
  <c r="AJ1317" i="2"/>
  <c r="AA1317" i="2"/>
  <c r="AJ1282" i="2"/>
  <c r="AA1282" i="2"/>
  <c r="AJ1248" i="2"/>
  <c r="AA1248" i="2"/>
  <c r="AJ1216" i="2"/>
  <c r="AA1216" i="2"/>
  <c r="AJ1181" i="2"/>
  <c r="AA1181" i="2"/>
  <c r="AJ1146" i="2"/>
  <c r="AA1146" i="2"/>
  <c r="AJ1108" i="2"/>
  <c r="AA1108" i="2"/>
  <c r="AJ1073" i="2"/>
  <c r="AA1073" i="2"/>
  <c r="AJ1023" i="2"/>
  <c r="AA1023" i="2"/>
  <c r="AJ985" i="2"/>
  <c r="AA985" i="2"/>
  <c r="AJ946" i="2"/>
  <c r="AA946" i="2"/>
  <c r="AJ908" i="2"/>
  <c r="AA908" i="2"/>
  <c r="AJ873" i="2"/>
  <c r="AA873" i="2"/>
  <c r="AJ841" i="2"/>
  <c r="AA841" i="2"/>
  <c r="AJ793" i="2"/>
  <c r="AA793" i="2"/>
  <c r="AJ759" i="2"/>
  <c r="AA759" i="2"/>
  <c r="AJ721" i="2"/>
  <c r="AA721" i="2"/>
  <c r="AJ667" i="2"/>
  <c r="AA667" i="2"/>
  <c r="AJ622" i="2"/>
  <c r="AA622" i="2"/>
  <c r="AJ579" i="2"/>
  <c r="AA579" i="2"/>
  <c r="AJ522" i="2"/>
  <c r="AA522" i="2"/>
  <c r="AJ479" i="2"/>
  <c r="AA479" i="2"/>
  <c r="AJ423" i="2"/>
  <c r="AA423" i="2"/>
  <c r="AJ367" i="2"/>
  <c r="AA367" i="2"/>
  <c r="AJ332" i="2"/>
  <c r="AA332" i="2"/>
  <c r="AJ295" i="2"/>
  <c r="AA295" i="2"/>
  <c r="AJ259" i="2"/>
  <c r="AA259" i="2"/>
  <c r="AJ224" i="2"/>
  <c r="AA224" i="2"/>
  <c r="AJ186" i="2"/>
  <c r="AA186" i="2"/>
  <c r="AJ148" i="2"/>
  <c r="AA148" i="2"/>
  <c r="AJ97" i="2"/>
  <c r="AA97" i="2"/>
  <c r="AJ64" i="2"/>
  <c r="AA64" i="2"/>
  <c r="AJ31" i="2"/>
  <c r="AA31" i="2"/>
</calcChain>
</file>

<file path=xl/sharedStrings.xml><?xml version="1.0" encoding="utf-8"?>
<sst xmlns="http://schemas.openxmlformats.org/spreadsheetml/2006/main" count="939" uniqueCount="292">
  <si>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</si>
  <si>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</si>
  <si>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</si>
  <si>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</si>
  <si>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</si>
  <si>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</si>
  <si>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</si>
  <si>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</si>
  <si>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東成区役所　</t>
    <phoneticPr fontId="8"/>
  </si>
  <si>
    <t>東成区役所職員の人件費</t>
  </si>
  <si>
    <t>東成区役所職員の人件費</t>
    <phoneticPr fontId="13"/>
  </si>
  <si>
    <t>東成区役所職員の人件費</t>
    <phoneticPr fontId="4"/>
  </si>
  <si>
    <t>6年度</t>
    <phoneticPr fontId="4"/>
  </si>
  <si>
    <t>7年度</t>
    <phoneticPr fontId="4"/>
  </si>
  <si>
    <t>合　　　　計</t>
    <rPh sb="0" eb="1">
      <t>ゴウ</t>
    </rPh>
    <rPh sb="5" eb="6">
      <t>ケイ</t>
    </rPh>
    <phoneticPr fontId="4"/>
  </si>
  <si>
    <t>東成区庁舎設備維持費</t>
    <phoneticPr fontId="13"/>
  </si>
  <si>
    <t>東成区役所庁舎の維持管理費</t>
    <phoneticPr fontId="13"/>
  </si>
  <si>
    <t>庁舎光熱水費、庁舎清掃、庁舎修繕費、庁舎保守点検、廃棄物処理手数料、庁舎設備機器保守点検　等</t>
    <phoneticPr fontId="4"/>
  </si>
  <si>
    <t>区役所における庁舎設備維持経費</t>
  </si>
  <si>
    <t>東成区庁舎管理事務経費</t>
    <phoneticPr fontId="13"/>
  </si>
  <si>
    <t>東成区区役所における行政サービスを継続的かつ安定的に市民へ提供する。</t>
    <phoneticPr fontId="13"/>
  </si>
  <si>
    <t>区役所一般事務、アルバイト採用経費、宿日直業務職員報酬、郵便料、窓口案内業務委託経費、電話料等</t>
    <phoneticPr fontId="4"/>
  </si>
  <si>
    <t>区役所における事務経費</t>
  </si>
  <si>
    <t>ひがしなりＳＤＧｓ万博事業</t>
    <phoneticPr fontId="13"/>
  </si>
  <si>
    <t>・区内における万博の機運醸成を図り、万博への参加促進を進めることにより、参加者の増、ひいてはSDGsに関する諸問題の解決に繋げる。
・万博の理念などにかかるソフトレガシーの形成及び区民へのSDGｓに対する意識向上を図る。</t>
    <phoneticPr fontId="13"/>
  </si>
  <si>
    <t>・万博への機運醸成と来場促進を図るため、万博開催期間中に発行する広報紙にて特集号を掲載する。
・万博への来場促進及び東成区の魅力発信などを目的に、大阪ウィークなど万博イベントに参画する。
・万博への来場促進及び万博参加者が東成区へ訪れるきっかけを創出するため、区内飲食店を中心にバルイベントを開催する。
・万博をテーマとした絵画コンクールの開催（募集開始時期：令和７年６月）
・万博の理念などにかかるソフトレガシーの形成及び区民のSDGｓに対する意識向上を見込み、下記の事業を実施する。
◆万博の記録映像を制作（撮影開始時期：令和７年４月）。
◆作成した記録映像については区民まつり（夏の部（盆踊り大会））での放映を予定しており、万博終了後も区役所庁舎内及び各種広報媒体において継続的に放映を予定。</t>
    <phoneticPr fontId="4"/>
  </si>
  <si>
    <t>万博の機運醸成及び参加促進に向けた物品作成及び配付（催事以外）</t>
  </si>
  <si>
    <t>万博レガシー映像制作（催事以外）</t>
  </si>
  <si>
    <t>ひがしなりSDGｓ万博バルイベントの開催（催事以外）</t>
  </si>
  <si>
    <t>万博イベント運営（催事）</t>
  </si>
  <si>
    <t>大阪ウィークでの区制100周年デジタルコンテンツ費経費（催事）</t>
  </si>
  <si>
    <t>広報紙万博特集号印刷製本（催事以外）</t>
  </si>
  <si>
    <t>「ひがしなりSDGｓ万博」イベント開催</t>
  </si>
  <si>
    <t>万博情報紹介</t>
  </si>
  <si>
    <t>大阪ウィーク出展（催事）</t>
  </si>
  <si>
    <t>万博の機運醸成に向けた物品作成及び配付</t>
  </si>
  <si>
    <t>地域参加型情報発信事業</t>
    <phoneticPr fontId="13"/>
  </si>
  <si>
    <t>広報紙、ホームページ、SNS、広報版などの様々な媒体を活用し情報発信を行うことにより、区政情報発信機能のより一層の向上を図り、区民サービスの向上を実現する。
（SDGｓ目標項目　１１　住み続けられるまちづくりを　１７　パートナーシップで目標を達成しよう）</t>
    <phoneticPr fontId="13"/>
  </si>
  <si>
    <t>・区の施策、行政情報、イベント情報を発信するために、区役所が毎月１回広報紙を発行し、情報が広く行き渡るよう区内の全世帯。全事業所に配布する。
・区役所が広報紙以外にも、区内52箇所にある掲示板や区内地下鉄５駅の各掲示板を活用するとともに、ホームページ、ＳＮＳ及び動画などの多様な広報媒体を積極的に活用し、情報発信することで区民が求めている行政情報を届ける。
・区民や企業、団体その他のステークホルダーのSDGs（持続可能なまちづくり）への参画を推進するために、マルチパートナーシップによる課題への取り組みを推進するとともに、具体的なまちづくりに関する活動を情報発信する。</t>
    <phoneticPr fontId="4"/>
  </si>
  <si>
    <t>広報紙発行経費</t>
  </si>
  <si>
    <t>広報板運用経費</t>
  </si>
  <si>
    <t>地域連携PBL事業経費</t>
  </si>
  <si>
    <t>国産木材を活用した東成区役所庁舎整備事業</t>
  </si>
  <si>
    <t>国産木材を活用した東成区役所庁舎整備事業</t>
    <phoneticPr fontId="13"/>
  </si>
  <si>
    <t>森林環境譲与税を活用し、国産木材を使用した庁舎の木質化・木製什器類を導入し、来庁者にとって快適で利用しやすい区役所づくりを実現することにより、区100周年事業の一助とし、また木材利用による森林保全等のＳＤＧｓ推進に貢献し、市民サービスを向上させると共に本譲与税事業の啓発を行うことを目的とする。</t>
    <phoneticPr fontId="13"/>
  </si>
  <si>
    <t>令和６年度実施の「国産木材を活用した東成区役所庁舎整備業務」において整備しきれなかった箇所についても美装化を行うことにより、区役所全体として調和のとれた空間づくりを実現し、本譲与税事業の啓発はもとより、区100周年の機運醸成やさらなる市民サービスの向上を目的として下記の取組を実施する。
■1階裏口通路及び壁面の美装化
・東成区役所の１階については保育所や地域等の創作活動などの発表できる場として区民ギャラリーを設置しており、当該場所を鑑賞または利用する区民及び裏口より出入りする区民もいるため一定の往来があるスペースとなっている。
⇒当該場所周辺についてに令和６年度の木質化箇所と調和がとれるように美装化を行う。</t>
    <phoneticPr fontId="4"/>
  </si>
  <si>
    <t>区民アンケート事業</t>
    <phoneticPr fontId="13"/>
  </si>
  <si>
    <t>住民に最も近い行政機関である区役所が多様な区民のニーズや意見を把握し、区の施策や事業に反映していく。
（SDGｓ項目１１　住み続けられるまちづくりを）</t>
    <phoneticPr fontId="13"/>
  </si>
  <si>
    <t>・区政に関するアンケート調査を実施する（無作為抽出した区民1,300人を対象に年２回）。
・市政改革プラン3.1の成果測定のために市民局が全区において区政に関するアンケート調査（無作為抽出した区民2,000人×24区を対象に年1回）できるよう、予算配付する。</t>
    <phoneticPr fontId="4"/>
  </si>
  <si>
    <t>区民アンケート</t>
  </si>
  <si>
    <t>区民アンケート（市民局実施分）</t>
  </si>
  <si>
    <t>区政会議運営事業</t>
    <phoneticPr fontId="13"/>
  </si>
  <si>
    <t>条例に基づき設置している区政会議を開催し、施策及び事業について、立案段階から区民の意見を把握し適宜これを反映させるとともに、その実績及び成果の評価に係る意見を聴くことにより、区政運営への区民の参画を推進する。
（SDGs目標項目　11　住み続けられるまちづくりを　17　パートナーシップで目標を達成しよう）</t>
    <phoneticPr fontId="13"/>
  </si>
  <si>
    <t>・おおむね6月頃、12月頃に全体会を開催する。
・全ての会議の資料及び議事録を公開し、会議の内容を広く市民と共有する。
・委員説明会を行い、主要施策の各事項について、質疑応答および専門的な意見交換のできる勉強会を開催。
・各会議で得た意見や評価は、施策や事業に適宜反映させる。</t>
    <phoneticPr fontId="4"/>
  </si>
  <si>
    <t>区政会議</t>
  </si>
  <si>
    <t>企業・団体とのＳＤＧｓ普及啓発事業</t>
    <phoneticPr fontId="13"/>
  </si>
  <si>
    <t>自らの活動の維持及び拡大を図りつつ、社会的健全性を両立させた運営を実践して、社会的責任の推進を図ろうとする取組に意欲のある企業や団体等の成長及びその取組を支援することにより、地域経済の持続可能な発展を図り、もって地域社会の発展に寄与することを目的とする。
（SDGs目標項目　17　パートナーシップで目標を達成しよう）</t>
    <phoneticPr fontId="13"/>
  </si>
  <si>
    <t>区内の企業や団体等が自ら行っているSDGs（持続可能な開発目標）に関する取組についての宣言を募集し、宣言いただいた企業・団体等の取組については東成区ホームページ等への掲載など「見える化」したり、区関連イベント等で紹介するなど広く情報発信することにより、区内でのSDGs達成に向けた意識の高揚と機運の醸成につなげる。
　・宣言企業・団体等の取組を区のホームページ等、広報媒体に掲載
　・宣言企業・団体等を対象に、組織運営等に関するセミナーを開催
　・宣言企業・団体等の取組について、区関連イベント等で紹介</t>
    <phoneticPr fontId="4"/>
  </si>
  <si>
    <t>企業・団体とのSDGs普及啓発事業</t>
  </si>
  <si>
    <t>住民情報事務経費</t>
    <phoneticPr fontId="13"/>
  </si>
  <si>
    <t>大阪市民、東成区民の住民情報等に関する個人情報の管理運営等</t>
    <phoneticPr fontId="13"/>
  </si>
  <si>
    <t>・住民異動届、戸籍届の受付及びシステム入力、住民票・印鑑証明等の各種証明書の発行
・就学手続及び就学通知書の発行
・住居表示（新築・改築等）の届出受付</t>
    <phoneticPr fontId="4"/>
  </si>
  <si>
    <t>住民情報関係業務</t>
  </si>
  <si>
    <t>自動車臨時運行許可事務</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</si>
  <si>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</si>
  <si>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</si>
  <si>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</si>
  <si>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</si>
  <si>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</si>
  <si>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「おまもりネット事業」を活用した高齢者・障がい者等支援ネットワーク強化事業</t>
    <phoneticPr fontId="13"/>
  </si>
  <si>
    <t>本事業は、大阪市地域福祉基本計画や大阪市高齢者保健福祉計画・介護保険事業計画等の基本方針の主旨を踏まえ、東成区において、高齢者等が自分らしく安心して暮らし続けられるよう、より身近な相談窓口＝「地域福祉活動サポーター」を設置することにより、地域における支援ネットワークの強化に資する事を目的とする。【SDGs：開発目標3及び11】</t>
    <phoneticPr fontId="13"/>
  </si>
  <si>
    <t>各小学校下に1名配置する「地域福祉活動サポーター」が、地域における最も身近な相談員として、地域住民、専門機関等様々な主体と連携しながら次の業務を行うことにより、地域における支援ネットワークの強化を図る。
（1）個別支援のためのコーディネート
・高齢者、障がい者本人やその家族、地域関係者等からの個別相談に応じ、必要な情報の提供及び助言等を行う。
・高齢者、障がい者等への見守りや声掛けを行う。
・個別相談や見守り声掛けの際や、地域福祉活動（後述）の場で専門支援の必要性がある要支援者を発見した場合は、見守り相談室や地域包括支援センター等適切な機関に繋ぐ。
・専門機関からの要請に応じ、連携して個別支援にあたる。
・個別支援事例や各地域での課題を地域関係者と専門職が共有し、解決に向け話し合う「地域ケアネットワーク連絡会」を開催する。
（2）地域福祉活動の推進
・高齢者食事サービス、ふれあい喫茶・サロン、子育て支援サークル、ゆうあい訪問等、各校下の地域特性に応じた活動「地域福祉活動」を 推進し、集いの場づくりを行うとともに、活動の場での見守り体制の充実を図る。また、担い手拡充支援を行う。
・社会とのつながりが希薄な方への地域でのアプローチについて認識を深めるため、専門分野の講師を招いた学習会等を開催する。
・70歳到達者に対して「おまもりネット事業」、「地域デビューのススメ」等の案内文書を郵送する。
（3）「おまもりネット事業」の推進
・東成区独自事業としてこれまで実施されてきた「おまもりネット事業」を推進するとともに事業充実に向けた支援を行う。</t>
    <phoneticPr fontId="4"/>
  </si>
  <si>
    <t>高齢者・障がい者等支援ネットワーク強化のための取組</t>
  </si>
  <si>
    <t>子育て支援の充実・強化事業（発達障がい児支援含む）</t>
    <phoneticPr fontId="13"/>
  </si>
  <si>
    <t>区内在住のすべての４歳児への保健師訪問や、育児不安や課題を抱え支援を必要とする0歳児家庭、発達の気になる児童・保護者等、早期支援に取組む事で途切れのない一貫した相談支援体制を構築し、子育て家庭が安心して子育てできる環境づくりをめざす。</t>
    <phoneticPr fontId="13"/>
  </si>
  <si>
    <t>・最も育児が困難な０歳児期、子育てに不安を抱える家庭に、早期に支援を行うことで保護者の不安軽減を図り、支援者とつながった安全で安心な子育て環境を作る。
・保健師が健康教育に関する絵本を４歳児へ配布するため家庭訪問や保育所・幼稚園等への訪問を行い、健康教育や子育て相談等を実施する。その際、虐待が疑われるなどの場合は必要な支援に繋げていくと共に保育所・幼稚園等と不登園や気になる園児等の情報を共有するなどの連携強化を図る。
・発達の気になるこどもの特性をその保護者が早期に理解することで、こどもにあった日々の適切な対応につながり、親子の負担を軽減した安全で安心な子育て環境を作る。
・特に支援が必要な発達障がいのある児童あるいはその疑いのある児童・保護者を対象に、心理相談員による相談支援と関係機関連携（子育て支援室・障がい福祉・教育関係機関等）を図り、支援が円滑に行えるよう一体的な相談支援体制の強化を図っていく。また、発達障がいに関する専門的な講座を実施し、参加を促し関係機関につなげる。</t>
    <phoneticPr fontId="4"/>
  </si>
  <si>
    <t>発達障がい児支援</t>
  </si>
  <si>
    <t>すくすく・つながる訪問事業の実施</t>
  </si>
  <si>
    <t>４歳児訪問事業</t>
  </si>
  <si>
    <t>ペアレント・トレーニング事業の実施</t>
  </si>
  <si>
    <t>保健福祉事務経費</t>
    <phoneticPr fontId="13"/>
  </si>
  <si>
    <t>・保健福祉課関係会議での議論を踏まえ、地域における保健福祉課題の解決に向けた関係機関や支援者・活動者との情報共有・意見交換を行う。
・児童福祉関係各機関により協議会を構成し、その運営を行い、児童虐待の防止・早期発見・アフターケアの各々の段階に応じた施策を総合的に展開していく。
・保健福祉課の経常業務
・地域住民の健康保持及び増進を図ること</t>
    <phoneticPr fontId="13"/>
  </si>
  <si>
    <t>・保健福祉課関係会議（東成区地域生活支援システム専門分野別実務者会議（子育て・健康増進）、東成区地域自立支援協議会、地域包括ケアシステム推進会議）
保健福祉課関係会議を定期的に開催し、情報共有や課題解決に向けた議論を行う。
保健福祉課関係会議と区政会議との連携を図り、区レベルの課題解決に向けた調整を行う。
・要保護児童対策地域協議会
当区における要保護児童（児童福祉法（昭和22年法律第１６４号。以下「法」という。）第６条の３第８項に規定する要保護児童をいう。以下同じ。）の早期発見やその適切な保護、又は要支援児童（法第６条の３第５項に規定する要支援児童をいう。以下同じ。）若しくは特定妊婦（法第６条の３第５項に規定する特定妊婦をいう。以下同じ。）への適切な支援を図るため、関係機関、関係団体及び児童の福祉に関する職務に従事する者その他の関係者が、要保護児童若しくは要支援児童及びその保護者又は特定妊婦（以下、「要保護児童等」という。）に関する情報や考え方を共有し、適切な連携の下で対応していく。
・その他福祉・保健
保健福祉課各種事業における会議・研修参加
保健福祉課経常業務
公用車を運用するための必要経費
DV対応業務
コピー機使用料（民児協負担分）</t>
    <phoneticPr fontId="4"/>
  </si>
  <si>
    <t>保健福祉事業実施用事務経費</t>
  </si>
  <si>
    <t>公用車関係用経費</t>
  </si>
  <si>
    <t>訪問時緊急連絡用携帯電話</t>
  </si>
  <si>
    <t>要保護児童対策地域協議会運営経費</t>
  </si>
  <si>
    <t>保健福祉課関係会議関連経費</t>
  </si>
  <si>
    <t>DV対応業務用経費</t>
  </si>
  <si>
    <t>コピー機使用料民児協負担分</t>
  </si>
  <si>
    <t>不登校の改善及び防止に向けた児童・家庭支援事業</t>
    <phoneticPr fontId="13"/>
  </si>
  <si>
    <t>・小中学校への登校しぶりや、現に不登校状態にある児童が抱える不安や課題の的確な分析や環境調整、保護者支援等の実施により、安全・安心な教育環境整備を促進し、不登校の改善・防止を図る。</t>
    <phoneticPr fontId="13"/>
  </si>
  <si>
    <t xml:space="preserve">区内小中学校及び子育て支援室へ心理学等の専門家（大学教授等）を派遣し、「登校しぶり」「不登校」状態にある児童や保護者、家庭が抱える課題の分析、支援者（学校、子育て支援室等）への助言指導を通じ、一人一人の状況に応じた教育環境整備や必要な支援の導入のための機関コンサルテーションを実施
　（1）児童にかかる課題分析、必要な環境調整・支援構築への助言指導
　（2）対人関係に課題のある保護者へのアプローチや支援に関する助言指導
　（3）ケース検討会における関係機関・事業所等への助言指導
　（4）ライフステージ移行時における必要な環境整備や支援の引継ぎ ソーシャルスキル獲得支援に関する助言
　　　　（幼保就園⇒小学校就学⇒中学校就学⇒高校入学または就労）
　（5）関係機関・事業所等に向けた支援にかかるスキルアップ研修の実施
     （6） 対応事例集作成の取組
</t>
    <phoneticPr fontId="4"/>
  </si>
  <si>
    <t>講師派遣経費（大学教授等）</t>
  </si>
  <si>
    <t>子育てネットワーク構築支援事業</t>
    <phoneticPr fontId="13"/>
  </si>
  <si>
    <t>核家族化やライフスタイルの多様化、地域のつながりの希薄化などにより、子育て家庭が孤立化しやすく、子育てに不安を抱く保護者も増える中で、妊婦や乳幼児期の子どもを抱える家庭に対し、適切な支援、相談、情報提供や施設とのマッチングを実施し、子育ての軽減を図り、子育て家庭を地域で支える仕組みを充実させる。</t>
    <phoneticPr fontId="13"/>
  </si>
  <si>
    <t>・子育て世帯へのアンケート調査などによる、ニーズの高い子育て関連情報を掲載した情報誌を企画・作成し、母子健康手帳交付時や乳幼児健診・地域の子育てサークルなどの機会を通じて配布することで、子育て支援サービスの利用を促進する。
・幼稚園、保育所・保育園、子ども・子育てプラザや地域子育て支援センター等の区内子育て支援施設について、一堂に集めた情報展（Web版含む）を開催し、必要に応じた情報提供や施設とのマッチングを行うことで、適切な子育て支援機関につなげる。
・子育てについての助言・指導を必要とするケースに対し、相談や情報提供により、子育て家庭の不安解消に取組む。
・地域の子育てサークルを支援し、また、子育て家庭を地域につなぐことで、身近な地域での子育て支援環境を整える。
・子育て支援機関を利用していない子育て家庭も参加できる子育てイベントを実施することで、子育て支援機関と関わる場を設け、ニーズに応じたつながりを支援する。
・「ひがしなりっ子すくすく・つながるクラブ」を活用し、子育て家庭と地域のつながりづくりを支援する。（登録者の拡大、地元協賛店舗等の拡充、登録者への情報提供の充実）</t>
    <phoneticPr fontId="4"/>
  </si>
  <si>
    <t>子育て支援情報提供企画・作成（区広報紙特集号含む）</t>
  </si>
  <si>
    <t>ひがしなりっ子すくすく・つながるクラブの充実</t>
  </si>
  <si>
    <t>子育て支援機会の充実</t>
  </si>
  <si>
    <t>地域福祉推進支援事業</t>
    <phoneticPr fontId="13"/>
  </si>
  <si>
    <t>「東成区地域保健福祉ビジョン令和6年度～令和8年度」に基づき本事業を実施し、関係者や地域住民の高齢者・障がい者福祉への正しい理解と意識の醸成を図ることを通じ、高齢者や障がい者を地域全体で支えあい、だれもが健やかに自分らしく安心して暮らし続けられる、お互いを気にかけて支え合うまちづくりをめざす。</t>
    <phoneticPr fontId="13"/>
  </si>
  <si>
    <t>障がい者にかかる地域生活支援の取組み
・区内の障がい者事業所や関係者に対する学習会を実施する。
・地域住民や関係者に対する障がい理解促進のための取り組みを進める。
・区内の相談支援機関と連携した障がい者の地域生活や制度に係る相談会を開催する。
高齢者にかかる地域生活支援の取組み
・百歳を迎える高齢者を地域と連携して祝う機会を設ける。
・独居高齢者が安心して在宅生活を送ることができるよう、緊急時安否確認（かぎ預かり）事業を実施する。
・高齢者虐待や虐待と密接な関係にある認知症高齢者について、住民や高齢者関係機関に向けて、基本的事項を周知し虐待防止の意識を高める。
・地域住民に地域福祉について関心を持ってもらうための福祉イベントの周知を行う。
多職種連携の取組み
・医療・介護等関係機関の従事者を対象に、保健福祉情報の迅速な提供・共有の強化を目的として、多職種向けLINE公式アカウントを運用する。</t>
    <phoneticPr fontId="4"/>
  </si>
  <si>
    <t>区民公開講座（年１回）の実施</t>
  </si>
  <si>
    <t>区地域自立支援協議会会議等開催にかかる手話通訳派遣</t>
  </si>
  <si>
    <t>高齢者福祉月間</t>
  </si>
  <si>
    <t>多職種連携</t>
  </si>
  <si>
    <t>地域保健・地域福祉の啓発</t>
  </si>
  <si>
    <t>東成区地域自立支援協議会主催の学習会</t>
  </si>
  <si>
    <t>高齢者虐待防止、認知症啓発、高齢者相談</t>
  </si>
  <si>
    <t>「障がいのいろいろ相談会」（年５回）の開催</t>
  </si>
  <si>
    <t>緊急時安否確認（かぎ預かり）事業</t>
  </si>
  <si>
    <t>ライフステージに応じた健康づくり事業</t>
    <phoneticPr fontId="13"/>
  </si>
  <si>
    <t>健康寿命の延伸をめざして、区民が主体的、継続的に健康づくりに関心を持ち、生活習慣の改善や病気の予防、介護予防、運動の実践等に取り組める環境づくりを行う。</t>
    <phoneticPr fontId="13"/>
  </si>
  <si>
    <t>・健康づくりの基本となる食育について、若年層への啓発が重要であることから、小中学校での食育講座の実施等、食育事業を継続する。
・全年齢層を対象に健康寿命の延伸に向けて、すこやか大阪21にある、栄養・運動・睡眠等のライフステージに応じた生活習慣の改善や、生活習慣病の予防啓発を進める食育＆健康フェスタ等の健康づくり事業を開催する。
・地域で継続的に介護予防活動に取り組めるよう「いきいき百歳体操」を地域住民と連携して展開する。
・健（検）診の受診勧奨時に啓発物品の配付等、より効果的な受診率向上に向けた普及啓発活動を実施する。</t>
    <phoneticPr fontId="4"/>
  </si>
  <si>
    <t>生活習慣病予防講演会の実施</t>
  </si>
  <si>
    <t>介護予防活動の実施</t>
  </si>
  <si>
    <t>小中学校に対する食育活動の実施</t>
  </si>
  <si>
    <t>地域における子育て家庭の見守りネットワークの機能強化事業</t>
    <phoneticPr fontId="13"/>
  </si>
  <si>
    <t>日常的に地域で活動する地域役員や子育て支援に関わるボランティアや関係機関の職員に、子育て支援のサービスや取り組みに対する知識を蓄えてもらうとともに、子育て家庭の異変や困りごとに気付く発見力を養っていただくことで、児童虐待の芽の早期発見と、重大な児童虐待の発生抑止をめざす。</t>
    <phoneticPr fontId="13"/>
  </si>
  <si>
    <t>・地域役員や日常的に子どもの見守り活動などに従事するボランティア、子育て支援に関わる関係機関を対象に児童虐待への理解を深める研修（基礎編）や、地域で子育て世帯を見守る関係機関、支援者の知識向上とネットワーク強化を図る研修（事例検討などステップアップ編）を実施。
・「子育て支援室リーフレット」の関係機関（医療機関・歯科医院・薬局等）への配架を進め、子育て家庭の困りごと、ヤングケアラーなどの相談窓口として「子育て支援室」があるということを周知する。あわせて、「子育て支援室のポスター」を作成し関係機関に掲示してもらい、さらなる支援室の周知を行う。</t>
    <phoneticPr fontId="4"/>
  </si>
  <si>
    <t>児童虐待の理解度向上研修の実施</t>
  </si>
  <si>
    <t>区役所附設会館管理運営費</t>
  </si>
  <si>
    <t>区役所附設会館管理運営費</t>
    <phoneticPr fontId="13"/>
  </si>
  <si>
    <t>区役所附設会館条例の設置目的に基づき東成区民センターの貸館運営業務及び施設総合管理業務を実施し、もって市民のコミュニティ活動の振興や地域における文化の向上及び福祉の増進、市民相互の交流の促進による連帯感あふれるまちづくりの推進に寄与することを通じて、SDGｓの視点による区民主体のまちづくりの実現を目的とする。（SDGｓ項目11、17）</t>
    <phoneticPr fontId="13"/>
  </si>
  <si>
    <t>【区役所業務】
　・附設会館の設備管理業務等（基幹部分の設備改修・修繕業務）
【指定管理者業務】
＜貸館業務＞
　・年間計画策定　・施設利用申込の手続き、利用方法諸手続きの説明
　・使用の許可　・許可の制限等　・利用料金の収受、還付、減免　・防火管理業務　
　・利用者の安全確保及び防災、感染症対策並びに事故等の緊急非常事態への対応業務　　・複合施設としての管理業務及び調整業務　
　・労働安全衛生推進業務　・その他円滑かつ良好な施設管理に必要な業務　
＜点検等業務＞
　・電気及び機械設備保安点検業務　　・日常廃棄物収集・運搬業務
　・警備保安業務（機械警備業務を含む）　・清掃業務（ごみ処理を含む）
　・駐車・駐輪スペースの管理業務(有料駐車場部分を除く)　・植栽等環境整備業務　・施設・機器保守点検業務</t>
    <phoneticPr fontId="4"/>
  </si>
  <si>
    <t>エネルギーコスト上昇に備えた補填分</t>
  </si>
  <si>
    <t>地域活動協議会支援事業</t>
    <phoneticPr fontId="13"/>
  </si>
  <si>
    <t>　平成24年7月に策定した「市政改革プラン」に基づき、地域活動協議会補助金（運営費・活動費）の交付を実施し、もってその活動の公益性や使途、成果をチェックすることを前提に、具体的な活動の内容は地域の選択に委ねる財政的支援を行うことで、各地域活動協議会の自律的な地域経営に寄与することを通じて、大きな公共を担う活力ある地域社会づくりを実現することを目的とする。（SDGｓ項目11.17）</t>
    <phoneticPr fontId="13"/>
  </si>
  <si>
    <t>　活動費補助金（防犯・防災、子ども・青少年、福祉、健康、環境、文化・スポーツ及び学校連携の分野において地域活動協議会のもとで行われる市民活動に要する経費に対する補助金）と運営費補助金（地域活動協議会の運営に要する経費に対する補助金）からなる地域活動協議会補助金を各地域活動協議会に交付する。</t>
    <phoneticPr fontId="4"/>
  </si>
  <si>
    <t>地域活動協議会補助金</t>
  </si>
  <si>
    <t>新たな地域コミュニティ支援事業</t>
    <phoneticPr fontId="13"/>
  </si>
  <si>
    <t>民間事業者としての柔軟な立場やノウハウを活かした中間支援組織を活用し、地域活動協議会の自律運営にかかる積極的な支援等を行うことで、地域の豊かなコミュニティ形成に寄与することを通じて、SDGｓの視点による区民主体のまちづくりの実現を目的とする。（ＳＤＧｓ項目11、17）</t>
    <phoneticPr fontId="13"/>
  </si>
  <si>
    <t>・「東成区まちづくりセンター」の設置・運営
・地域活動協議会の自律的運営にかかる支援（組織運営、広報支援、会計支援、機関連携、第一層支援など）
・各種地域団体やＮＰＯ、企業など市民活動に関する総合相談窓口対応</t>
    <phoneticPr fontId="4"/>
  </si>
  <si>
    <t>事業実施に係る委託料</t>
  </si>
  <si>
    <t>プロポーザル選定委員会に係る事務費</t>
  </si>
  <si>
    <t>コミュニティ育成事業（東成区１００周年事業）</t>
    <phoneticPr fontId="13"/>
  </si>
  <si>
    <t>近年、地域における住民間の連帯意識が希薄化しており、身近な地域課題を住民間で協力して解決していく自律的な地域づくりが求められていることから、本事業の実施により、地域が一体となって活動できる機会を提供し、区民の主体的な連携によりコミュニティ意識の醸成に寄与することを通じて、SDGｓの視点による区民主体のまちづくりの実現を目的とする。（SDGｓ項目17）</t>
    <phoneticPr fontId="13"/>
  </si>
  <si>
    <t>事業を通して、各校下・区内の団体と協働し、東成区全体の地域コミュニティの活性化を図る。
本年は区100周年にあたることもあり、区民まつりの会場を２会場とし区100周年や区が進めているSDGsに関する内容を取り入れ例年より盛大に行うとともに、区民まつり特別版の位置づけで周年イベントを開催する。
区民がイベントに参加することにより、地域内の世代を超えた交流や各種団体・SDGｓ宣言を行っている企業等と交流することで区民の主体的な連携が生まれ、コミュニティ意識の醸成に寄与する。さらに、区の歴史や文化を実感する機会を設けることにより、これまで認識していなかった区の魅力を感じてもらい、区に対する更なる愛着醸成を図る。</t>
    <phoneticPr fontId="4"/>
  </si>
  <si>
    <t>区民まつり企画運営事業</t>
  </si>
  <si>
    <t>区民ギャラリー</t>
  </si>
  <si>
    <t>委員報酬</t>
  </si>
  <si>
    <t>地域防災対策事業</t>
    <phoneticPr fontId="13"/>
  </si>
  <si>
    <t>　災害対策基本法、大阪市防災・減災条例等の法令、計画に基づき、企業区民を含む全区民が自助・共助の考えに基づき、災害時に適切な初期行動と避難活動をとることができるための土壌づくりに寄与することを通じて、区民が安心して暮らせるまちの実現を目的とする。（SDGs項目3、10、11、12、17）</t>
    <phoneticPr fontId="13"/>
  </si>
  <si>
    <t>・自主防災組織が主体的に、小学校のみならず、中学校も含めた実践的な避難所運営訓練などを企画立案できるよう支援する。
・具体的には、訓練等にかかる協力企業をはじめとした連携先との調整のほか、地域防災リーダー装備品の支給など、災害時避難所や福祉避難所等の避難所運営にかかる物品を整備する。
・複数地域で運営することになる「区内中学校」の災害時避難所の活用方法や、災害時要支援者に対する避難支援等、地域における防災力向上にかかる活動について、民間コンサルタントの導入により支援を行う。
・区民に対して、水害をはじめとするあらゆる危機事象に対する正しい知識を身につけてもらうため、啓発活動を強化する。</t>
    <phoneticPr fontId="4"/>
  </si>
  <si>
    <t>地域防災力向上にかかる支援事業</t>
  </si>
  <si>
    <t>地域住民に対する啓発事業</t>
  </si>
  <si>
    <t>地域防災推進事業</t>
  </si>
  <si>
    <t>空家等対策事業</t>
    <phoneticPr fontId="13"/>
  </si>
  <si>
    <t>　空家等対策の基本方針を踏まえて定めた大阪市東成区空家等対策アクションプランに基づき、近年顕在化する空家問題の解決に寄与することを通じて、SDGsの視点による区民が安心して暮らせるまちの実現を目的とする。（SDGs項目11、12）</t>
    <phoneticPr fontId="13"/>
  </si>
  <si>
    <t>　日常から、区内特定空家等にかかる調査を行い、判明した特定空家等の所有者に対し、関係法令に基づく、助言・指導・勧告を行い、特定空家等の是正・改善を行う。
　特定空家等に該当しない老朽危険家屋に対しては、近隣への聞き込み等の初期調査を実施したうえで、管轄である大阪計画調整局建築指導部へ早急に引継ぎを行うとともに、場合によっては調査に協力しながら、是正・改善を進めていく。
　また、住民等からの空家等に関する相談への対応を行うとともに、所有者等による空家等の適切な管理を促進する。
　相続人不存在かつ老朽危険な空家に対し、相続財産管理人制度を活用し、建造物の除去を含めた危険排除措置を実施し、区民の安全を確保する。</t>
    <phoneticPr fontId="4"/>
  </si>
  <si>
    <t>会計年度任用職員人件費</t>
  </si>
  <si>
    <t>特定空家等対策事業</t>
  </si>
  <si>
    <t>地域安全対策事業</t>
    <phoneticPr fontId="13"/>
  </si>
  <si>
    <t>運営方針に掲げる経営課題「安全で安心なまちづくり」に基づき、警察などの防犯関係機関と連携した青パト等の巡回や効果的な防犯啓発活動を実施し、街頭犯罪等の抑止につなげ、国連総会で合意された「持続可能な開発目標（ＳＤＧs）」（目標３，１１）の達成に寄与することを通じて、区民が安心して暮らせるまちを実現することを目的とする。</t>
    <phoneticPr fontId="13"/>
  </si>
  <si>
    <t>【子ども防犯対策事業】
子どもが犯罪に巻き込まれるケースを想定し、防犯ブザーの使用方法や通報訓練や犯罪回避方法など、子どもを犯罪から守るための具体的な対処方法を盛り込んだ実践的な子ども防犯教室を実施する。
【地域安全プロジェクト】
犯罪発生状況の分析や検証、警察や地域など防犯関係機関と連携した防犯警戒巡視や交通安全にかかる各種啓発を行う。
【東成区防犯対策事業】
警察や地域など防犯関係機関と連携した、特殊詐欺防止キャンペーンや痴漢防止キャンペーンなど防犯に関わる啓発活動を実施する。また、青色防犯パトロールカー等での区内巡回を実施する。
【こども見守り事業】
地域、関係団体と協働し、こどもが安心して暮らせる環境を確保するための「こども110番の家」運動やふれあい（あいさつ）運動を実施する。
【交通安全運動の推進事業】
区民の交通安全意識の高揚と安全で円滑な道路交通環境の確保を図るため、警察や地域など防犯関係機関と連携し、交通事故防止やめいわく駐車追放に向けての街頭啓発等を行う。</t>
    <phoneticPr fontId="4"/>
  </si>
  <si>
    <t>東成区防犯対策事業</t>
  </si>
  <si>
    <t>交通安全運動の推進</t>
  </si>
  <si>
    <t>子ども防犯対策事業</t>
  </si>
  <si>
    <t>地域安全プロジェクト</t>
  </si>
  <si>
    <t>こども見守り事業</t>
  </si>
  <si>
    <t>「東成区の地域資源」魅力発信事業</t>
  </si>
  <si>
    <t>「東成区の地域資源」魅力発信事業</t>
    <phoneticPr fontId="13"/>
  </si>
  <si>
    <t>　区役所が区民に東成区の地域資源に直接ふれあう場を提供するとともに、モノづくりを中心とした地域資源を通じて次世代を担う人材育成に取り組む。また、「モノづくり」にスポットをあて、モノづくり体験イベント等を実施し、区内のみならず、区外へも東成区の魅力を効果的に情報発信することによって、国連総会で採択された「持続可能な開発目標（SDGs）」（目標８、11、12、17）の達成を目指し、自分の住むまちに対する誇りや愛着心の醸成を図る。</t>
    <phoneticPr fontId="13"/>
  </si>
  <si>
    <t>・小学生とその保護者を対象とした工場見学会（オープンファクトリー）の実施及び区内の企業から出展を募り、モノづくり体験を中心としたイベントを企画・開催する。
・体験イベントは土曜日もしくは日曜日に実施。工場見学会は春休み期間の平日に開催。
・大阪公立大学と連携し作成したデジタルマップ「ひがしなりまち歩きアプリ」を活用し、モノづくり以外の地域資源を再発見・再認識しできる効果的な情報発信を行う。</t>
    <phoneticPr fontId="4"/>
  </si>
  <si>
    <t>地域資源ＰＲ事業</t>
  </si>
  <si>
    <t>青少年健全育成事業</t>
    <phoneticPr fontId="13"/>
  </si>
  <si>
    <t>・地域の青少年健全育成を図り、国連総会で合意された「持続可能な開発目標（SDGs）」（目標5,11,17）の達成をめざすため、青少年指導員及び青少年福祉委員が住民との連携のもと、地域の実情に応じた内容で区域及び地域単位で取り組む「青少年健全育成活動」を支援することにより、青少年の健全な育成と地域の絆づくりの活性化に資する。</t>
    <phoneticPr fontId="13"/>
  </si>
  <si>
    <t>・区青少年指導員連絡協議会が実施する委嘱業務（青少年健全育成活動）に交付金を交付(交付先：区協議会・・・１団体)
・地域青少年指導員会が実施する委嘱業務（青少年健全育成活動）に交付金を交付(交付先：地域協議会・・・１１団体)
・区青少年福祉委員連絡協議会が実施する委嘱業務（青少年健全育成活動）に交付金を交付(交付先：区協議会・・・１団体)
・交付金を活用し、青少年健全育成に対する理解を深めるための周知活動（リーフレットの作成・活用、区内中学校と連携・協力した事業展開等）を区・区青少年指導員連絡協議会・区青少年福祉委員連絡協議会が連携して実施する。</t>
    <phoneticPr fontId="4"/>
  </si>
  <si>
    <t>地域青少年指導員活動交付金</t>
  </si>
  <si>
    <t>区青少年指導員活動交付金</t>
  </si>
  <si>
    <t>区青少年福祉委員活動交付金</t>
  </si>
  <si>
    <t>東成区の伝統工芸活用事業</t>
    <phoneticPr fontId="13"/>
  </si>
  <si>
    <t>　区役所が菅細工の体験教室を開催することにより、区民に伝統工芸を身近に感じてもらうとともに、深江地域にある菅田で大人から子どもまでが連携し取り組んでいる菅（伝統工芸「菅細工の原材料」）の栽培を支援することによって、国連総会で採択された「持続可能な開発目標（SDGs）」（目標４、11、17）の達成を目指し、東成区への愛着心の醸成を図る。
　さらに、この事業を通して、区民が東成区に一層の愛郷心や誇りを持つ機運を高め、まちの活性化に資するものとする。</t>
    <phoneticPr fontId="13"/>
  </si>
  <si>
    <t>・大阪市指定無形文化財として「深江の菅細工」が認定されており、その保持団体である深江菅細工保存会と連携し、東成区の伝統工芸の菅細工を作る体験教室を開催する。
・菅細工で使用する菅の栽培を深江菅田保存会が行っており、栽培にあたって支援を実施している。</t>
    <phoneticPr fontId="4"/>
  </si>
  <si>
    <t>菅細工体験教室</t>
  </si>
  <si>
    <t>菅栽培支援</t>
  </si>
  <si>
    <t>鶴橋駅前自転車等通行環境改善事業</t>
    <phoneticPr fontId="13"/>
  </si>
  <si>
    <t>地域、鉄道事業者、行政機関の協働による地域特性にあわせた啓発活動の実施により、自転車や歩行者のより快適な通行環境を目指すとともに、国連総会で合意された「持続可能な開発目標（ＳＤＧs）」（目標１１，１７）の達成に資するものとする。</t>
    <phoneticPr fontId="13"/>
  </si>
  <si>
    <t>・鶴橋駅前自転車対策連絡協議会の実施等により、地域や鉄道事業者が自転車や歩行者の通行環境整備を地域課題として捉え、主体的に取り組む機運を醸成し、課題解決に向けて協働する。
・地域や鉄道事業者、行政機関が協働した自転車利用のマナーアップにかかる啓発活動等の実施により、通行環境に関する意識向上を図る。
・鶴橋駅周辺において、自転車整理啓発指導員の配置を委託事業にて実施する。</t>
    <phoneticPr fontId="4"/>
  </si>
  <si>
    <t>鶴橋駅前整理啓発活動事業</t>
  </si>
  <si>
    <t>事務経費</t>
  </si>
  <si>
    <t>市民協働事務経費</t>
    <phoneticPr fontId="13"/>
  </si>
  <si>
    <t>・市民協働の推進と地域活動の支援等の観点から、様々な市民ニーズに対応するため広範多岐にわたる業務を担う「市民協働課」の業務全般に関連して必要となる消耗品等の経費について、一括して管理し効率的・効果的な運用を図ることを目的とする。</t>
    <phoneticPr fontId="13"/>
  </si>
  <si>
    <t>・市民協働課の事務事業全般の事務用物品調達や文書発送等の管理運用を行う。</t>
    <phoneticPr fontId="4"/>
  </si>
  <si>
    <t>一般事務経費</t>
  </si>
  <si>
    <t>東成区地域公園協働パートナー事業</t>
    <phoneticPr fontId="13"/>
  </si>
  <si>
    <t>地域社会が抱える課題解決のために行っている地域公園の美観保持等にかかる事業を、行政が中心となって担うのではなく、地域資源を活かして課題解決に取り組む住民参加型のコミュニティビジネス手法により実施することで、もって世代間交流をはじめ、さまざまな活動主体との協働に寄与し、大きな公共を担う活力ある地域社会づくりを実現することを目的とする。（ＳＤＧｓ項目17）</t>
    <phoneticPr fontId="13"/>
  </si>
  <si>
    <t>東成区地域公園5公園の清掃・除草、その他美観を維持するための活動業務。
　・今里西之口公園、南深江公園、深江公園、北中本公園、玉津南公園：清掃・除草業務</t>
    <phoneticPr fontId="4"/>
  </si>
  <si>
    <t>公園清掃・除草業務委託</t>
  </si>
  <si>
    <t>草刈機管理経費</t>
  </si>
  <si>
    <t>二十歳のつどい事業</t>
  </si>
  <si>
    <t>二十歳のつどい事業</t>
    <phoneticPr fontId="13"/>
  </si>
  <si>
    <t>・二十歳を祝うとともに、大人としての自覚を促し、自立意識と責任感を醸成する機会とする。
・持続可能な開発目標（SDGs、目標11,17）の達成をめざすため、地域団体が中心となって企画運営する式典を円滑に開催し、その式典にこれまで地域活動への関わりが希薄であった二十歳の人たちが参加することにより、自身も地域コミュニティの一員であると認識する機会を提供する。</t>
    <phoneticPr fontId="13"/>
  </si>
  <si>
    <t>・成人の日に、式典「二十歳のつどい」を開催する。
・区広報紙や区HPなどで企画運営に参加する二十歳の代表者の募集を行い、企画会議等への参画を促す。
・７月から概ね毎月1回、地域の青少年関係団体等で構成された実行委員会と二十歳の代表者が参加する企画会議を実施し、円滑に式典が執り行われるよう、 取り組みを進める。</t>
    <phoneticPr fontId="4"/>
  </si>
  <si>
    <t>戦後８０年　戦争体験を後世に伝える動画作成</t>
    <phoneticPr fontId="13"/>
  </si>
  <si>
    <t>区内在住の戦争体験者の高齢化が進んでいる中、戦後80年の節目に改めて平和の大切さを区民が実感する契機となるよう、戦争体験や戦後の復興について貴重な体験談を区の財産として保存する。また、これまで作成してきた動画も含め、再編集を行い広く公開し、後世に伝える取組を実施することでSDGsのテーマである「平和と公正をすべての人に」（項目16）の達成に寄与する。</t>
    <phoneticPr fontId="13"/>
  </si>
  <si>
    <t>戦争体験や区内の戦後の復興についての動画を撮影する。
これまで作成している動画も再編集し、新たな資料を作成する。
作成した動画については、youtubeでの配信だけでなく、学校や地域への資料提供等を実施し、幅広い世代に広く公開する。</t>
    <phoneticPr fontId="4"/>
  </si>
  <si>
    <t>戦争体験等を後世に伝える動画作成</t>
  </si>
  <si>
    <t>区民レクリエーション事業</t>
    <phoneticPr fontId="13"/>
  </si>
  <si>
    <t>生涯スポーツの振興と区民の健康増進・体力づくりの促進を目指し、事業を通して、多くの区民にスポーツ・レクリエーションに触れる機会を提供することにより、ＳＤＧｓの視点による区民主体のまちづくりの実現を目的とする。（SDGｓ項目11）</t>
    <phoneticPr fontId="13"/>
  </si>
  <si>
    <t>・地域団体や地域住民と協働し、実行委員会を立ち上げ検討会議を行い、企画及び計画をし、また当日の区民体育祭実施時の管理及び運営を行う。
・徒歩により大阪城公園に向かうことで、震災をはじめとした様々な災害に備え、広域避難場所への経路と場所の認知度の向上を図る。
・地域団体等と連携した各種イベントの実施によるスポーツ・レクリエーションの機会を提供する。</t>
    <phoneticPr fontId="4"/>
  </si>
  <si>
    <t>区民体育祭の実施</t>
  </si>
  <si>
    <t>人権啓発・生涯学習推進事業</t>
  </si>
  <si>
    <t>人権啓発・生涯学習推進事業</t>
    <phoneticPr fontId="13"/>
  </si>
  <si>
    <t>差別や偏見のない人権尊重の明るいまちづくりの推進及び、地域の生涯学習の活性化をすすめることにより「社会教育」を基盤とした人づくり・つながりづくり・地域づくりをめざすため、国連総会で合意された「持続可能な開発目標（SDGs）」（目標４，５，１０，１６，１７）の達成を目指す。
具体的には、人権の観点から「大阪市人権尊重の社会づくり条例」「大阪市人権行政基本方針」「大阪市人権行政推進計画～人権ナビゲーション～」に基づき、地域住民と協働して市民一人ひとりの人権意識の確立・高揚を図り、生涯学習の観点からは区民が主体的にかつ継続して生涯学習活動を続けていけるよう、学習する機会や環境の充実を図る。</t>
    <phoneticPr fontId="13"/>
  </si>
  <si>
    <t>・憲法週間、人権週間や区民まつりなどで区民に向けた人権啓発活動事業を行う。
・人権啓発推進員を対象とした研修を開催するとともに、各校下で開催される人権啓発活動（学習会や地域行事での啓発活動など）を支援する。
・生涯学習推進員が中心となって実施する生涯学習ルーム活動における地域連携を目的とした講座にかかる講師謝礼の助成や、生涯学習ルーム活動でのまなびの成果を発表する「生涯学習ルーム体験フェスタ」の開催の支援、生涯学習ルームの取組啓発を実施する。</t>
    <phoneticPr fontId="4"/>
  </si>
  <si>
    <t>民間事業者を活用した課外学習事業</t>
  </si>
  <si>
    <t>民間事業者を活用した課外学習事業</t>
    <phoneticPr fontId="13"/>
  </si>
  <si>
    <t>国連総会で合意された「持続可能な開発目標（SDGs）」（目標4、10）の達成を目指し、区内の小学５年生～中学３年生を対象に、習熟度に応じた学習指導を継続的に実施することで、基礎学力の定着及び向上並びに学習習慣の形成を図る。</t>
    <phoneticPr fontId="13"/>
  </si>
  <si>
    <t>学習塾等の民間事業者を活用し、放課後の学校施設を社会的インフラとして課外学習の場を設置し、子どもたちの学習を支援する。</t>
    <phoneticPr fontId="4"/>
  </si>
  <si>
    <t>子どもたちの「生きる力」育み支援事業</t>
  </si>
  <si>
    <t>子どもたちの「生きる力」育み支援事業</t>
    <phoneticPr fontId="13"/>
  </si>
  <si>
    <t>国連総会で合意された「持続可能な開発目標（SDGs）」（目標4、10）の達成を目指し、児童生徒が自分の存在を認められているという思いや喜びを実感できる居場所づくりをはじめ、学びの楽しさや達成感を実感し、自らの可能性を認識しながら「自分らしく生きる力」を育むことができるよう、学習支援や習い事等を実施する「心の居場所づくり」に取り組む。</t>
    <phoneticPr fontId="13"/>
  </si>
  <si>
    <t>区内２小学校施設を利用して、協定を締結した民間事業者によるダンス教室やスポーツ教室、学習支援等、様々な種類の習い事を実施する。
事業運営については、協定を締結した民間事業者による自主運営とし、運営経費は利用者負担金で賄うことを基本としているが、「大阪市習い事・塾代助成事業」での参加も可能とすることで利用者の負担軽減を図る。</t>
    <phoneticPr fontId="4"/>
  </si>
  <si>
    <t>事業者選定会議委員報酬</t>
  </si>
  <si>
    <t>緑化推進支援事業</t>
  </si>
  <si>
    <t>緑化推進支援事業</t>
    <phoneticPr fontId="13"/>
  </si>
  <si>
    <t>　区役所が緑化ボランティアを育成することで緑化に関する区民の意識向上を促す。また、花苗を区内各所に飾り、まちの景観美化を支援することによって、国連総会で合意された「持続可能な開発目標（SDGs）」（目標13、15、17）の達成を目指し、区内の緑化の機運促進を図る。
　さらに、この緑化活動を通し、住民同士のふれあいを深め、地域コミュニティの促進に資するものとする。</t>
    <phoneticPr fontId="13"/>
  </si>
  <si>
    <t>・緑化ボランティアを育成するための講習会、および区内の公共施設、小中学校や公園等を中心とした緑化ボランティアによる緑化活動を実施する。あわせて緑化ボランティアの活動場所の確保と緑化活動を通じた地域コミュニティ促進を行う。
・なにわの伝統野菜、玉造黒門越瓜の普及にかかる取り組みを行う。</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</si>
  <si>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</si>
  <si>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</si>
  <si>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</si>
  <si>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</si>
  <si>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</si>
  <si>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</si>
  <si>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</si>
  <si>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</si>
  <si>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</si>
  <si>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</si>
  <si>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</si>
  <si>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</si>
  <si>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</si>
  <si>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</si>
  <si>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</si>
  <si>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</si>
  <si>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</si>
  <si>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</si>
  <si>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</si>
  <si>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</si>
  <si>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</si>
  <si>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東成区役所職員の人件費</t>
    <phoneticPr fontId="1"/>
  </si>
  <si>
    <t>総務課</t>
    <phoneticPr fontId="1"/>
  </si>
  <si>
    <t>出</t>
    <phoneticPr fontId="8"/>
  </si>
  <si>
    <t>税</t>
    <phoneticPr fontId="8"/>
  </si>
  <si>
    <t>職員費計</t>
    <phoneticPr fontId="8"/>
  </si>
  <si>
    <t>2-3-3</t>
    <phoneticPr fontId="4"/>
  </si>
  <si>
    <t>東成区庁舎設備維持費</t>
    <phoneticPr fontId="1"/>
  </si>
  <si>
    <t>東成区庁舎管理事務経費</t>
    <phoneticPr fontId="1"/>
  </si>
  <si>
    <t>ひがしなりＳＤＧｓ万博事業</t>
    <phoneticPr fontId="1"/>
  </si>
  <si>
    <t>地域参加型情報発信事業</t>
    <phoneticPr fontId="1"/>
  </si>
  <si>
    <t>国産木材を活用した東成区役所庁舎整備事業</t>
    <phoneticPr fontId="1"/>
  </si>
  <si>
    <t>区民アンケート事業</t>
    <phoneticPr fontId="1"/>
  </si>
  <si>
    <t>区政会議運営事業</t>
    <phoneticPr fontId="1"/>
  </si>
  <si>
    <t>企業・団体とのＳＤＧｓ普及啓発事業</t>
    <phoneticPr fontId="1"/>
  </si>
  <si>
    <t>住民情報事務経費</t>
    <phoneticPr fontId="1"/>
  </si>
  <si>
    <t>窓口サービス課</t>
    <phoneticPr fontId="1"/>
  </si>
  <si>
    <t>住民票等発行手数料のキャッシュレス化・住民情報待合への行政キオスク端末導入による利便性向上事業</t>
    <phoneticPr fontId="1"/>
  </si>
  <si>
    <t>「おまもりネット事業」を活用した高齢者・障がい者等支援ネットワーク強化事業</t>
    <phoneticPr fontId="1"/>
  </si>
  <si>
    <t>保健福祉課</t>
    <phoneticPr fontId="1"/>
  </si>
  <si>
    <t>子育て支援の充実・強化事業（発達障がい児支援含む）</t>
    <phoneticPr fontId="1"/>
  </si>
  <si>
    <t>保健福祉事務経費</t>
    <phoneticPr fontId="1"/>
  </si>
  <si>
    <t>不登校の改善及び防止に向けた児童・家庭支援事業</t>
    <phoneticPr fontId="1"/>
  </si>
  <si>
    <t>子育てネットワーク構築支援事業</t>
    <phoneticPr fontId="1"/>
  </si>
  <si>
    <t>地域福祉推進支援事業</t>
    <phoneticPr fontId="1"/>
  </si>
  <si>
    <t>ライフステージに応じた健康づくり事業</t>
    <phoneticPr fontId="1"/>
  </si>
  <si>
    <t>地域における子育て家庭の見守りネットワークの機能強化事業</t>
    <phoneticPr fontId="1"/>
  </si>
  <si>
    <t>区役所附設会館管理運営費</t>
    <phoneticPr fontId="1"/>
  </si>
  <si>
    <t>市民協働課</t>
    <phoneticPr fontId="1"/>
  </si>
  <si>
    <t>地域活動協議会支援事業</t>
    <phoneticPr fontId="1"/>
  </si>
  <si>
    <t>新たな地域コミュニティ支援事業</t>
    <phoneticPr fontId="1"/>
  </si>
  <si>
    <t>地域防災対策事業</t>
    <phoneticPr fontId="1"/>
  </si>
  <si>
    <t>空家等対策事業</t>
    <phoneticPr fontId="1"/>
  </si>
  <si>
    <t>地域安全対策事業</t>
    <phoneticPr fontId="1"/>
  </si>
  <si>
    <t>「東成区の地域資源」魅力発信事業</t>
    <phoneticPr fontId="1"/>
  </si>
  <si>
    <t>青少年健全育成事業</t>
    <phoneticPr fontId="1"/>
  </si>
  <si>
    <t>東成区の伝統工芸活用事業</t>
    <phoneticPr fontId="1"/>
  </si>
  <si>
    <t>鶴橋駅前自転車等通行環境改善事業</t>
    <phoneticPr fontId="1"/>
  </si>
  <si>
    <t>市民協働事務経費</t>
    <phoneticPr fontId="1"/>
  </si>
  <si>
    <t>東成区地域公園協働パートナー事業</t>
    <phoneticPr fontId="1"/>
  </si>
  <si>
    <t>二十歳のつどい事業</t>
    <phoneticPr fontId="1"/>
  </si>
  <si>
    <t>区民レクリエーション事業</t>
    <phoneticPr fontId="1"/>
  </si>
  <si>
    <t>人権啓発・生涯学習推進事業</t>
    <phoneticPr fontId="1"/>
  </si>
  <si>
    <t>民間事業者を活用した課外学習事業</t>
    <phoneticPr fontId="1"/>
  </si>
  <si>
    <t>子どもたちの「生きる力」育み支援事業</t>
    <phoneticPr fontId="1"/>
  </si>
  <si>
    <t>緑化推進支援事業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</si>
  <si>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</si>
  <si>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</si>
  <si>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</si>
  <si>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</si>
  <si>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コミュニティ育成事業（東成区100周年事業）</t>
    <phoneticPr fontId="1"/>
  </si>
  <si>
    <t>戦後80年　戦争体験を後世に伝える動画作成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</si>
</sst>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603BE80C-24E0-4B8A-BEDE-0FA8502E95CE}"/>
    <cellStyle name="標準 2 4" xfId="1" xr:uid="{977AE148-216F-42C2-BDCC-6E61DC3E2A82}"/>
    <cellStyle name="標準 7" xfId="5" xr:uid="{FB05401B-ABFC-4194-9E75-4D2D51EA6B7F}"/>
    <cellStyle name="標準_③予算事業別調書(目次様式)" xfId="4" xr:uid="{1AFF6768-530D-4962-8EE7-AA51A42F2ECE}"/>
    <cellStyle name="標準_④予算事業別調書(本体様式)" xfId="2" xr:uid="{B4D93B8E-5853-42A2-B497-0DF7D7985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16-1097-4CEE-AAF5-9F76E1FE93C8}">
  <sheetPr codeName="Sheet1"/>
  <dimension ref="A1:N91"/>
  <sheetViews>
    <sheetView tabSelected="1" view="pageBreakPreview" zoomScaleNormal="115" zoomScaleSheetLayoutView="100" workbookViewId="0">
      <selection activeCell="E5" sqref="E5:F5"/>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220</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234</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221</v>
      </c>
      <c r="F5" s="84"/>
      <c r="G5" s="35"/>
      <c r="H5" s="27"/>
      <c r="I5" s="36" t="s">
        <v>222</v>
      </c>
    </row>
    <row r="6" spans="1:10" s="30" customFormat="1" ht="15" customHeight="1">
      <c r="A6" s="37" t="s">
        <v>223</v>
      </c>
      <c r="B6" s="38" t="s">
        <v>224</v>
      </c>
      <c r="C6" s="85" t="s">
        <v>225</v>
      </c>
      <c r="D6" s="87" t="s">
        <v>226</v>
      </c>
      <c r="E6" s="39" t="s">
        <v>235</v>
      </c>
      <c r="F6" s="40" t="s">
        <v>236</v>
      </c>
      <c r="G6" s="39" t="s">
        <v>227</v>
      </c>
      <c r="H6" s="88" t="s">
        <v>228</v>
      </c>
      <c r="I6" s="89"/>
    </row>
    <row r="7" spans="1:10" s="30" customFormat="1" ht="15" customHeight="1">
      <c r="A7" s="41" t="s">
        <v>229</v>
      </c>
      <c r="B7" s="42" t="s">
        <v>230</v>
      </c>
      <c r="C7" s="86"/>
      <c r="D7" s="86"/>
      <c r="E7" s="43" t="s">
        <v>231</v>
      </c>
      <c r="F7" s="44" t="s">
        <v>232</v>
      </c>
      <c r="G7" s="43" t="s">
        <v>233</v>
      </c>
      <c r="H7" s="73"/>
      <c r="I7" s="90"/>
    </row>
    <row r="8" spans="1:10" s="30" customFormat="1" ht="15" customHeight="1">
      <c r="A8" s="65">
        <v>1</v>
      </c>
      <c r="B8" s="67" t="s">
        <v>240</v>
      </c>
      <c r="C8" s="69" t="s">
        <v>241</v>
      </c>
      <c r="D8" s="71" t="s">
        <v>242</v>
      </c>
      <c r="E8" s="46">
        <v>1242865</v>
      </c>
      <c r="F8" s="47">
        <v>1262026</v>
      </c>
      <c r="G8" s="46">
        <f t="shared" ref="G8:G39" si="0">F8-E8</f>
        <v>19161</v>
      </c>
      <c r="H8" s="63" t="s">
        <v>237</v>
      </c>
      <c r="I8" s="48"/>
      <c r="J8" s="30" t="s">
        <v>243</v>
      </c>
    </row>
    <row r="9" spans="1:10" s="30" customFormat="1" ht="15" customHeight="1">
      <c r="A9" s="66"/>
      <c r="B9" s="68"/>
      <c r="C9" s="70"/>
      <c r="D9" s="72"/>
      <c r="E9" s="49">
        <v>1242865</v>
      </c>
      <c r="F9" s="50">
        <v>1262026</v>
      </c>
      <c r="G9" s="49">
        <f t="shared" si="0"/>
        <v>19161</v>
      </c>
      <c r="H9" s="73"/>
      <c r="I9" s="51"/>
      <c r="J9" s="30" t="s">
        <v>244</v>
      </c>
    </row>
    <row r="10" spans="1:10" ht="15" customHeight="1">
      <c r="A10" s="74" t="s">
        <v>245</v>
      </c>
      <c r="B10" s="75"/>
      <c r="C10" s="75"/>
      <c r="D10" s="76"/>
      <c r="E10" s="46">
        <f>SUMIF($J$8:$J$9, J8, E8:E9)</f>
        <v>1242865</v>
      </c>
      <c r="F10" s="47">
        <f>SUMIF($J$8:$J$9, J8, F8:F9)</f>
        <v>1262026</v>
      </c>
      <c r="G10" s="46">
        <f t="shared" si="0"/>
        <v>19161</v>
      </c>
      <c r="H10" s="63"/>
      <c r="I10" s="48"/>
    </row>
    <row r="11" spans="1:10" ht="15" customHeight="1">
      <c r="A11" s="77"/>
      <c r="B11" s="78"/>
      <c r="C11" s="78"/>
      <c r="D11" s="79"/>
      <c r="E11" s="49">
        <f>SUMIF($J$8:$J$9, J9, E8:E9)</f>
        <v>1242865</v>
      </c>
      <c r="F11" s="50">
        <f>SUMIF($J$8:$J$9, J9, F8:F9)</f>
        <v>1262026</v>
      </c>
      <c r="G11" s="49">
        <f t="shared" si="0"/>
        <v>19161</v>
      </c>
      <c r="H11" s="73"/>
      <c r="I11" s="51"/>
    </row>
    <row r="12" spans="1:10" s="30" customFormat="1" ht="15" customHeight="1">
      <c r="A12" s="65">
        <v>2</v>
      </c>
      <c r="B12" s="67" t="s">
        <v>246</v>
      </c>
      <c r="C12" s="69" t="s">
        <v>247</v>
      </c>
      <c r="D12" s="71" t="s">
        <v>242</v>
      </c>
      <c r="E12" s="46">
        <v>52534</v>
      </c>
      <c r="F12" s="47">
        <v>53159</v>
      </c>
      <c r="G12" s="46">
        <f t="shared" si="0"/>
        <v>625</v>
      </c>
      <c r="H12" s="63" t="s">
        <v>237</v>
      </c>
      <c r="I12" s="48"/>
      <c r="J12" s="30" t="s">
        <v>243</v>
      </c>
    </row>
    <row r="13" spans="1:10" s="30" customFormat="1" ht="15" customHeight="1">
      <c r="A13" s="66"/>
      <c r="B13" s="68"/>
      <c r="C13" s="70"/>
      <c r="D13" s="72"/>
      <c r="E13" s="49">
        <v>51962</v>
      </c>
      <c r="F13" s="50">
        <v>52587</v>
      </c>
      <c r="G13" s="49">
        <f t="shared" si="0"/>
        <v>625</v>
      </c>
      <c r="H13" s="73"/>
      <c r="I13" s="51"/>
      <c r="J13" s="30" t="s">
        <v>244</v>
      </c>
    </row>
    <row r="14" spans="1:10" s="30" customFormat="1" ht="15" customHeight="1">
      <c r="A14" s="65">
        <v>3</v>
      </c>
      <c r="B14" s="67" t="s">
        <v>246</v>
      </c>
      <c r="C14" s="69" t="s">
        <v>248</v>
      </c>
      <c r="D14" s="71" t="s">
        <v>242</v>
      </c>
      <c r="E14" s="46">
        <v>41197</v>
      </c>
      <c r="F14" s="47">
        <v>45910</v>
      </c>
      <c r="G14" s="46">
        <f t="shared" si="0"/>
        <v>4713</v>
      </c>
      <c r="H14" s="63" t="s">
        <v>237</v>
      </c>
      <c r="I14" s="48"/>
      <c r="J14" s="30" t="s">
        <v>243</v>
      </c>
    </row>
    <row r="15" spans="1:10" s="30" customFormat="1" ht="15" customHeight="1">
      <c r="A15" s="66"/>
      <c r="B15" s="68"/>
      <c r="C15" s="70"/>
      <c r="D15" s="72"/>
      <c r="E15" s="49">
        <v>41197</v>
      </c>
      <c r="F15" s="50">
        <v>45910</v>
      </c>
      <c r="G15" s="49">
        <f t="shared" si="0"/>
        <v>4713</v>
      </c>
      <c r="H15" s="73"/>
      <c r="I15" s="51"/>
      <c r="J15" s="30" t="s">
        <v>244</v>
      </c>
    </row>
    <row r="16" spans="1:10" s="30" customFormat="1" ht="15" customHeight="1">
      <c r="A16" s="65">
        <v>4</v>
      </c>
      <c r="B16" s="67" t="s">
        <v>246</v>
      </c>
      <c r="C16" s="69" t="s">
        <v>249</v>
      </c>
      <c r="D16" s="71" t="s">
        <v>242</v>
      </c>
      <c r="E16" s="46">
        <v>9765</v>
      </c>
      <c r="F16" s="47">
        <v>30726</v>
      </c>
      <c r="G16" s="46">
        <f t="shared" si="0"/>
        <v>20961</v>
      </c>
      <c r="H16" s="63" t="s">
        <v>237</v>
      </c>
      <c r="I16" s="48"/>
      <c r="J16" s="30" t="s">
        <v>243</v>
      </c>
    </row>
    <row r="17" spans="1:10" s="30" customFormat="1" ht="15" customHeight="1">
      <c r="A17" s="66"/>
      <c r="B17" s="68"/>
      <c r="C17" s="70"/>
      <c r="D17" s="72"/>
      <c r="E17" s="49">
        <v>9765</v>
      </c>
      <c r="F17" s="50">
        <v>30726</v>
      </c>
      <c r="G17" s="49">
        <f t="shared" si="0"/>
        <v>20961</v>
      </c>
      <c r="H17" s="73"/>
      <c r="I17" s="51"/>
      <c r="J17" s="30" t="s">
        <v>244</v>
      </c>
    </row>
    <row r="18" spans="1:10" s="30" customFormat="1" ht="15" customHeight="1">
      <c r="A18" s="65">
        <v>5</v>
      </c>
      <c r="B18" s="67" t="s">
        <v>246</v>
      </c>
      <c r="C18" s="69" t="s">
        <v>250</v>
      </c>
      <c r="D18" s="71" t="s">
        <v>242</v>
      </c>
      <c r="E18" s="46">
        <v>17365</v>
      </c>
      <c r="F18" s="47">
        <v>17792</v>
      </c>
      <c r="G18" s="46">
        <f t="shared" si="0"/>
        <v>427</v>
      </c>
      <c r="H18" s="63" t="s">
        <v>237</v>
      </c>
      <c r="I18" s="48"/>
      <c r="J18" s="30" t="s">
        <v>243</v>
      </c>
    </row>
    <row r="19" spans="1:10" s="30" customFormat="1" ht="15" customHeight="1">
      <c r="A19" s="66"/>
      <c r="B19" s="68"/>
      <c r="C19" s="70"/>
      <c r="D19" s="72"/>
      <c r="E19" s="49">
        <v>17365</v>
      </c>
      <c r="F19" s="50">
        <v>17792</v>
      </c>
      <c r="G19" s="49">
        <f t="shared" si="0"/>
        <v>427</v>
      </c>
      <c r="H19" s="73"/>
      <c r="I19" s="51"/>
      <c r="J19" s="30" t="s">
        <v>244</v>
      </c>
    </row>
    <row r="20" spans="1:10" s="30" customFormat="1" ht="15" customHeight="1">
      <c r="A20" s="65">
        <v>6</v>
      </c>
      <c r="B20" s="67" t="s">
        <v>246</v>
      </c>
      <c r="C20" s="69" t="s">
        <v>251</v>
      </c>
      <c r="D20" s="71" t="s">
        <v>242</v>
      </c>
      <c r="E20" s="46">
        <v>45666</v>
      </c>
      <c r="F20" s="47">
        <v>8043</v>
      </c>
      <c r="G20" s="46">
        <f t="shared" si="0"/>
        <v>-37623</v>
      </c>
      <c r="H20" s="63" t="s">
        <v>237</v>
      </c>
      <c r="I20" s="48"/>
      <c r="J20" s="30" t="s">
        <v>243</v>
      </c>
    </row>
    <row r="21" spans="1:10" s="30" customFormat="1" ht="15" customHeight="1">
      <c r="A21" s="66"/>
      <c r="B21" s="68"/>
      <c r="C21" s="70"/>
      <c r="D21" s="72"/>
      <c r="E21" s="49">
        <v>45666</v>
      </c>
      <c r="F21" s="50">
        <v>8043</v>
      </c>
      <c r="G21" s="49">
        <f t="shared" si="0"/>
        <v>-37623</v>
      </c>
      <c r="H21" s="73"/>
      <c r="I21" s="51"/>
      <c r="J21" s="30" t="s">
        <v>244</v>
      </c>
    </row>
    <row r="22" spans="1:10" s="30" customFormat="1" ht="15" customHeight="1">
      <c r="A22" s="65">
        <v>7</v>
      </c>
      <c r="B22" s="67" t="s">
        <v>246</v>
      </c>
      <c r="C22" s="69" t="s">
        <v>252</v>
      </c>
      <c r="D22" s="71" t="s">
        <v>242</v>
      </c>
      <c r="E22" s="46">
        <v>1873</v>
      </c>
      <c r="F22" s="47">
        <v>1720</v>
      </c>
      <c r="G22" s="46">
        <f t="shared" si="0"/>
        <v>-153</v>
      </c>
      <c r="H22" s="63" t="s">
        <v>237</v>
      </c>
      <c r="I22" s="48"/>
      <c r="J22" s="30" t="s">
        <v>243</v>
      </c>
    </row>
    <row r="23" spans="1:10" s="30" customFormat="1" ht="15" customHeight="1">
      <c r="A23" s="66"/>
      <c r="B23" s="68"/>
      <c r="C23" s="70"/>
      <c r="D23" s="72"/>
      <c r="E23" s="49">
        <v>1873</v>
      </c>
      <c r="F23" s="50">
        <v>1720</v>
      </c>
      <c r="G23" s="49">
        <f t="shared" si="0"/>
        <v>-153</v>
      </c>
      <c r="H23" s="73"/>
      <c r="I23" s="51"/>
      <c r="J23" s="30" t="s">
        <v>244</v>
      </c>
    </row>
    <row r="24" spans="1:10" s="30" customFormat="1" ht="15" customHeight="1">
      <c r="A24" s="65">
        <v>8</v>
      </c>
      <c r="B24" s="67" t="s">
        <v>246</v>
      </c>
      <c r="C24" s="69" t="s">
        <v>253</v>
      </c>
      <c r="D24" s="71" t="s">
        <v>242</v>
      </c>
      <c r="E24" s="46">
        <v>381</v>
      </c>
      <c r="F24" s="47">
        <v>381</v>
      </c>
      <c r="G24" s="46">
        <f t="shared" si="0"/>
        <v>0</v>
      </c>
      <c r="H24" s="63" t="s">
        <v>237</v>
      </c>
      <c r="I24" s="48"/>
      <c r="J24" s="30" t="s">
        <v>243</v>
      </c>
    </row>
    <row r="25" spans="1:10" s="30" customFormat="1" ht="15" customHeight="1">
      <c r="A25" s="66"/>
      <c r="B25" s="68"/>
      <c r="C25" s="70"/>
      <c r="D25" s="72"/>
      <c r="E25" s="49">
        <v>381</v>
      </c>
      <c r="F25" s="50">
        <v>381</v>
      </c>
      <c r="G25" s="49">
        <f t="shared" si="0"/>
        <v>0</v>
      </c>
      <c r="H25" s="73"/>
      <c r="I25" s="51"/>
      <c r="J25" s="30" t="s">
        <v>244</v>
      </c>
    </row>
    <row r="26" spans="1:10" s="30" customFormat="1" ht="15" customHeight="1">
      <c r="A26" s="65">
        <v>9</v>
      </c>
      <c r="B26" s="67" t="s">
        <v>246</v>
      </c>
      <c r="C26" s="69" t="s">
        <v>254</v>
      </c>
      <c r="D26" s="71" t="s">
        <v>242</v>
      </c>
      <c r="E26" s="46">
        <v>118</v>
      </c>
      <c r="F26" s="47">
        <v>118</v>
      </c>
      <c r="G26" s="46">
        <f t="shared" si="0"/>
        <v>0</v>
      </c>
      <c r="H26" s="63" t="s">
        <v>237</v>
      </c>
      <c r="I26" s="48"/>
      <c r="J26" s="30" t="s">
        <v>243</v>
      </c>
    </row>
    <row r="27" spans="1:10" s="30" customFormat="1" ht="15" customHeight="1">
      <c r="A27" s="66"/>
      <c r="B27" s="68"/>
      <c r="C27" s="70"/>
      <c r="D27" s="72"/>
      <c r="E27" s="49">
        <v>118</v>
      </c>
      <c r="F27" s="50">
        <v>118</v>
      </c>
      <c r="G27" s="49">
        <f t="shared" si="0"/>
        <v>0</v>
      </c>
      <c r="H27" s="73"/>
      <c r="I27" s="51"/>
      <c r="J27" s="30" t="s">
        <v>244</v>
      </c>
    </row>
    <row r="28" spans="1:10" s="30" customFormat="1" ht="15" customHeight="1">
      <c r="A28" s="65">
        <v>10</v>
      </c>
      <c r="B28" s="67" t="s">
        <v>246</v>
      </c>
      <c r="C28" s="69" t="s">
        <v>255</v>
      </c>
      <c r="D28" s="71" t="s">
        <v>256</v>
      </c>
      <c r="E28" s="46">
        <v>60212</v>
      </c>
      <c r="F28" s="47">
        <v>60822</v>
      </c>
      <c r="G28" s="46">
        <f t="shared" si="0"/>
        <v>610</v>
      </c>
      <c r="H28" s="63" t="s">
        <v>237</v>
      </c>
      <c r="I28" s="48"/>
      <c r="J28" s="30" t="s">
        <v>243</v>
      </c>
    </row>
    <row r="29" spans="1:10" s="30" customFormat="1" ht="15" customHeight="1">
      <c r="A29" s="66"/>
      <c r="B29" s="68"/>
      <c r="C29" s="70"/>
      <c r="D29" s="72"/>
      <c r="E29" s="49">
        <v>60184</v>
      </c>
      <c r="F29" s="50">
        <v>60817</v>
      </c>
      <c r="G29" s="49">
        <f t="shared" si="0"/>
        <v>633</v>
      </c>
      <c r="H29" s="73"/>
      <c r="I29" s="51"/>
      <c r="J29" s="30" t="s">
        <v>244</v>
      </c>
    </row>
    <row r="30" spans="1:10" s="30" customFormat="1" ht="26.25" customHeight="1">
      <c r="A30" s="65">
        <v>11</v>
      </c>
      <c r="B30" s="67" t="s">
        <v>246</v>
      </c>
      <c r="C30" s="80" t="s">
        <v>257</v>
      </c>
      <c r="D30" s="71" t="s">
        <v>256</v>
      </c>
      <c r="E30" s="46">
        <v>8971</v>
      </c>
      <c r="F30" s="47">
        <v>6684</v>
      </c>
      <c r="G30" s="46">
        <f t="shared" si="0"/>
        <v>-2287</v>
      </c>
      <c r="H30" s="63" t="s">
        <v>237</v>
      </c>
      <c r="I30" s="48"/>
      <c r="J30" s="30" t="s">
        <v>243</v>
      </c>
    </row>
    <row r="31" spans="1:10" s="30" customFormat="1" ht="26.25" customHeight="1">
      <c r="A31" s="66"/>
      <c r="B31" s="68"/>
      <c r="C31" s="81"/>
      <c r="D31" s="72"/>
      <c r="E31" s="49">
        <v>4485</v>
      </c>
      <c r="F31" s="50">
        <v>6684</v>
      </c>
      <c r="G31" s="49">
        <f t="shared" si="0"/>
        <v>2199</v>
      </c>
      <c r="H31" s="73"/>
      <c r="I31" s="51"/>
      <c r="J31" s="30" t="s">
        <v>244</v>
      </c>
    </row>
    <row r="32" spans="1:10" s="30" customFormat="1" ht="22.5" customHeight="1">
      <c r="A32" s="65">
        <v>12</v>
      </c>
      <c r="B32" s="67" t="s">
        <v>246</v>
      </c>
      <c r="C32" s="80" t="s">
        <v>258</v>
      </c>
      <c r="D32" s="71" t="s">
        <v>259</v>
      </c>
      <c r="E32" s="46">
        <v>22143</v>
      </c>
      <c r="F32" s="47">
        <v>23372</v>
      </c>
      <c r="G32" s="46">
        <f t="shared" si="0"/>
        <v>1229</v>
      </c>
      <c r="H32" s="63" t="s">
        <v>237</v>
      </c>
      <c r="I32" s="48"/>
      <c r="J32" s="30" t="s">
        <v>243</v>
      </c>
    </row>
    <row r="33" spans="1:10" s="30" customFormat="1" ht="22.5" customHeight="1">
      <c r="A33" s="66"/>
      <c r="B33" s="68"/>
      <c r="C33" s="81"/>
      <c r="D33" s="72"/>
      <c r="E33" s="49">
        <v>22143</v>
      </c>
      <c r="F33" s="50">
        <v>23372</v>
      </c>
      <c r="G33" s="49">
        <f t="shared" si="0"/>
        <v>1229</v>
      </c>
      <c r="H33" s="73"/>
      <c r="I33" s="51"/>
      <c r="J33" s="30" t="s">
        <v>244</v>
      </c>
    </row>
    <row r="34" spans="1:10" s="30" customFormat="1" ht="15" customHeight="1">
      <c r="A34" s="65">
        <v>13</v>
      </c>
      <c r="B34" s="67" t="s">
        <v>246</v>
      </c>
      <c r="C34" s="69" t="s">
        <v>260</v>
      </c>
      <c r="D34" s="71" t="s">
        <v>259</v>
      </c>
      <c r="E34" s="46">
        <v>6500</v>
      </c>
      <c r="F34" s="47">
        <v>6956</v>
      </c>
      <c r="G34" s="46">
        <f t="shared" si="0"/>
        <v>456</v>
      </c>
      <c r="H34" s="63" t="s">
        <v>237</v>
      </c>
      <c r="I34" s="48"/>
      <c r="J34" s="30" t="s">
        <v>243</v>
      </c>
    </row>
    <row r="35" spans="1:10" s="30" customFormat="1" ht="15" customHeight="1">
      <c r="A35" s="66"/>
      <c r="B35" s="68"/>
      <c r="C35" s="70"/>
      <c r="D35" s="72"/>
      <c r="E35" s="49">
        <v>6500</v>
      </c>
      <c r="F35" s="50">
        <v>6850</v>
      </c>
      <c r="G35" s="49">
        <f t="shared" si="0"/>
        <v>350</v>
      </c>
      <c r="H35" s="73"/>
      <c r="I35" s="51"/>
      <c r="J35" s="30" t="s">
        <v>244</v>
      </c>
    </row>
    <row r="36" spans="1:10" s="30" customFormat="1" ht="15" customHeight="1">
      <c r="A36" s="65">
        <v>14</v>
      </c>
      <c r="B36" s="67" t="s">
        <v>246</v>
      </c>
      <c r="C36" s="69" t="s">
        <v>261</v>
      </c>
      <c r="D36" s="71" t="s">
        <v>259</v>
      </c>
      <c r="E36" s="46">
        <v>4625</v>
      </c>
      <c r="F36" s="47">
        <v>5138</v>
      </c>
      <c r="G36" s="46">
        <f t="shared" si="0"/>
        <v>513</v>
      </c>
      <c r="H36" s="63" t="s">
        <v>237</v>
      </c>
      <c r="I36" s="48"/>
      <c r="J36" s="30" t="s">
        <v>243</v>
      </c>
    </row>
    <row r="37" spans="1:10" s="30" customFormat="1" ht="15" customHeight="1">
      <c r="A37" s="66"/>
      <c r="B37" s="68"/>
      <c r="C37" s="70"/>
      <c r="D37" s="72"/>
      <c r="E37" s="49">
        <v>4589</v>
      </c>
      <c r="F37" s="50">
        <v>5102</v>
      </c>
      <c r="G37" s="49">
        <f t="shared" si="0"/>
        <v>513</v>
      </c>
      <c r="H37" s="73"/>
      <c r="I37" s="51"/>
      <c r="J37" s="30" t="s">
        <v>244</v>
      </c>
    </row>
    <row r="38" spans="1:10" s="30" customFormat="1" ht="15" customHeight="1">
      <c r="A38" s="65">
        <v>15</v>
      </c>
      <c r="B38" s="67" t="s">
        <v>246</v>
      </c>
      <c r="C38" s="69" t="s">
        <v>262</v>
      </c>
      <c r="D38" s="71" t="s">
        <v>259</v>
      </c>
      <c r="E38" s="46">
        <v>1788</v>
      </c>
      <c r="F38" s="47">
        <v>1788</v>
      </c>
      <c r="G38" s="46">
        <f t="shared" si="0"/>
        <v>0</v>
      </c>
      <c r="H38" s="63" t="s">
        <v>237</v>
      </c>
      <c r="I38" s="48"/>
      <c r="J38" s="30" t="s">
        <v>243</v>
      </c>
    </row>
    <row r="39" spans="1:10" s="30" customFormat="1" ht="15" customHeight="1">
      <c r="A39" s="66"/>
      <c r="B39" s="68"/>
      <c r="C39" s="70"/>
      <c r="D39" s="72"/>
      <c r="E39" s="49">
        <v>1788</v>
      </c>
      <c r="F39" s="50">
        <v>1788</v>
      </c>
      <c r="G39" s="49">
        <f t="shared" si="0"/>
        <v>0</v>
      </c>
      <c r="H39" s="73"/>
      <c r="I39" s="51"/>
      <c r="J39" s="30" t="s">
        <v>244</v>
      </c>
    </row>
    <row r="40" spans="1:10" s="30" customFormat="1" ht="15" customHeight="1">
      <c r="A40" s="65">
        <v>16</v>
      </c>
      <c r="B40" s="67" t="s">
        <v>246</v>
      </c>
      <c r="C40" s="69" t="s">
        <v>263</v>
      </c>
      <c r="D40" s="71" t="s">
        <v>259</v>
      </c>
      <c r="E40" s="46">
        <v>1658</v>
      </c>
      <c r="F40" s="47">
        <v>1438</v>
      </c>
      <c r="G40" s="46">
        <f t="shared" ref="G40:G71" si="1">F40-E40</f>
        <v>-220</v>
      </c>
      <c r="H40" s="63" t="s">
        <v>237</v>
      </c>
      <c r="I40" s="48"/>
      <c r="J40" s="30" t="s">
        <v>243</v>
      </c>
    </row>
    <row r="41" spans="1:10" s="30" customFormat="1" ht="15" customHeight="1">
      <c r="A41" s="66"/>
      <c r="B41" s="68"/>
      <c r="C41" s="70"/>
      <c r="D41" s="72"/>
      <c r="E41" s="49">
        <v>1658</v>
      </c>
      <c r="F41" s="50">
        <v>1438</v>
      </c>
      <c r="G41" s="49">
        <f t="shared" si="1"/>
        <v>-220</v>
      </c>
      <c r="H41" s="73"/>
      <c r="I41" s="51"/>
      <c r="J41" s="30" t="s">
        <v>244</v>
      </c>
    </row>
    <row r="42" spans="1:10" s="30" customFormat="1" ht="15" customHeight="1">
      <c r="A42" s="65">
        <v>17</v>
      </c>
      <c r="B42" s="67" t="s">
        <v>246</v>
      </c>
      <c r="C42" s="69" t="s">
        <v>264</v>
      </c>
      <c r="D42" s="71" t="s">
        <v>259</v>
      </c>
      <c r="E42" s="46">
        <v>507</v>
      </c>
      <c r="F42" s="47">
        <v>573</v>
      </c>
      <c r="G42" s="46">
        <f t="shared" si="1"/>
        <v>66</v>
      </c>
      <c r="H42" s="63" t="s">
        <v>237</v>
      </c>
      <c r="I42" s="48"/>
      <c r="J42" s="30" t="s">
        <v>243</v>
      </c>
    </row>
    <row r="43" spans="1:10" s="30" customFormat="1" ht="15" customHeight="1">
      <c r="A43" s="66"/>
      <c r="B43" s="68"/>
      <c r="C43" s="70"/>
      <c r="D43" s="72"/>
      <c r="E43" s="49">
        <v>507</v>
      </c>
      <c r="F43" s="50">
        <v>573</v>
      </c>
      <c r="G43" s="49">
        <f t="shared" si="1"/>
        <v>66</v>
      </c>
      <c r="H43" s="73"/>
      <c r="I43" s="51"/>
      <c r="J43" s="30" t="s">
        <v>244</v>
      </c>
    </row>
    <row r="44" spans="1:10" s="30" customFormat="1" ht="15" customHeight="1">
      <c r="A44" s="65">
        <v>18</v>
      </c>
      <c r="B44" s="67" t="s">
        <v>246</v>
      </c>
      <c r="C44" s="69" t="s">
        <v>265</v>
      </c>
      <c r="D44" s="71" t="s">
        <v>259</v>
      </c>
      <c r="E44" s="46">
        <v>308</v>
      </c>
      <c r="F44" s="47">
        <v>308</v>
      </c>
      <c r="G44" s="46">
        <f t="shared" si="1"/>
        <v>0</v>
      </c>
      <c r="H44" s="63" t="s">
        <v>237</v>
      </c>
      <c r="I44" s="48"/>
      <c r="J44" s="30" t="s">
        <v>243</v>
      </c>
    </row>
    <row r="45" spans="1:10" s="30" customFormat="1" ht="15" customHeight="1">
      <c r="A45" s="66"/>
      <c r="B45" s="68"/>
      <c r="C45" s="70"/>
      <c r="D45" s="72"/>
      <c r="E45" s="49">
        <v>308</v>
      </c>
      <c r="F45" s="50">
        <v>308</v>
      </c>
      <c r="G45" s="49">
        <f t="shared" si="1"/>
        <v>0</v>
      </c>
      <c r="H45" s="73"/>
      <c r="I45" s="51"/>
      <c r="J45" s="30" t="s">
        <v>244</v>
      </c>
    </row>
    <row r="46" spans="1:10" s="30" customFormat="1" ht="22.5" customHeight="1">
      <c r="A46" s="65">
        <v>19</v>
      </c>
      <c r="B46" s="67" t="s">
        <v>246</v>
      </c>
      <c r="C46" s="80" t="s">
        <v>266</v>
      </c>
      <c r="D46" s="71" t="s">
        <v>259</v>
      </c>
      <c r="E46" s="46">
        <v>725</v>
      </c>
      <c r="F46" s="47">
        <v>248</v>
      </c>
      <c r="G46" s="46">
        <f t="shared" si="1"/>
        <v>-477</v>
      </c>
      <c r="H46" s="63" t="s">
        <v>237</v>
      </c>
      <c r="I46" s="48"/>
      <c r="J46" s="30" t="s">
        <v>243</v>
      </c>
    </row>
    <row r="47" spans="1:10" s="30" customFormat="1" ht="22.5" customHeight="1">
      <c r="A47" s="66"/>
      <c r="B47" s="68"/>
      <c r="C47" s="81"/>
      <c r="D47" s="72"/>
      <c r="E47" s="49">
        <v>725</v>
      </c>
      <c r="F47" s="50">
        <v>248</v>
      </c>
      <c r="G47" s="49">
        <f t="shared" si="1"/>
        <v>-477</v>
      </c>
      <c r="H47" s="73"/>
      <c r="I47" s="51"/>
      <c r="J47" s="30" t="s">
        <v>244</v>
      </c>
    </row>
    <row r="48" spans="1:10" s="30" customFormat="1" ht="15" customHeight="1">
      <c r="A48" s="65">
        <v>20</v>
      </c>
      <c r="B48" s="67" t="s">
        <v>246</v>
      </c>
      <c r="C48" s="69" t="s">
        <v>267</v>
      </c>
      <c r="D48" s="71" t="s">
        <v>268</v>
      </c>
      <c r="E48" s="46">
        <v>46392</v>
      </c>
      <c r="F48" s="47">
        <v>48163</v>
      </c>
      <c r="G48" s="46">
        <f t="shared" si="1"/>
        <v>1771</v>
      </c>
      <c r="H48" s="63" t="s">
        <v>237</v>
      </c>
      <c r="I48" s="48"/>
      <c r="J48" s="30" t="s">
        <v>243</v>
      </c>
    </row>
    <row r="49" spans="1:10" s="30" customFormat="1" ht="15" customHeight="1">
      <c r="A49" s="66"/>
      <c r="B49" s="68"/>
      <c r="C49" s="70"/>
      <c r="D49" s="72"/>
      <c r="E49" s="49">
        <v>44128</v>
      </c>
      <c r="F49" s="50">
        <v>46412</v>
      </c>
      <c r="G49" s="49">
        <f t="shared" si="1"/>
        <v>2284</v>
      </c>
      <c r="H49" s="73"/>
      <c r="I49" s="51"/>
      <c r="J49" s="30" t="s">
        <v>244</v>
      </c>
    </row>
    <row r="50" spans="1:10" s="30" customFormat="1" ht="15" customHeight="1">
      <c r="A50" s="65">
        <v>21</v>
      </c>
      <c r="B50" s="67" t="s">
        <v>246</v>
      </c>
      <c r="C50" s="69" t="s">
        <v>269</v>
      </c>
      <c r="D50" s="71" t="s">
        <v>268</v>
      </c>
      <c r="E50" s="46">
        <v>18029</v>
      </c>
      <c r="F50" s="47">
        <v>18029</v>
      </c>
      <c r="G50" s="46">
        <f t="shared" si="1"/>
        <v>0</v>
      </c>
      <c r="H50" s="63" t="s">
        <v>237</v>
      </c>
      <c r="I50" s="48"/>
      <c r="J50" s="30" t="s">
        <v>243</v>
      </c>
    </row>
    <row r="51" spans="1:10" s="30" customFormat="1" ht="15" customHeight="1">
      <c r="A51" s="66"/>
      <c r="B51" s="68"/>
      <c r="C51" s="70"/>
      <c r="D51" s="72"/>
      <c r="E51" s="49">
        <v>18029</v>
      </c>
      <c r="F51" s="50">
        <v>18029</v>
      </c>
      <c r="G51" s="49">
        <f t="shared" si="1"/>
        <v>0</v>
      </c>
      <c r="H51" s="73"/>
      <c r="I51" s="51"/>
      <c r="J51" s="30" t="s">
        <v>244</v>
      </c>
    </row>
    <row r="52" spans="1:10" s="30" customFormat="1" ht="15" customHeight="1">
      <c r="A52" s="65">
        <v>22</v>
      </c>
      <c r="B52" s="67" t="s">
        <v>246</v>
      </c>
      <c r="C52" s="69" t="s">
        <v>270</v>
      </c>
      <c r="D52" s="71" t="s">
        <v>268</v>
      </c>
      <c r="E52" s="46">
        <v>14360</v>
      </c>
      <c r="F52" s="47">
        <v>14594</v>
      </c>
      <c r="G52" s="46">
        <f t="shared" si="1"/>
        <v>234</v>
      </c>
      <c r="H52" s="63" t="s">
        <v>237</v>
      </c>
      <c r="I52" s="48"/>
      <c r="J52" s="30" t="s">
        <v>243</v>
      </c>
    </row>
    <row r="53" spans="1:10" s="30" customFormat="1" ht="15" customHeight="1">
      <c r="A53" s="66"/>
      <c r="B53" s="68"/>
      <c r="C53" s="70"/>
      <c r="D53" s="72"/>
      <c r="E53" s="49">
        <v>14360</v>
      </c>
      <c r="F53" s="50">
        <v>14594</v>
      </c>
      <c r="G53" s="49">
        <f t="shared" si="1"/>
        <v>234</v>
      </c>
      <c r="H53" s="73"/>
      <c r="I53" s="51"/>
      <c r="J53" s="30" t="s">
        <v>244</v>
      </c>
    </row>
    <row r="54" spans="1:10" s="30" customFormat="1" ht="15" customHeight="1">
      <c r="A54" s="65">
        <v>23</v>
      </c>
      <c r="B54" s="67" t="s">
        <v>246</v>
      </c>
      <c r="C54" s="69" t="s">
        <v>290</v>
      </c>
      <c r="D54" s="71" t="s">
        <v>268</v>
      </c>
      <c r="E54" s="46">
        <v>5193</v>
      </c>
      <c r="F54" s="47">
        <v>14325</v>
      </c>
      <c r="G54" s="46">
        <f t="shared" si="1"/>
        <v>9132</v>
      </c>
      <c r="H54" s="63" t="s">
        <v>237</v>
      </c>
      <c r="I54" s="48"/>
      <c r="J54" s="30" t="s">
        <v>243</v>
      </c>
    </row>
    <row r="55" spans="1:10" s="30" customFormat="1" ht="15" customHeight="1">
      <c r="A55" s="66"/>
      <c r="B55" s="68"/>
      <c r="C55" s="70"/>
      <c r="D55" s="72"/>
      <c r="E55" s="49">
        <v>5193</v>
      </c>
      <c r="F55" s="50">
        <v>14325</v>
      </c>
      <c r="G55" s="49">
        <f t="shared" si="1"/>
        <v>9132</v>
      </c>
      <c r="H55" s="73"/>
      <c r="I55" s="51"/>
      <c r="J55" s="30" t="s">
        <v>244</v>
      </c>
    </row>
    <row r="56" spans="1:10" s="30" customFormat="1" ht="15" customHeight="1">
      <c r="A56" s="65">
        <v>24</v>
      </c>
      <c r="B56" s="67" t="s">
        <v>246</v>
      </c>
      <c r="C56" s="69" t="s">
        <v>271</v>
      </c>
      <c r="D56" s="71" t="s">
        <v>268</v>
      </c>
      <c r="E56" s="46">
        <v>5810</v>
      </c>
      <c r="F56" s="47">
        <v>6547</v>
      </c>
      <c r="G56" s="46">
        <f t="shared" si="1"/>
        <v>737</v>
      </c>
      <c r="H56" s="63" t="s">
        <v>237</v>
      </c>
      <c r="I56" s="48"/>
      <c r="J56" s="30" t="s">
        <v>243</v>
      </c>
    </row>
    <row r="57" spans="1:10" s="30" customFormat="1" ht="15" customHeight="1">
      <c r="A57" s="66"/>
      <c r="B57" s="68"/>
      <c r="C57" s="70"/>
      <c r="D57" s="72"/>
      <c r="E57" s="49">
        <v>5770</v>
      </c>
      <c r="F57" s="50">
        <v>6495</v>
      </c>
      <c r="G57" s="49">
        <f t="shared" si="1"/>
        <v>725</v>
      </c>
      <c r="H57" s="73"/>
      <c r="I57" s="51"/>
      <c r="J57" s="30" t="s">
        <v>244</v>
      </c>
    </row>
    <row r="58" spans="1:10" s="30" customFormat="1" ht="15" customHeight="1">
      <c r="A58" s="65">
        <v>25</v>
      </c>
      <c r="B58" s="67" t="s">
        <v>246</v>
      </c>
      <c r="C58" s="69" t="s">
        <v>272</v>
      </c>
      <c r="D58" s="71" t="s">
        <v>268</v>
      </c>
      <c r="E58" s="46">
        <v>3580</v>
      </c>
      <c r="F58" s="47">
        <v>3991</v>
      </c>
      <c r="G58" s="46">
        <f t="shared" si="1"/>
        <v>411</v>
      </c>
      <c r="H58" s="63" t="s">
        <v>237</v>
      </c>
      <c r="I58" s="48"/>
      <c r="J58" s="30" t="s">
        <v>243</v>
      </c>
    </row>
    <row r="59" spans="1:10" s="30" customFormat="1" ht="15" customHeight="1">
      <c r="A59" s="66"/>
      <c r="B59" s="68"/>
      <c r="C59" s="70"/>
      <c r="D59" s="72"/>
      <c r="E59" s="49">
        <v>3580</v>
      </c>
      <c r="F59" s="50">
        <v>3991</v>
      </c>
      <c r="G59" s="49">
        <f t="shared" si="1"/>
        <v>411</v>
      </c>
      <c r="H59" s="73"/>
      <c r="I59" s="51"/>
      <c r="J59" s="30" t="s">
        <v>244</v>
      </c>
    </row>
    <row r="60" spans="1:10" s="30" customFormat="1" ht="15" customHeight="1">
      <c r="A60" s="65">
        <v>26</v>
      </c>
      <c r="B60" s="67" t="s">
        <v>246</v>
      </c>
      <c r="C60" s="69" t="s">
        <v>273</v>
      </c>
      <c r="D60" s="71" t="s">
        <v>268</v>
      </c>
      <c r="E60" s="46">
        <v>1139</v>
      </c>
      <c r="F60" s="47">
        <v>2702</v>
      </c>
      <c r="G60" s="46">
        <f t="shared" si="1"/>
        <v>1563</v>
      </c>
      <c r="H60" s="63" t="s">
        <v>237</v>
      </c>
      <c r="I60" s="48"/>
      <c r="J60" s="30" t="s">
        <v>243</v>
      </c>
    </row>
    <row r="61" spans="1:10" s="30" customFormat="1" ht="15" customHeight="1">
      <c r="A61" s="66"/>
      <c r="B61" s="68"/>
      <c r="C61" s="70"/>
      <c r="D61" s="72"/>
      <c r="E61" s="49">
        <v>1139</v>
      </c>
      <c r="F61" s="50">
        <v>2702</v>
      </c>
      <c r="G61" s="49">
        <f t="shared" si="1"/>
        <v>1563</v>
      </c>
      <c r="H61" s="73"/>
      <c r="I61" s="51"/>
      <c r="J61" s="30" t="s">
        <v>244</v>
      </c>
    </row>
    <row r="62" spans="1:10" s="30" customFormat="1" ht="15" customHeight="1">
      <c r="A62" s="65">
        <v>27</v>
      </c>
      <c r="B62" s="67" t="s">
        <v>246</v>
      </c>
      <c r="C62" s="69" t="s">
        <v>274</v>
      </c>
      <c r="D62" s="71" t="s">
        <v>268</v>
      </c>
      <c r="E62" s="46">
        <v>2313</v>
      </c>
      <c r="F62" s="47">
        <v>2693</v>
      </c>
      <c r="G62" s="46">
        <f t="shared" si="1"/>
        <v>380</v>
      </c>
      <c r="H62" s="63" t="s">
        <v>237</v>
      </c>
      <c r="I62" s="48"/>
      <c r="J62" s="30" t="s">
        <v>243</v>
      </c>
    </row>
    <row r="63" spans="1:10" s="30" customFormat="1" ht="15" customHeight="1">
      <c r="A63" s="66"/>
      <c r="B63" s="68"/>
      <c r="C63" s="70"/>
      <c r="D63" s="72"/>
      <c r="E63" s="49">
        <v>2313</v>
      </c>
      <c r="F63" s="50">
        <v>2693</v>
      </c>
      <c r="G63" s="49">
        <f t="shared" si="1"/>
        <v>380</v>
      </c>
      <c r="H63" s="73"/>
      <c r="I63" s="51"/>
      <c r="J63" s="30" t="s">
        <v>244</v>
      </c>
    </row>
    <row r="64" spans="1:10" s="30" customFormat="1" ht="15" customHeight="1">
      <c r="A64" s="65">
        <v>28</v>
      </c>
      <c r="B64" s="67" t="s">
        <v>246</v>
      </c>
      <c r="C64" s="69" t="s">
        <v>275</v>
      </c>
      <c r="D64" s="71" t="s">
        <v>268</v>
      </c>
      <c r="E64" s="46">
        <v>1403</v>
      </c>
      <c r="F64" s="47">
        <v>1403</v>
      </c>
      <c r="G64" s="46">
        <f t="shared" si="1"/>
        <v>0</v>
      </c>
      <c r="H64" s="63" t="s">
        <v>237</v>
      </c>
      <c r="I64" s="48"/>
      <c r="J64" s="30" t="s">
        <v>243</v>
      </c>
    </row>
    <row r="65" spans="1:10" s="30" customFormat="1" ht="15" customHeight="1">
      <c r="A65" s="66"/>
      <c r="B65" s="68"/>
      <c r="C65" s="70"/>
      <c r="D65" s="72"/>
      <c r="E65" s="49">
        <v>1403</v>
      </c>
      <c r="F65" s="50">
        <v>1403</v>
      </c>
      <c r="G65" s="49">
        <f t="shared" si="1"/>
        <v>0</v>
      </c>
      <c r="H65" s="73"/>
      <c r="I65" s="51"/>
      <c r="J65" s="30" t="s">
        <v>244</v>
      </c>
    </row>
    <row r="66" spans="1:10" s="30" customFormat="1" ht="15" customHeight="1">
      <c r="A66" s="65">
        <v>29</v>
      </c>
      <c r="B66" s="67" t="s">
        <v>246</v>
      </c>
      <c r="C66" s="69" t="s">
        <v>276</v>
      </c>
      <c r="D66" s="71" t="s">
        <v>268</v>
      </c>
      <c r="E66" s="46">
        <v>1400</v>
      </c>
      <c r="F66" s="47">
        <v>1400</v>
      </c>
      <c r="G66" s="46">
        <f t="shared" si="1"/>
        <v>0</v>
      </c>
      <c r="H66" s="63" t="s">
        <v>237</v>
      </c>
      <c r="I66" s="48"/>
      <c r="J66" s="30" t="s">
        <v>243</v>
      </c>
    </row>
    <row r="67" spans="1:10" s="30" customFormat="1" ht="15" customHeight="1">
      <c r="A67" s="66"/>
      <c r="B67" s="68"/>
      <c r="C67" s="70"/>
      <c r="D67" s="72"/>
      <c r="E67" s="49">
        <v>1400</v>
      </c>
      <c r="F67" s="50">
        <v>1400</v>
      </c>
      <c r="G67" s="49">
        <f t="shared" si="1"/>
        <v>0</v>
      </c>
      <c r="H67" s="73"/>
      <c r="I67" s="51"/>
      <c r="J67" s="30" t="s">
        <v>244</v>
      </c>
    </row>
    <row r="68" spans="1:10" s="30" customFormat="1" ht="15" customHeight="1">
      <c r="A68" s="65">
        <v>30</v>
      </c>
      <c r="B68" s="67" t="s">
        <v>246</v>
      </c>
      <c r="C68" s="69" t="s">
        <v>277</v>
      </c>
      <c r="D68" s="71" t="s">
        <v>268</v>
      </c>
      <c r="E68" s="46">
        <v>1430</v>
      </c>
      <c r="F68" s="47">
        <v>1351</v>
      </c>
      <c r="G68" s="46">
        <f t="shared" si="1"/>
        <v>-79</v>
      </c>
      <c r="H68" s="63" t="s">
        <v>237</v>
      </c>
      <c r="I68" s="48"/>
      <c r="J68" s="30" t="s">
        <v>243</v>
      </c>
    </row>
    <row r="69" spans="1:10" s="30" customFormat="1" ht="15" customHeight="1">
      <c r="A69" s="66"/>
      <c r="B69" s="68"/>
      <c r="C69" s="70"/>
      <c r="D69" s="72"/>
      <c r="E69" s="49">
        <v>1430</v>
      </c>
      <c r="F69" s="50">
        <v>1351</v>
      </c>
      <c r="G69" s="49">
        <f t="shared" si="1"/>
        <v>-79</v>
      </c>
      <c r="H69" s="73"/>
      <c r="I69" s="51"/>
      <c r="J69" s="30" t="s">
        <v>244</v>
      </c>
    </row>
    <row r="70" spans="1:10" s="30" customFormat="1" ht="15" customHeight="1">
      <c r="A70" s="65">
        <v>31</v>
      </c>
      <c r="B70" s="67" t="s">
        <v>246</v>
      </c>
      <c r="C70" s="69" t="s">
        <v>278</v>
      </c>
      <c r="D70" s="71" t="s">
        <v>268</v>
      </c>
      <c r="E70" s="46">
        <v>999</v>
      </c>
      <c r="F70" s="47">
        <v>1038</v>
      </c>
      <c r="G70" s="46">
        <f t="shared" si="1"/>
        <v>39</v>
      </c>
      <c r="H70" s="63" t="s">
        <v>237</v>
      </c>
      <c r="I70" s="48"/>
      <c r="J70" s="30" t="s">
        <v>243</v>
      </c>
    </row>
    <row r="71" spans="1:10" s="30" customFormat="1" ht="15" customHeight="1">
      <c r="A71" s="66"/>
      <c r="B71" s="68"/>
      <c r="C71" s="70"/>
      <c r="D71" s="72"/>
      <c r="E71" s="49">
        <v>999</v>
      </c>
      <c r="F71" s="50">
        <v>1038</v>
      </c>
      <c r="G71" s="49">
        <f t="shared" si="1"/>
        <v>39</v>
      </c>
      <c r="H71" s="73"/>
      <c r="I71" s="51"/>
      <c r="J71" s="30" t="s">
        <v>244</v>
      </c>
    </row>
    <row r="72" spans="1:10" s="30" customFormat="1" ht="15" customHeight="1">
      <c r="A72" s="65">
        <v>32</v>
      </c>
      <c r="B72" s="67" t="s">
        <v>246</v>
      </c>
      <c r="C72" s="69" t="s">
        <v>279</v>
      </c>
      <c r="D72" s="71" t="s">
        <v>268</v>
      </c>
      <c r="E72" s="46">
        <v>871</v>
      </c>
      <c r="F72" s="47">
        <v>871</v>
      </c>
      <c r="G72" s="46">
        <f t="shared" ref="G72:G103" si="2">F72-E72</f>
        <v>0</v>
      </c>
      <c r="H72" s="63" t="s">
        <v>237</v>
      </c>
      <c r="I72" s="48"/>
      <c r="J72" s="30" t="s">
        <v>243</v>
      </c>
    </row>
    <row r="73" spans="1:10" s="30" customFormat="1" ht="15" customHeight="1">
      <c r="A73" s="66"/>
      <c r="B73" s="68"/>
      <c r="C73" s="70"/>
      <c r="D73" s="72"/>
      <c r="E73" s="49">
        <v>871</v>
      </c>
      <c r="F73" s="50">
        <v>871</v>
      </c>
      <c r="G73" s="49">
        <f t="shared" si="2"/>
        <v>0</v>
      </c>
      <c r="H73" s="73"/>
      <c r="I73" s="51"/>
      <c r="J73" s="30" t="s">
        <v>244</v>
      </c>
    </row>
    <row r="74" spans="1:10" s="30" customFormat="1" ht="15" customHeight="1">
      <c r="A74" s="65">
        <v>33</v>
      </c>
      <c r="B74" s="67" t="s">
        <v>246</v>
      </c>
      <c r="C74" s="69" t="s">
        <v>280</v>
      </c>
      <c r="D74" s="71" t="s">
        <v>268</v>
      </c>
      <c r="E74" s="46">
        <v>772</v>
      </c>
      <c r="F74" s="47">
        <v>772</v>
      </c>
      <c r="G74" s="46">
        <f t="shared" si="2"/>
        <v>0</v>
      </c>
      <c r="H74" s="63" t="s">
        <v>237</v>
      </c>
      <c r="I74" s="48"/>
      <c r="J74" s="30" t="s">
        <v>243</v>
      </c>
    </row>
    <row r="75" spans="1:10" s="30" customFormat="1" ht="15" customHeight="1">
      <c r="A75" s="66"/>
      <c r="B75" s="68"/>
      <c r="C75" s="70"/>
      <c r="D75" s="72"/>
      <c r="E75" s="49">
        <v>772</v>
      </c>
      <c r="F75" s="50">
        <v>772</v>
      </c>
      <c r="G75" s="49">
        <f t="shared" si="2"/>
        <v>0</v>
      </c>
      <c r="H75" s="73"/>
      <c r="I75" s="51"/>
      <c r="J75" s="30" t="s">
        <v>244</v>
      </c>
    </row>
    <row r="76" spans="1:10" s="30" customFormat="1" ht="15" customHeight="1">
      <c r="A76" s="65">
        <v>34</v>
      </c>
      <c r="B76" s="67" t="s">
        <v>246</v>
      </c>
      <c r="C76" s="69" t="s">
        <v>291</v>
      </c>
      <c r="D76" s="71" t="s">
        <v>268</v>
      </c>
      <c r="E76" s="46">
        <v>0</v>
      </c>
      <c r="F76" s="47">
        <v>761</v>
      </c>
      <c r="G76" s="46">
        <f t="shared" si="2"/>
        <v>761</v>
      </c>
      <c r="H76" s="63" t="s">
        <v>237</v>
      </c>
      <c r="I76" s="48"/>
      <c r="J76" s="30" t="s">
        <v>243</v>
      </c>
    </row>
    <row r="77" spans="1:10" s="30" customFormat="1" ht="15" customHeight="1">
      <c r="A77" s="66"/>
      <c r="B77" s="68"/>
      <c r="C77" s="70"/>
      <c r="D77" s="72"/>
      <c r="E77" s="49">
        <v>0</v>
      </c>
      <c r="F77" s="50">
        <v>761</v>
      </c>
      <c r="G77" s="49">
        <f t="shared" si="2"/>
        <v>761</v>
      </c>
      <c r="H77" s="73"/>
      <c r="I77" s="51"/>
      <c r="J77" s="30" t="s">
        <v>244</v>
      </c>
    </row>
    <row r="78" spans="1:10" s="30" customFormat="1" ht="15" customHeight="1">
      <c r="A78" s="65">
        <v>35</v>
      </c>
      <c r="B78" s="67" t="s">
        <v>246</v>
      </c>
      <c r="C78" s="69" t="s">
        <v>281</v>
      </c>
      <c r="D78" s="71" t="s">
        <v>268</v>
      </c>
      <c r="E78" s="46">
        <v>647</v>
      </c>
      <c r="F78" s="47">
        <v>634</v>
      </c>
      <c r="G78" s="46">
        <f t="shared" si="2"/>
        <v>-13</v>
      </c>
      <c r="H78" s="63" t="s">
        <v>237</v>
      </c>
      <c r="I78" s="48"/>
      <c r="J78" s="30" t="s">
        <v>243</v>
      </c>
    </row>
    <row r="79" spans="1:10" s="30" customFormat="1" ht="15" customHeight="1">
      <c r="A79" s="66"/>
      <c r="B79" s="68"/>
      <c r="C79" s="70"/>
      <c r="D79" s="72"/>
      <c r="E79" s="49">
        <v>647</v>
      </c>
      <c r="F79" s="50">
        <v>634</v>
      </c>
      <c r="G79" s="49">
        <f t="shared" si="2"/>
        <v>-13</v>
      </c>
      <c r="H79" s="73"/>
      <c r="I79" s="51"/>
      <c r="J79" s="30" t="s">
        <v>244</v>
      </c>
    </row>
    <row r="80" spans="1:10" s="30" customFormat="1" ht="15" customHeight="1">
      <c r="A80" s="65">
        <v>36</v>
      </c>
      <c r="B80" s="67" t="s">
        <v>246</v>
      </c>
      <c r="C80" s="69" t="s">
        <v>282</v>
      </c>
      <c r="D80" s="71" t="s">
        <v>268</v>
      </c>
      <c r="E80" s="46">
        <v>581</v>
      </c>
      <c r="F80" s="47">
        <v>516</v>
      </c>
      <c r="G80" s="46">
        <f t="shared" si="2"/>
        <v>-65</v>
      </c>
      <c r="H80" s="63" t="s">
        <v>237</v>
      </c>
      <c r="I80" s="48"/>
      <c r="J80" s="30" t="s">
        <v>243</v>
      </c>
    </row>
    <row r="81" spans="1:11" s="30" customFormat="1" ht="15" customHeight="1">
      <c r="A81" s="66"/>
      <c r="B81" s="68"/>
      <c r="C81" s="70"/>
      <c r="D81" s="72"/>
      <c r="E81" s="49">
        <v>581</v>
      </c>
      <c r="F81" s="50">
        <v>516</v>
      </c>
      <c r="G81" s="49">
        <f t="shared" si="2"/>
        <v>-65</v>
      </c>
      <c r="H81" s="73"/>
      <c r="I81" s="51"/>
      <c r="J81" s="30" t="s">
        <v>244</v>
      </c>
    </row>
    <row r="82" spans="1:11" s="30" customFormat="1" ht="15" customHeight="1">
      <c r="A82" s="65">
        <v>37</v>
      </c>
      <c r="B82" s="67" t="s">
        <v>246</v>
      </c>
      <c r="C82" s="69" t="s">
        <v>283</v>
      </c>
      <c r="D82" s="71" t="s">
        <v>268</v>
      </c>
      <c r="E82" s="46">
        <v>538</v>
      </c>
      <c r="F82" s="47">
        <v>469</v>
      </c>
      <c r="G82" s="46">
        <f t="shared" si="2"/>
        <v>-69</v>
      </c>
      <c r="H82" s="63" t="s">
        <v>237</v>
      </c>
      <c r="I82" s="48"/>
      <c r="J82" s="30" t="s">
        <v>243</v>
      </c>
    </row>
    <row r="83" spans="1:11" s="30" customFormat="1" ht="15" customHeight="1">
      <c r="A83" s="66"/>
      <c r="B83" s="68"/>
      <c r="C83" s="70"/>
      <c r="D83" s="72"/>
      <c r="E83" s="49">
        <v>117</v>
      </c>
      <c r="F83" s="50">
        <v>8</v>
      </c>
      <c r="G83" s="49">
        <f t="shared" si="2"/>
        <v>-109</v>
      </c>
      <c r="H83" s="73"/>
      <c r="I83" s="51"/>
      <c r="J83" s="30" t="s">
        <v>244</v>
      </c>
    </row>
    <row r="84" spans="1:11" s="30" customFormat="1" ht="15" customHeight="1">
      <c r="A84" s="65">
        <v>38</v>
      </c>
      <c r="B84" s="67" t="s">
        <v>246</v>
      </c>
      <c r="C84" s="69" t="s">
        <v>284</v>
      </c>
      <c r="D84" s="71" t="s">
        <v>268</v>
      </c>
      <c r="E84" s="46">
        <v>287</v>
      </c>
      <c r="F84" s="47">
        <v>287</v>
      </c>
      <c r="G84" s="46">
        <f t="shared" si="2"/>
        <v>0</v>
      </c>
      <c r="H84" s="63" t="s">
        <v>237</v>
      </c>
      <c r="I84" s="48"/>
      <c r="J84" s="30" t="s">
        <v>243</v>
      </c>
    </row>
    <row r="85" spans="1:11" s="30" customFormat="1" ht="15" customHeight="1">
      <c r="A85" s="66"/>
      <c r="B85" s="68"/>
      <c r="C85" s="70"/>
      <c r="D85" s="72"/>
      <c r="E85" s="49">
        <v>167</v>
      </c>
      <c r="F85" s="50">
        <v>167</v>
      </c>
      <c r="G85" s="49">
        <f t="shared" si="2"/>
        <v>0</v>
      </c>
      <c r="H85" s="73"/>
      <c r="I85" s="51"/>
      <c r="J85" s="30" t="s">
        <v>244</v>
      </c>
    </row>
    <row r="86" spans="1:11" s="30" customFormat="1" ht="15" customHeight="1">
      <c r="A86" s="65">
        <v>39</v>
      </c>
      <c r="B86" s="67" t="s">
        <v>246</v>
      </c>
      <c r="C86" s="69" t="s">
        <v>285</v>
      </c>
      <c r="D86" s="71" t="s">
        <v>268</v>
      </c>
      <c r="E86" s="46">
        <v>370</v>
      </c>
      <c r="F86" s="47">
        <v>211</v>
      </c>
      <c r="G86" s="46">
        <f t="shared" si="2"/>
        <v>-159</v>
      </c>
      <c r="H86" s="63" t="s">
        <v>237</v>
      </c>
      <c r="I86" s="48"/>
      <c r="J86" s="30" t="s">
        <v>243</v>
      </c>
    </row>
    <row r="87" spans="1:11" s="30" customFormat="1" ht="15" customHeight="1">
      <c r="A87" s="66"/>
      <c r="B87" s="68"/>
      <c r="C87" s="70"/>
      <c r="D87" s="72"/>
      <c r="E87" s="49">
        <v>370</v>
      </c>
      <c r="F87" s="50">
        <v>211</v>
      </c>
      <c r="G87" s="49">
        <f t="shared" si="2"/>
        <v>-159</v>
      </c>
      <c r="H87" s="73"/>
      <c r="I87" s="51"/>
      <c r="J87" s="30" t="s">
        <v>244</v>
      </c>
    </row>
    <row r="88" spans="1:11" ht="15" customHeight="1">
      <c r="A88" s="74" t="s">
        <v>286</v>
      </c>
      <c r="B88" s="75"/>
      <c r="C88" s="75"/>
      <c r="D88" s="76"/>
      <c r="E88" s="46">
        <f>SUMIF($J$12:$J$87, J12, E12:E87)</f>
        <v>382450</v>
      </c>
      <c r="F88" s="47">
        <f>SUMIF($J$12:$J$87, J12, F12:F87)</f>
        <v>385933</v>
      </c>
      <c r="G88" s="46">
        <f t="shared" si="2"/>
        <v>3483</v>
      </c>
      <c r="H88" s="63"/>
      <c r="I88" s="48"/>
    </row>
    <row r="89" spans="1:11" ht="15" customHeight="1">
      <c r="A89" s="77"/>
      <c r="B89" s="78"/>
      <c r="C89" s="78"/>
      <c r="D89" s="79"/>
      <c r="E89" s="49">
        <f>SUMIF($J$12:$J$87, J13, E12:E87)</f>
        <v>374483</v>
      </c>
      <c r="F89" s="50">
        <f>SUMIF($J$12:$J$87, J13, F12:F87)</f>
        <v>382830</v>
      </c>
      <c r="G89" s="49">
        <f t="shared" si="2"/>
        <v>8347</v>
      </c>
      <c r="H89" s="73"/>
      <c r="I89" s="51"/>
    </row>
    <row r="90" spans="1:11" ht="15" customHeight="1">
      <c r="A90" s="57" t="s">
        <v>287</v>
      </c>
      <c r="B90" s="58"/>
      <c r="C90" s="58"/>
      <c r="D90" s="59"/>
      <c r="E90" s="46">
        <f>SUMIF($J$8:$J$89, J8, E8:E89)</f>
        <v>1625315</v>
      </c>
      <c r="F90" s="47">
        <f>SUMIF($J$8:$J$89, J8, F8:F89)</f>
        <v>1647959</v>
      </c>
      <c r="G90" s="52">
        <f t="shared" si="2"/>
        <v>22644</v>
      </c>
      <c r="H90" s="63" t="str">
        <f>IF(I90 ="","","区ＣＭ")</f>
        <v/>
      </c>
      <c r="I90" s="53" t="str">
        <f>IF(SUMIF($K$8:$K$89, K90, I8:I89)=0,"",SUMIF($K$8:$K$89, K90, I8:I89))</f>
        <v/>
      </c>
      <c r="J90" s="30" t="s">
        <v>238</v>
      </c>
      <c r="K90" s="30" t="s">
        <v>288</v>
      </c>
    </row>
    <row r="91" spans="1:11" ht="15" customHeight="1" thickBot="1">
      <c r="A91" s="60"/>
      <c r="B91" s="61"/>
      <c r="C91" s="61"/>
      <c r="D91" s="62"/>
      <c r="E91" s="54">
        <f>SUMIF($J$8:$J$89, J9, E8:E89)</f>
        <v>1617348</v>
      </c>
      <c r="F91" s="55">
        <f>SUMIF($J$8:$J$89, J9, F8:F89)</f>
        <v>1644856</v>
      </c>
      <c r="G91" s="54">
        <f t="shared" si="2"/>
        <v>27508</v>
      </c>
      <c r="H91" s="64"/>
      <c r="I91" s="56" t="str">
        <f>IF(SUMIF($K$8:$K$89, K91, I8:I89)=0,"",SUMIF($K$8:$K$89, K91, I8:I89))</f>
        <v/>
      </c>
      <c r="J91" s="30" t="s">
        <v>239</v>
      </c>
      <c r="K91" s="30" t="s">
        <v>289</v>
      </c>
    </row>
  </sheetData>
  <mergeCells count="206">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90:D91"/>
    <mergeCell ref="H90:H91"/>
    <mergeCell ref="A86:A87"/>
    <mergeCell ref="B86:B87"/>
    <mergeCell ref="C86:C87"/>
    <mergeCell ref="D86:D87"/>
    <mergeCell ref="H86:H87"/>
    <mergeCell ref="A88:D89"/>
    <mergeCell ref="H88:H89"/>
  </mergeCells>
  <phoneticPr fontId="3"/>
  <dataValidations count="2">
    <dataValidation type="list" allowBlank="1" showInputMessage="1" showErrorMessage="1" sqref="F7" xr:uid="{13AC5208-C28D-4433-A40E-FF5616CB7218}">
      <formula1>"調 整 ③,予 算 案 ②,予 算 ②"</formula1>
    </dataValidation>
    <dataValidation type="list" allowBlank="1" showInputMessage="1" showErrorMessage="1" sqref="H8:H9 H12:H87" xr:uid="{F4B6DC97-27DB-4C3D-A052-200062D6B35F}">
      <formula1>"　　,区ＣＭ"</formula1>
    </dataValidation>
  </dataValidations>
  <hyperlinks>
    <hyperlink ref="C8" location="'事業概要説明資料'!N_e650e1674772ca90c29d42df016d436f" display="'事業概要説明資料'!N_e650e1674772ca90c29d42df016d436f" xr:uid="{63AB9EF2-35B0-4E4C-AC32-4757064B3114}"/>
    <hyperlink ref="C12" location="'事業概要説明資料'!N_e791e92b4772ca90c29d42df016d4353" display="'事業概要説明資料'!N_e791e92b4772ca90c29d42df016d4353" xr:uid="{B50D4789-2A47-42AF-B464-074A890BE47D}"/>
    <hyperlink ref="C14" location="'事業概要説明資料'!N_eb2561a347b2ca90c29d42df016d437f" display="'事業概要説明資料'!N_eb2561a347b2ca90c29d42df016d437f" xr:uid="{FAD92C7F-7D25-4853-9FAB-141BECF9AEAC}"/>
    <hyperlink ref="C16" location="'事業概要説明資料'!N_090aa1ef47b2ca90c29d42df016d4307" display="'事業概要説明資料'!N_090aa1ef47b2ca90c29d42df016d4307" xr:uid="{3125CC74-54DE-4F51-A5D6-D7140C205E4A}"/>
    <hyperlink ref="C18" location="'事業概要説明資料'!N_908821eb47b2ca90c29d42df016d43ad" display="'事業概要説明資料'!N_908821eb47b2ca90c29d42df016d43ad" xr:uid="{52048434-75D3-46F4-A592-ECC49E420546}"/>
    <hyperlink ref="C20" location="'事業概要説明資料'!N_b78b21e347f2ca90c29d42df016d43df" display="'事業概要説明資料'!N_b78b21e347f2ca90c29d42df016d43df" xr:uid="{CD1D6DFB-33C6-4907-BCFD-F770913C3058}"/>
    <hyperlink ref="C22" location="'事業概要説明資料'!N_4b1425ef4772ca90c29d42df016d43c3" display="'事業概要説明資料'!N_4b1425ef4772ca90c29d42df016d43c3" xr:uid="{1A6FCE1C-502A-4F96-AB61-DA57E48CCD76}"/>
    <hyperlink ref="C24" location="'事業概要説明資料'!N_f080a9674772ca90c29d42df016d4381" display="'事業概要説明資料'!N_f080a9674772ca90c29d42df016d4381" xr:uid="{C84F8CBF-8D0B-4279-856B-C18898A7D023}"/>
    <hyperlink ref="C26" location="'事業概要説明資料'!N_0f1425ef4772ca90c29d42df016d43a5" display="'事業概要説明資料'!N_0f1425ef4772ca90c29d42df016d43a5" xr:uid="{5F25FCAE-46D4-43D8-BBAD-CD7FA6931D20}"/>
    <hyperlink ref="C28" location="'事業概要説明資料'!N_298c696747f2ca90c29d42df016d43f6" display="'事業概要説明資料'!N_298c696747f2ca90c29d42df016d43f6" xr:uid="{C061C287-D1E4-4CD8-AA54-9949CFF8925F}"/>
    <hyperlink ref="C30" location="'事業概要説明資料'!N_d3576de747b2ca90c29d42df016d4381" display="'事業概要説明資料'!N_d3576de747b2ca90c29d42df016d4381" xr:uid="{0C7DCF39-31FE-4313-905C-9CFDB6DC4C39}"/>
    <hyperlink ref="C32" location="'事業概要説明資料'!N_5525ed6347b2ca90c29d42df016d43ec" display="'事業概要説明資料'!N_5525ed6347b2ca90c29d42df016d43ec" xr:uid="{FD8F3EA2-DF7B-4027-B1D5-3566A290FEBD}"/>
    <hyperlink ref="C34" location="'事業概要説明資料'!N_f2f921ef47b2ca90c29d42df016d4377" display="'事業概要説明資料'!N_f2f921ef47b2ca90c29d42df016d4377" xr:uid="{DFFD56FB-27FA-4809-B508-2797E972D7BF}"/>
    <hyperlink ref="C36" location="'事業概要説明資料'!N_ef96ed6747b2ca90c29d42df016d4362" display="'事業概要説明資料'!N_ef96ed6747b2ca90c29d42df016d4362" xr:uid="{C99D8F06-B29C-4704-93DB-85B420BD9C90}"/>
    <hyperlink ref="C38" location="'事業概要説明資料'!N_156e1def4732ca90c29d42df016d4306" display="'事業概要説明資料'!N_156e1def4732ca90c29d42df016d4306" xr:uid="{1F445358-E337-4998-AA4A-563634FC9C85}"/>
    <hyperlink ref="C40" location="'事業概要説明資料'!N_18b265eb4772ca90c29d42df016d43d7" display="'事業概要説明資料'!N_18b265eb4772ca90c29d42df016d43d7" xr:uid="{06634E3E-AFEF-4FF3-8485-9A0DE8853694}"/>
    <hyperlink ref="C42" location="'事業概要説明資料'!N_8e53a16f4772ca90c29d42df016d433a" display="'事業概要説明資料'!N_8e53a16f4772ca90c29d42df016d433a" xr:uid="{F1325693-A496-4896-AD3C-56C3EEE925D4}"/>
    <hyperlink ref="C44" location="'事業概要説明資料'!N_bc8beda347f2ca90c29d42df016d4310" display="'事業概要説明資料'!N_bc8beda347f2ca90c29d42df016d4310" xr:uid="{928B9D4C-23D1-40B2-B1C7-9859B9014083}"/>
    <hyperlink ref="C46" location="'事業概要説明資料'!N_3ce5ede347b2ca90c29d42df016d43fb" display="'事業概要説明資料'!N_3ce5ede347b2ca90c29d42df016d43fb" xr:uid="{7C3FDB37-D08F-40D4-B12D-F4B823CF8834}"/>
    <hyperlink ref="C48" location="'事業概要説明資料'!N_603f11a34772ca90c29d42df016d430c" display="'事業概要説明資料'!N_603f11a34772ca90c29d42df016d430c" xr:uid="{22245F86-9B8D-49AE-A270-A29A4A14CED9}"/>
    <hyperlink ref="C50" location="'事業概要説明資料'!N_9155e5a347b2ca90c29d42df016d43aa" display="'事業概要説明資料'!N_9155e5a347b2ca90c29d42df016d43aa" xr:uid="{BC507844-8668-4F8E-BDBB-B03CE0B48B7B}"/>
    <hyperlink ref="C52" location="'事業概要説明資料'!N_0bbfd5e34772ca90c29d42df016d4349" display="'事業概要説明資料'!N_0bbfd5e34772ca90c29d42df016d4349" xr:uid="{843C55E0-B521-451D-BA0F-4C43B097AA2A}"/>
    <hyperlink ref="C54" location="'事業概要説明資料'!N_6456e16747b2ca90c29d42df016d434d" display="'事業概要説明資料'!N_6456e16747b2ca90c29d42df016d434d" xr:uid="{82F88C78-3C46-4120-B31E-766A58C4775D}"/>
    <hyperlink ref="C56" location="'事業概要説明資料'!N_086d6de747f2ca90c29d42df016d43a0" display="'事業概要説明資料'!N_086d6de747f2ca90c29d42df016d43a0" xr:uid="{73DF3E9E-8452-4261-9E95-3514A139FA9D}"/>
    <hyperlink ref="C58" location="'事業概要説明資料'!N_6724e5ef4772ca90c29d42df016d436f" display="'事業概要説明資料'!N_6724e5ef4772ca90c29d42df016d436f" xr:uid="{03D22D4A-59E6-45C9-8A26-39EF252333B4}"/>
    <hyperlink ref="C60" location="'事業概要説明資料'!N_932ce92747f2ca90c29d42df016d4316" display="'事業概要説明資料'!N_932ce92747f2ca90c29d42df016d4316" xr:uid="{1CF58F21-B852-4E82-85B7-4690A436681A}"/>
    <hyperlink ref="C62" location="'事業概要説明資料'!N_ee90ed674772ca90c29d42df016d4308" display="'事業概要説明資料'!N_ee90ed674772ca90c29d42df016d4308" xr:uid="{2D545B9C-8CA3-427B-A13B-75128C13D45D}"/>
    <hyperlink ref="C64" location="'事業概要説明資料'!N_efb1216b4772ca90c29d42df016d4369" display="'事業概要説明資料'!N_efb1216b4772ca90c29d42df016d4369" xr:uid="{A550A3BB-1DDF-472D-992D-BB0CB75BF658}"/>
    <hyperlink ref="C66" location="'事業概要説明資料'!N_eebd6d2b47f2ca90c29d42df016d43b7" display="'事業概要説明資料'!N_eebd6d2b47f2ca90c29d42df016d43b7" xr:uid="{380A51ED-0788-4421-90FE-B7535963A190}"/>
    <hyperlink ref="C68" location="'事業概要説明資料'!N_cb08ad6b47b2ca90c29d42df016d43c5" display="'事業概要説明資料'!N_cb08ad6b47b2ca90c29d42df016d43c5" xr:uid="{C6FA091D-DB3B-498A-B0DA-1A18858F280A}"/>
    <hyperlink ref="C70" location="'事業概要説明資料'!N_ec0421ef4772ca90c29d42df016d4394" display="'事業概要説明資料'!N_ec0421ef4772ca90c29d42df016d4394" xr:uid="{A4F499E4-60D3-463D-9A8F-CB6CBA3BB4DC}"/>
    <hyperlink ref="C72" location="'事業概要説明資料'!N_23d8612f47b2ca90c29d42df016d434d" display="'事業概要説明資料'!N_23d8612f47b2ca90c29d42df016d434d" xr:uid="{E2F1F315-6338-433A-9FCF-5CF8F09A0869}"/>
    <hyperlink ref="C74" location="'事業概要説明資料'!N_b13d592f4732ca90c29d42df016d43c8" display="'事業概要説明資料'!N_b13d592f4732ca90c29d42df016d43c8" xr:uid="{5FBDF332-E77B-4B08-BB9E-23BEED20B9C4}"/>
    <hyperlink ref="C76" location="'事業概要説明資料'!N_baf34181c3c19a109276b201150131c2" display="'事業概要説明資料'!N_baf34181c3c19a109276b201150131c2" xr:uid="{7A16B5AF-EF53-4FA0-B613-EA155292D6F6}"/>
    <hyperlink ref="C78" location="'事業概要説明資料'!N_24e92daf47b2ca90c29d42df016d43cd" display="'事業概要説明資料'!N_24e92daf47b2ca90c29d42df016d43cd" xr:uid="{E578E35A-0E50-4605-9B6A-A9C8C2CE272E}"/>
    <hyperlink ref="C80" location="'事業概要説明資料'!N_774ba5a347f2ca90c29d42df016d43f9" display="'事業概要説明資料'!N_774ba5a347f2ca90c29d42df016d43f9" xr:uid="{7FF42F0E-4EB3-4FE7-9C5D-7A513B4FC41C}"/>
    <hyperlink ref="C82" location="'事業概要説明資料'!N_8f60a5674772ca90c29d42df016d43ed" display="'事業概要説明資料'!N_8f60a5674772ca90c29d42df016d43ed" xr:uid="{FF5EF409-EB9C-4E1B-B0AF-818B596A21E6}"/>
    <hyperlink ref="C84" location="'事業概要説明資料'!N_7ea9e1af47b2ca90c29d42df016d433b" display="'事業概要説明資料'!N_7ea9e1af47b2ca90c29d42df016d433b" xr:uid="{CBB95513-0E81-4F29-8707-989583029C11}"/>
    <hyperlink ref="C86" location="'事業概要説明資料'!N_c46ed9ef4732ca90c29d42df016d4366" display="'事業概要説明資料'!N_c46ed9ef4732ca90c29d42df016d4366" xr:uid="{BC598870-6469-4E89-978C-F974D2998C78}"/>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0040-811E-4BD4-AFF3-8F81BE892BF7}">
  <sheetPr codeName="Sheet4"/>
  <dimension ref="A1:IQ1522"/>
  <sheetViews>
    <sheetView showGridLines="0" view="pageBreakPreview" zoomScaleNormal="100" zoomScaleSheetLayoutView="100" workbookViewId="0">
      <selection activeCell="H915" sqref="H915:AX915"/>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22" t="s">
        <v>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24" t="s">
        <v>1</v>
      </c>
      <c r="C6" s="125"/>
      <c r="D6" s="125"/>
      <c r="E6" s="125"/>
      <c r="F6" s="125"/>
      <c r="G6" s="125"/>
      <c r="H6" s="126" t="s">
        <v>10</v>
      </c>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9" t="s">
        <v>10</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113" ht="12" customHeight="1">
      <c r="A11" s="8"/>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1"/>
      <c r="BC11" s="16"/>
    </row>
    <row r="12" spans="1:113" ht="12" customHeight="1">
      <c r="A12" s="8"/>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1"/>
    </row>
    <row r="13" spans="1:113" ht="12" customHeight="1">
      <c r="A13" s="8"/>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113" ht="12" customHeight="1">
      <c r="A14" s="8"/>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9" t="s">
        <v>11</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1"/>
    </row>
    <row r="20" spans="1:251" ht="12" customHeight="1">
      <c r="A20" s="8"/>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1"/>
      <c r="BC20" s="16"/>
    </row>
    <row r="21" spans="1:251" ht="12" customHeight="1">
      <c r="A21" s="8"/>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251" ht="12" customHeight="1">
      <c r="A22" s="8"/>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251" ht="12" customHeight="1">
      <c r="A23" s="8"/>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2" t="s">
        <v>6</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4"/>
      <c r="AA28" s="118" t="s">
        <v>12</v>
      </c>
      <c r="AB28" s="113"/>
      <c r="AC28" s="113"/>
      <c r="AD28" s="113"/>
      <c r="AE28" s="113"/>
      <c r="AF28" s="113"/>
      <c r="AG28" s="113"/>
      <c r="AH28" s="113"/>
      <c r="AI28" s="114"/>
      <c r="AJ28" s="118" t="s">
        <v>13</v>
      </c>
      <c r="AK28" s="113"/>
      <c r="AL28" s="113"/>
      <c r="AM28" s="113"/>
      <c r="AN28" s="113"/>
      <c r="AO28" s="113"/>
      <c r="AP28" s="113"/>
      <c r="AQ28" s="113"/>
      <c r="AR28" s="114"/>
      <c r="AS28" s="118" t="s">
        <v>7</v>
      </c>
      <c r="AT28" s="113"/>
      <c r="AU28" s="113"/>
      <c r="AV28" s="113"/>
      <c r="AW28" s="113"/>
      <c r="AX28" s="12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9"/>
      <c r="AB29" s="116"/>
      <c r="AC29" s="116"/>
      <c r="AD29" s="116"/>
      <c r="AE29" s="116"/>
      <c r="AF29" s="116"/>
      <c r="AG29" s="116"/>
      <c r="AH29" s="116"/>
      <c r="AI29" s="117"/>
      <c r="AJ29" s="119"/>
      <c r="AK29" s="116"/>
      <c r="AL29" s="116"/>
      <c r="AM29" s="116"/>
      <c r="AN29" s="116"/>
      <c r="AO29" s="116"/>
      <c r="AP29" s="116"/>
      <c r="AQ29" s="116"/>
      <c r="AR29" s="117"/>
      <c r="AS29" s="119"/>
      <c r="AT29" s="116"/>
      <c r="AU29" s="116"/>
      <c r="AV29" s="116"/>
      <c r="AW29" s="116"/>
      <c r="AX29" s="12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1" t="s">
        <v>9</v>
      </c>
      <c r="D30" s="92"/>
      <c r="E30" s="92"/>
      <c r="F30" s="92"/>
      <c r="G30" s="92"/>
      <c r="H30" s="92"/>
      <c r="I30" s="92"/>
      <c r="J30" s="92"/>
      <c r="K30" s="92"/>
      <c r="L30" s="92"/>
      <c r="M30" s="92"/>
      <c r="N30" s="92"/>
      <c r="O30" s="92"/>
      <c r="P30" s="92"/>
      <c r="Q30" s="92"/>
      <c r="R30" s="92"/>
      <c r="S30" s="92"/>
      <c r="T30" s="92"/>
      <c r="U30" s="92"/>
      <c r="V30" s="92"/>
      <c r="W30" s="92"/>
      <c r="X30" s="92"/>
      <c r="Y30" s="92"/>
      <c r="Z30" s="93"/>
      <c r="AA30" s="94">
        <v>1242865</v>
      </c>
      <c r="AB30" s="95"/>
      <c r="AC30" s="95"/>
      <c r="AD30" s="95"/>
      <c r="AE30" s="95"/>
      <c r="AF30" s="95"/>
      <c r="AG30" s="95"/>
      <c r="AH30" s="95"/>
      <c r="AI30" s="96"/>
      <c r="AJ30" s="94">
        <v>1262026</v>
      </c>
      <c r="AK30" s="95"/>
      <c r="AL30" s="95"/>
      <c r="AM30" s="95"/>
      <c r="AN30" s="95"/>
      <c r="AO30" s="95"/>
      <c r="AP30" s="95"/>
      <c r="AQ30" s="95"/>
      <c r="AR30" s="96"/>
      <c r="AS30" s="97"/>
      <c r="AT30" s="98"/>
      <c r="AU30" s="98"/>
      <c r="AV30" s="98"/>
      <c r="AW30" s="98"/>
      <c r="AX30" s="9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0" t="s">
        <v>14</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1242865</v>
      </c>
      <c r="AB31" s="104"/>
      <c r="AC31" s="104"/>
      <c r="AD31" s="104"/>
      <c r="AE31" s="104"/>
      <c r="AF31" s="104"/>
      <c r="AG31" s="104"/>
      <c r="AH31" s="104"/>
      <c r="AI31" s="105"/>
      <c r="AJ31" s="103">
        <f>SUM($AJ$30:$AJ$30)</f>
        <v>1262026</v>
      </c>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22" t="s">
        <v>8</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24" t="s">
        <v>1</v>
      </c>
      <c r="C38" s="125"/>
      <c r="D38" s="125"/>
      <c r="E38" s="125"/>
      <c r="F38" s="125"/>
      <c r="G38" s="125"/>
      <c r="H38" s="126" t="s">
        <v>15</v>
      </c>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8"/>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09" t="s">
        <v>16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row>
    <row r="43" spans="1:113" ht="12" customHeight="1">
      <c r="A43" s="8"/>
      <c r="B43" s="10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1"/>
      <c r="BC43" s="16"/>
    </row>
    <row r="44" spans="1:113" ht="12" customHeight="1">
      <c r="A44" s="8"/>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1"/>
    </row>
    <row r="45" spans="1:113" ht="12" customHeight="1">
      <c r="A45" s="8"/>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1"/>
    </row>
    <row r="46" spans="1:113" ht="12" customHeight="1">
      <c r="A46" s="8"/>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09" t="s">
        <v>17</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row>
    <row r="52" spans="1:251" ht="12" customHeight="1">
      <c r="A52" s="8"/>
      <c r="B52" s="10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1"/>
      <c r="BC52" s="16"/>
    </row>
    <row r="53" spans="1:251" ht="12" customHeight="1">
      <c r="A53" s="8"/>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1"/>
    </row>
    <row r="54" spans="1:251" ht="12" customHeight="1">
      <c r="A54" s="8"/>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251" ht="12" customHeight="1">
      <c r="A55" s="8"/>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12" t="s">
        <v>6</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4"/>
      <c r="AA60" s="118" t="s">
        <v>12</v>
      </c>
      <c r="AB60" s="113"/>
      <c r="AC60" s="113"/>
      <c r="AD60" s="113"/>
      <c r="AE60" s="113"/>
      <c r="AF60" s="113"/>
      <c r="AG60" s="113"/>
      <c r="AH60" s="113"/>
      <c r="AI60" s="114"/>
      <c r="AJ60" s="118" t="s">
        <v>13</v>
      </c>
      <c r="AK60" s="113"/>
      <c r="AL60" s="113"/>
      <c r="AM60" s="113"/>
      <c r="AN60" s="113"/>
      <c r="AO60" s="113"/>
      <c r="AP60" s="113"/>
      <c r="AQ60" s="113"/>
      <c r="AR60" s="114"/>
      <c r="AS60" s="118" t="s">
        <v>7</v>
      </c>
      <c r="AT60" s="113"/>
      <c r="AU60" s="113"/>
      <c r="AV60" s="113"/>
      <c r="AW60" s="113"/>
      <c r="AX60" s="120"/>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15"/>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7"/>
      <c r="AA61" s="119"/>
      <c r="AB61" s="116"/>
      <c r="AC61" s="116"/>
      <c r="AD61" s="116"/>
      <c r="AE61" s="116"/>
      <c r="AF61" s="116"/>
      <c r="AG61" s="116"/>
      <c r="AH61" s="116"/>
      <c r="AI61" s="117"/>
      <c r="AJ61" s="119"/>
      <c r="AK61" s="116"/>
      <c r="AL61" s="116"/>
      <c r="AM61" s="116"/>
      <c r="AN61" s="116"/>
      <c r="AO61" s="116"/>
      <c r="AP61" s="116"/>
      <c r="AQ61" s="116"/>
      <c r="AR61" s="117"/>
      <c r="AS61" s="119"/>
      <c r="AT61" s="116"/>
      <c r="AU61" s="116"/>
      <c r="AV61" s="116"/>
      <c r="AW61" s="116"/>
      <c r="AX61" s="121"/>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1" t="s">
        <v>18</v>
      </c>
      <c r="D62" s="92"/>
      <c r="E62" s="92"/>
      <c r="F62" s="92"/>
      <c r="G62" s="92"/>
      <c r="H62" s="92"/>
      <c r="I62" s="92"/>
      <c r="J62" s="92"/>
      <c r="K62" s="92"/>
      <c r="L62" s="92"/>
      <c r="M62" s="92"/>
      <c r="N62" s="92"/>
      <c r="O62" s="92"/>
      <c r="P62" s="92"/>
      <c r="Q62" s="92"/>
      <c r="R62" s="92"/>
      <c r="S62" s="92"/>
      <c r="T62" s="92"/>
      <c r="U62" s="92"/>
      <c r="V62" s="92"/>
      <c r="W62" s="92"/>
      <c r="X62" s="92"/>
      <c r="Y62" s="92"/>
      <c r="Z62" s="93"/>
      <c r="AA62" s="94">
        <v>35953</v>
      </c>
      <c r="AB62" s="95"/>
      <c r="AC62" s="95"/>
      <c r="AD62" s="95"/>
      <c r="AE62" s="95"/>
      <c r="AF62" s="95"/>
      <c r="AG62" s="95"/>
      <c r="AH62" s="95"/>
      <c r="AI62" s="96"/>
      <c r="AJ62" s="94">
        <v>36671</v>
      </c>
      <c r="AK62" s="95"/>
      <c r="AL62" s="95"/>
      <c r="AM62" s="95"/>
      <c r="AN62" s="95"/>
      <c r="AO62" s="95"/>
      <c r="AP62" s="95"/>
      <c r="AQ62" s="95"/>
      <c r="AR62" s="96"/>
      <c r="AS62" s="97"/>
      <c r="AT62" s="98"/>
      <c r="AU62" s="98"/>
      <c r="AV62" s="98"/>
      <c r="AW62" s="98"/>
      <c r="AX62" s="9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1" t="s">
        <v>18</v>
      </c>
      <c r="D63" s="92"/>
      <c r="E63" s="92"/>
      <c r="F63" s="92"/>
      <c r="G63" s="92"/>
      <c r="H63" s="92"/>
      <c r="I63" s="92"/>
      <c r="J63" s="92"/>
      <c r="K63" s="92"/>
      <c r="L63" s="92"/>
      <c r="M63" s="92"/>
      <c r="N63" s="92"/>
      <c r="O63" s="92"/>
      <c r="P63" s="92"/>
      <c r="Q63" s="92"/>
      <c r="R63" s="92"/>
      <c r="S63" s="92"/>
      <c r="T63" s="92"/>
      <c r="U63" s="92"/>
      <c r="V63" s="92"/>
      <c r="W63" s="92"/>
      <c r="X63" s="92"/>
      <c r="Y63" s="92"/>
      <c r="Z63" s="93"/>
      <c r="AA63" s="94">
        <v>16581</v>
      </c>
      <c r="AB63" s="95"/>
      <c r="AC63" s="95"/>
      <c r="AD63" s="95"/>
      <c r="AE63" s="95"/>
      <c r="AF63" s="95"/>
      <c r="AG63" s="95"/>
      <c r="AH63" s="95"/>
      <c r="AI63" s="96"/>
      <c r="AJ63" s="94">
        <v>16488</v>
      </c>
      <c r="AK63" s="95"/>
      <c r="AL63" s="95"/>
      <c r="AM63" s="95"/>
      <c r="AN63" s="95"/>
      <c r="AO63" s="95"/>
      <c r="AP63" s="95"/>
      <c r="AQ63" s="95"/>
      <c r="AR63" s="96"/>
      <c r="AS63" s="97"/>
      <c r="AT63" s="98"/>
      <c r="AU63" s="98"/>
      <c r="AV63" s="98"/>
      <c r="AW63" s="98"/>
      <c r="AX63" s="9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00" t="s">
        <v>14</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f>SUM($AA$62:$AA$63)</f>
        <v>52534</v>
      </c>
      <c r="AB64" s="104"/>
      <c r="AC64" s="104"/>
      <c r="AD64" s="104"/>
      <c r="AE64" s="104"/>
      <c r="AF64" s="104"/>
      <c r="AG64" s="104"/>
      <c r="AH64" s="104"/>
      <c r="AI64" s="105"/>
      <c r="AJ64" s="103">
        <f>SUM($AJ$62:$AJ$63)</f>
        <v>53159</v>
      </c>
      <c r="AK64" s="104"/>
      <c r="AL64" s="104"/>
      <c r="AM64" s="104"/>
      <c r="AN64" s="104"/>
      <c r="AO64" s="104"/>
      <c r="AP64" s="104"/>
      <c r="AQ64" s="104"/>
      <c r="AR64" s="105"/>
      <c r="AS64" s="106"/>
      <c r="AT64" s="107"/>
      <c r="AU64" s="107"/>
      <c r="AV64" s="107"/>
      <c r="AW64" s="107"/>
      <c r="AX64" s="108"/>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8.75">
      <c r="A66" s="1" t="s">
        <v>0</v>
      </c>
      <c r="AW66" s="3"/>
      <c r="AX66" s="4"/>
      <c r="AY66" s="3"/>
    </row>
    <row r="68" spans="1:113" ht="18.75">
      <c r="B68" s="122" t="s">
        <v>8</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row>
    <row r="69" spans="1:113">
      <c r="Z69" s="5"/>
      <c r="AD69" s="5"/>
      <c r="AE69" s="5"/>
      <c r="AF69" s="5"/>
      <c r="AG69" s="5"/>
      <c r="AH69" s="5"/>
      <c r="AI69" s="5"/>
      <c r="AO69" s="5"/>
    </row>
    <row r="70" spans="1:113" ht="13.5" thickBot="1">
      <c r="Z70" s="5"/>
      <c r="AD70" s="5"/>
      <c r="AE70" s="5"/>
      <c r="AF70" s="5"/>
      <c r="AG70" s="5"/>
      <c r="AH70" s="5"/>
      <c r="AI70" s="5"/>
      <c r="AO70" s="5"/>
      <c r="DI70" s="6"/>
    </row>
    <row r="71" spans="1:113" ht="24.75" customHeight="1" thickBot="1">
      <c r="B71" s="124" t="s">
        <v>1</v>
      </c>
      <c r="C71" s="125"/>
      <c r="D71" s="125"/>
      <c r="E71" s="125"/>
      <c r="F71" s="125"/>
      <c r="G71" s="125"/>
      <c r="H71" s="126" t="s">
        <v>19</v>
      </c>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8"/>
      <c r="DI71" s="6"/>
    </row>
    <row r="72" spans="1:113" ht="14.25">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25">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09" t="s">
        <v>20</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row>
    <row r="76" spans="1:113" ht="12" customHeight="1">
      <c r="A76" s="8"/>
      <c r="B76" s="109"/>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BC76" s="16"/>
    </row>
    <row r="77" spans="1:113" ht="12" customHeight="1">
      <c r="A77" s="8"/>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row>
    <row r="78" spans="1:113" ht="12" customHeight="1">
      <c r="A78" s="8"/>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1"/>
    </row>
    <row r="79" spans="1:113" ht="12" customHeight="1">
      <c r="A79" s="8"/>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25">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09" t="s">
        <v>21</v>
      </c>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row>
    <row r="85" spans="1:251" ht="12" customHeight="1">
      <c r="A85" s="8"/>
      <c r="B85" s="109"/>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1"/>
      <c r="BC85" s="16"/>
    </row>
    <row r="86" spans="1:251" ht="12" customHeight="1">
      <c r="A86" s="8"/>
      <c r="B86" s="109"/>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1"/>
    </row>
    <row r="87" spans="1:251" ht="12" customHeight="1">
      <c r="A87" s="8"/>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1"/>
    </row>
    <row r="88" spans="1:251" ht="12" customHeight="1">
      <c r="A88" s="8"/>
      <c r="B88" s="109"/>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251" ht="15" thickBot="1">
      <c r="A89" s="17"/>
      <c r="B89" s="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251">
      <c r="B90" s="21"/>
    </row>
    <row r="91" spans="1:251" ht="14.25">
      <c r="B91" s="10" t="s">
        <v>4</v>
      </c>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251" ht="15" thickBot="1">
      <c r="B92" s="8"/>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t="s">
        <v>5</v>
      </c>
    </row>
    <row r="93" spans="1:251" s="16" customFormat="1" ht="13.5" customHeight="1">
      <c r="A93" s="8"/>
      <c r="B93" s="112" t="s">
        <v>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4"/>
      <c r="AA93" s="118" t="s">
        <v>12</v>
      </c>
      <c r="AB93" s="113"/>
      <c r="AC93" s="113"/>
      <c r="AD93" s="113"/>
      <c r="AE93" s="113"/>
      <c r="AF93" s="113"/>
      <c r="AG93" s="113"/>
      <c r="AH93" s="113"/>
      <c r="AI93" s="114"/>
      <c r="AJ93" s="118" t="s">
        <v>13</v>
      </c>
      <c r="AK93" s="113"/>
      <c r="AL93" s="113"/>
      <c r="AM93" s="113"/>
      <c r="AN93" s="113"/>
      <c r="AO93" s="113"/>
      <c r="AP93" s="113"/>
      <c r="AQ93" s="113"/>
      <c r="AR93" s="114"/>
      <c r="AS93" s="118" t="s">
        <v>7</v>
      </c>
      <c r="AT93" s="113"/>
      <c r="AU93" s="113"/>
      <c r="AV93" s="113"/>
      <c r="AW93" s="113"/>
      <c r="AX93" s="120"/>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ht="13.5">
      <c r="A94" s="8"/>
      <c r="B94" s="115"/>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7"/>
      <c r="AA94" s="119"/>
      <c r="AB94" s="116"/>
      <c r="AC94" s="116"/>
      <c r="AD94" s="116"/>
      <c r="AE94" s="116"/>
      <c r="AF94" s="116"/>
      <c r="AG94" s="116"/>
      <c r="AH94" s="116"/>
      <c r="AI94" s="117"/>
      <c r="AJ94" s="119"/>
      <c r="AK94" s="116"/>
      <c r="AL94" s="116"/>
      <c r="AM94" s="116"/>
      <c r="AN94" s="116"/>
      <c r="AO94" s="116"/>
      <c r="AP94" s="116"/>
      <c r="AQ94" s="116"/>
      <c r="AR94" s="117"/>
      <c r="AS94" s="119"/>
      <c r="AT94" s="116"/>
      <c r="AU94" s="116"/>
      <c r="AV94" s="116"/>
      <c r="AW94" s="116"/>
      <c r="AX94" s="121"/>
      <c r="AY94" s="2"/>
      <c r="AZ94" s="2"/>
      <c r="BA94" s="2"/>
      <c r="BB94" s="23"/>
      <c r="BC94" s="24"/>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c r="A95" s="8"/>
      <c r="B95" s="25"/>
      <c r="C95" s="91" t="s">
        <v>22</v>
      </c>
      <c r="D95" s="92"/>
      <c r="E95" s="92"/>
      <c r="F95" s="92"/>
      <c r="G95" s="92"/>
      <c r="H95" s="92"/>
      <c r="I95" s="92"/>
      <c r="J95" s="92"/>
      <c r="K95" s="92"/>
      <c r="L95" s="92"/>
      <c r="M95" s="92"/>
      <c r="N95" s="92"/>
      <c r="O95" s="92"/>
      <c r="P95" s="92"/>
      <c r="Q95" s="92"/>
      <c r="R95" s="92"/>
      <c r="S95" s="92"/>
      <c r="T95" s="92"/>
      <c r="U95" s="92"/>
      <c r="V95" s="92"/>
      <c r="W95" s="92"/>
      <c r="X95" s="92"/>
      <c r="Y95" s="92"/>
      <c r="Z95" s="93"/>
      <c r="AA95" s="94">
        <v>38847</v>
      </c>
      <c r="AB95" s="95"/>
      <c r="AC95" s="95"/>
      <c r="AD95" s="95"/>
      <c r="AE95" s="95"/>
      <c r="AF95" s="95"/>
      <c r="AG95" s="95"/>
      <c r="AH95" s="95"/>
      <c r="AI95" s="96"/>
      <c r="AJ95" s="94">
        <v>43817</v>
      </c>
      <c r="AK95" s="95"/>
      <c r="AL95" s="95"/>
      <c r="AM95" s="95"/>
      <c r="AN95" s="95"/>
      <c r="AO95" s="95"/>
      <c r="AP95" s="95"/>
      <c r="AQ95" s="95"/>
      <c r="AR95" s="96"/>
      <c r="AS95" s="97"/>
      <c r="AT95" s="98"/>
      <c r="AU95" s="98"/>
      <c r="AV95" s="98"/>
      <c r="AW95" s="98"/>
      <c r="AX95" s="99"/>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8.75" customHeight="1">
      <c r="A96" s="8"/>
      <c r="B96" s="25"/>
      <c r="C96" s="91" t="s">
        <v>22</v>
      </c>
      <c r="D96" s="92"/>
      <c r="E96" s="92"/>
      <c r="F96" s="92"/>
      <c r="G96" s="92"/>
      <c r="H96" s="92"/>
      <c r="I96" s="92"/>
      <c r="J96" s="92"/>
      <c r="K96" s="92"/>
      <c r="L96" s="92"/>
      <c r="M96" s="92"/>
      <c r="N96" s="92"/>
      <c r="O96" s="92"/>
      <c r="P96" s="92"/>
      <c r="Q96" s="92"/>
      <c r="R96" s="92"/>
      <c r="S96" s="92"/>
      <c r="T96" s="92"/>
      <c r="U96" s="92"/>
      <c r="V96" s="92"/>
      <c r="W96" s="92"/>
      <c r="X96" s="92"/>
      <c r="Y96" s="92"/>
      <c r="Z96" s="93"/>
      <c r="AA96" s="94">
        <v>2350</v>
      </c>
      <c r="AB96" s="95"/>
      <c r="AC96" s="95"/>
      <c r="AD96" s="95"/>
      <c r="AE96" s="95"/>
      <c r="AF96" s="95"/>
      <c r="AG96" s="95"/>
      <c r="AH96" s="95"/>
      <c r="AI96" s="96"/>
      <c r="AJ96" s="94">
        <v>2093</v>
      </c>
      <c r="AK96" s="95"/>
      <c r="AL96" s="95"/>
      <c r="AM96" s="95"/>
      <c r="AN96" s="95"/>
      <c r="AO96" s="95"/>
      <c r="AP96" s="95"/>
      <c r="AQ96" s="95"/>
      <c r="AR96" s="96"/>
      <c r="AS96" s="97"/>
      <c r="AT96" s="98"/>
      <c r="AU96" s="98"/>
      <c r="AV96" s="98"/>
      <c r="AW96" s="98"/>
      <c r="AX96" s="99"/>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thickBot="1">
      <c r="A97" s="17"/>
      <c r="B97" s="100" t="s">
        <v>14</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2"/>
      <c r="AA97" s="103">
        <f>SUM($AA$95:$AA$96)</f>
        <v>41197</v>
      </c>
      <c r="AB97" s="104"/>
      <c r="AC97" s="104"/>
      <c r="AD97" s="104"/>
      <c r="AE97" s="104"/>
      <c r="AF97" s="104"/>
      <c r="AG97" s="104"/>
      <c r="AH97" s="104"/>
      <c r="AI97" s="105"/>
      <c r="AJ97" s="103">
        <f>SUM($AJ$95:$AJ$96)</f>
        <v>45910</v>
      </c>
      <c r="AK97" s="104"/>
      <c r="AL97" s="104"/>
      <c r="AM97" s="104"/>
      <c r="AN97" s="104"/>
      <c r="AO97" s="104"/>
      <c r="AP97" s="104"/>
      <c r="AQ97" s="104"/>
      <c r="AR97" s="105"/>
      <c r="AS97" s="106"/>
      <c r="AT97" s="107"/>
      <c r="AU97" s="107"/>
      <c r="AV97" s="107"/>
      <c r="AW97" s="107"/>
      <c r="AX97" s="108"/>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9" spans="1:251" ht="18.75">
      <c r="A99" s="1" t="s">
        <v>0</v>
      </c>
      <c r="AW99" s="3"/>
      <c r="AX99" s="4"/>
      <c r="AY99" s="3"/>
    </row>
    <row r="101" spans="1:251" ht="18.75">
      <c r="B101" s="122" t="s">
        <v>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row>
    <row r="102" spans="1:251">
      <c r="Z102" s="5"/>
      <c r="AD102" s="5"/>
      <c r="AE102" s="5"/>
      <c r="AF102" s="5"/>
      <c r="AG102" s="5"/>
      <c r="AH102" s="5"/>
      <c r="AI102" s="5"/>
      <c r="AO102" s="5"/>
    </row>
    <row r="103" spans="1:251" ht="13.5" thickBot="1">
      <c r="Z103" s="5"/>
      <c r="AD103" s="5"/>
      <c r="AE103" s="5"/>
      <c r="AF103" s="5"/>
      <c r="AG103" s="5"/>
      <c r="AH103" s="5"/>
      <c r="AI103" s="5"/>
      <c r="AO103" s="5"/>
      <c r="DI103" s="6"/>
    </row>
    <row r="104" spans="1:251" ht="24.75" customHeight="1" thickBot="1">
      <c r="B104" s="124" t="s">
        <v>1</v>
      </c>
      <c r="C104" s="125"/>
      <c r="D104" s="125"/>
      <c r="E104" s="125"/>
      <c r="F104" s="125"/>
      <c r="G104" s="125"/>
      <c r="H104" s="126" t="s">
        <v>23</v>
      </c>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8"/>
      <c r="DI104" s="6"/>
    </row>
    <row r="105" spans="1:251" ht="14.25">
      <c r="B105" s="7"/>
      <c r="C105" s="7"/>
      <c r="D105" s="7"/>
      <c r="E105" s="7"/>
      <c r="F105" s="7"/>
      <c r="G105" s="7"/>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DI105" s="6"/>
    </row>
    <row r="106" spans="1:251" ht="15" thickBot="1">
      <c r="A106" s="11"/>
      <c r="B106" s="10" t="s">
        <v>2</v>
      </c>
      <c r="C106" s="8"/>
      <c r="D106" s="8"/>
      <c r="E106" s="8"/>
      <c r="F106" s="8"/>
      <c r="G106" s="8"/>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DI106" s="6"/>
    </row>
    <row r="107" spans="1:251" ht="14.25">
      <c r="A107" s="8"/>
      <c r="B107" s="12"/>
      <c r="C107" s="7"/>
      <c r="D107" s="7"/>
      <c r="E107" s="7"/>
      <c r="F107" s="7"/>
      <c r="G107" s="7"/>
      <c r="H107" s="7"/>
      <c r="I107" s="7"/>
      <c r="J107" s="7"/>
      <c r="K107" s="7"/>
      <c r="L107" s="13"/>
      <c r="M107" s="13"/>
      <c r="N107" s="13"/>
      <c r="O107" s="13"/>
      <c r="P107" s="7"/>
      <c r="Q107" s="7"/>
      <c r="R107" s="7"/>
      <c r="S107" s="7"/>
      <c r="T107" s="7"/>
      <c r="U107" s="7"/>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251" ht="12" customHeight="1">
      <c r="A108" s="8"/>
      <c r="B108" s="109" t="s">
        <v>24</v>
      </c>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row>
    <row r="109" spans="1:251" ht="12" customHeight="1">
      <c r="A109" s="8"/>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row>
    <row r="110" spans="1:251" ht="12" customHeight="1">
      <c r="A110" s="8"/>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BC110" s="16"/>
    </row>
    <row r="111" spans="1:251" ht="12" customHeight="1">
      <c r="A111" s="8"/>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1"/>
    </row>
    <row r="112" spans="1:251" ht="12" customHeight="1">
      <c r="A112" s="8"/>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row>
    <row r="113" spans="1:113" ht="12" customHeight="1">
      <c r="A113" s="8"/>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1"/>
    </row>
    <row r="114" spans="1:113" ht="15" thickBot="1">
      <c r="A114" s="17"/>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113">
      <c r="B115" s="21"/>
    </row>
    <row r="116" spans="1:113" ht="15" thickBot="1">
      <c r="A116" s="11"/>
      <c r="B116" s="10" t="s">
        <v>3</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4.25">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113" ht="12" customHeight="1">
      <c r="A118" s="8"/>
      <c r="B118" s="109" t="s">
        <v>25</v>
      </c>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1"/>
    </row>
    <row r="119" spans="1:113" ht="12" customHeight="1">
      <c r="A119" s="8"/>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1"/>
    </row>
    <row r="120" spans="1:113" ht="12" customHeight="1">
      <c r="A120" s="8"/>
      <c r="B120" s="109"/>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113" ht="12" customHeight="1">
      <c r="A121" s="8"/>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row>
    <row r="122" spans="1:113" ht="12" customHeight="1">
      <c r="A122" s="8"/>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113" ht="12" customHeight="1">
      <c r="A123" s="8"/>
      <c r="B123" s="109"/>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row>
    <row r="124" spans="1:113" ht="12" customHeight="1">
      <c r="A124" s="8"/>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1"/>
    </row>
    <row r="125" spans="1:113" ht="12" customHeight="1">
      <c r="A125" s="8"/>
      <c r="B125" s="109"/>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row>
    <row r="126" spans="1:113" ht="12" customHeight="1">
      <c r="A126" s="8"/>
      <c r="B126" s="109"/>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1"/>
    </row>
    <row r="127" spans="1:113" ht="12" customHeight="1">
      <c r="A127" s="8"/>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1"/>
    </row>
    <row r="128" spans="1:113" ht="12" customHeight="1">
      <c r="A128" s="8"/>
      <c r="B128" s="109"/>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c r="BC128" s="16"/>
    </row>
    <row r="129" spans="1:251" ht="12" customHeight="1">
      <c r="A129" s="8"/>
      <c r="B129" s="10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1"/>
    </row>
    <row r="130" spans="1:251" ht="12" customHeight="1">
      <c r="A130" s="8"/>
      <c r="B130" s="109"/>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row>
    <row r="131" spans="1:251" ht="12" customHeight="1">
      <c r="A131" s="8"/>
      <c r="B131" s="109"/>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251" ht="15" thickBot="1">
      <c r="A132" s="17"/>
      <c r="B132" s="18"/>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20"/>
    </row>
    <row r="133" spans="1:251">
      <c r="B133" s="21"/>
    </row>
    <row r="134" spans="1:251" ht="14.25">
      <c r="B134" s="10" t="s">
        <v>4</v>
      </c>
      <c r="C134" s="8"/>
      <c r="D134" s="8"/>
      <c r="E134" s="8"/>
      <c r="F134" s="8"/>
      <c r="G134" s="8"/>
      <c r="H134" s="8"/>
      <c r="I134" s="8"/>
      <c r="J134" s="8"/>
      <c r="K134" s="8"/>
      <c r="L134" s="9"/>
      <c r="M134" s="9"/>
      <c r="N134" s="9"/>
      <c r="O134" s="9"/>
      <c r="P134" s="8"/>
      <c r="Q134" s="8"/>
      <c r="R134" s="8"/>
      <c r="S134" s="8"/>
      <c r="T134" s="8"/>
      <c r="U134" s="8"/>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spans="1:251" ht="15" thickBot="1">
      <c r="B135" s="8"/>
      <c r="C135" s="8"/>
      <c r="D135" s="8"/>
      <c r="E135" s="8"/>
      <c r="F135" s="8"/>
      <c r="G135" s="8"/>
      <c r="H135" s="8"/>
      <c r="I135" s="8"/>
      <c r="J135" s="8"/>
      <c r="K135" s="8"/>
      <c r="L135" s="9"/>
      <c r="M135" s="9"/>
      <c r="N135" s="9"/>
      <c r="O135" s="9"/>
      <c r="P135" s="8"/>
      <c r="Q135" s="8"/>
      <c r="R135" s="8"/>
      <c r="S135" s="8"/>
      <c r="T135" s="8"/>
      <c r="U135" s="8"/>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22" t="s">
        <v>5</v>
      </c>
    </row>
    <row r="136" spans="1:251" s="16" customFormat="1" ht="13.5" customHeight="1">
      <c r="A136" s="8"/>
      <c r="B136" s="112" t="s">
        <v>6</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4"/>
      <c r="AA136" s="118" t="s">
        <v>12</v>
      </c>
      <c r="AB136" s="113"/>
      <c r="AC136" s="113"/>
      <c r="AD136" s="113"/>
      <c r="AE136" s="113"/>
      <c r="AF136" s="113"/>
      <c r="AG136" s="113"/>
      <c r="AH136" s="113"/>
      <c r="AI136" s="114"/>
      <c r="AJ136" s="118" t="s">
        <v>13</v>
      </c>
      <c r="AK136" s="113"/>
      <c r="AL136" s="113"/>
      <c r="AM136" s="113"/>
      <c r="AN136" s="113"/>
      <c r="AO136" s="113"/>
      <c r="AP136" s="113"/>
      <c r="AQ136" s="113"/>
      <c r="AR136" s="114"/>
      <c r="AS136" s="118" t="s">
        <v>7</v>
      </c>
      <c r="AT136" s="113"/>
      <c r="AU136" s="113"/>
      <c r="AV136" s="113"/>
      <c r="AW136" s="113"/>
      <c r="AX136" s="120"/>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3.5">
      <c r="A137" s="8"/>
      <c r="B137" s="115"/>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7"/>
      <c r="AA137" s="119"/>
      <c r="AB137" s="116"/>
      <c r="AC137" s="116"/>
      <c r="AD137" s="116"/>
      <c r="AE137" s="116"/>
      <c r="AF137" s="116"/>
      <c r="AG137" s="116"/>
      <c r="AH137" s="116"/>
      <c r="AI137" s="117"/>
      <c r="AJ137" s="119"/>
      <c r="AK137" s="116"/>
      <c r="AL137" s="116"/>
      <c r="AM137" s="116"/>
      <c r="AN137" s="116"/>
      <c r="AO137" s="116"/>
      <c r="AP137" s="116"/>
      <c r="AQ137" s="116"/>
      <c r="AR137" s="117"/>
      <c r="AS137" s="119"/>
      <c r="AT137" s="116"/>
      <c r="AU137" s="116"/>
      <c r="AV137" s="116"/>
      <c r="AW137" s="116"/>
      <c r="AX137" s="121"/>
      <c r="AY137" s="2"/>
      <c r="AZ137" s="2"/>
      <c r="BA137" s="2"/>
      <c r="BB137" s="23"/>
      <c r="BC137" s="24"/>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s="16" customFormat="1" ht="18.75" customHeight="1">
      <c r="A138" s="8"/>
      <c r="B138" s="25"/>
      <c r="C138" s="91" t="s">
        <v>26</v>
      </c>
      <c r="D138" s="92"/>
      <c r="E138" s="92"/>
      <c r="F138" s="92"/>
      <c r="G138" s="92"/>
      <c r="H138" s="92"/>
      <c r="I138" s="92"/>
      <c r="J138" s="92"/>
      <c r="K138" s="92"/>
      <c r="L138" s="92"/>
      <c r="M138" s="92"/>
      <c r="N138" s="92"/>
      <c r="O138" s="92"/>
      <c r="P138" s="92"/>
      <c r="Q138" s="92"/>
      <c r="R138" s="92"/>
      <c r="S138" s="92"/>
      <c r="T138" s="92"/>
      <c r="U138" s="92"/>
      <c r="V138" s="92"/>
      <c r="W138" s="92"/>
      <c r="X138" s="92"/>
      <c r="Y138" s="92"/>
      <c r="Z138" s="93"/>
      <c r="AA138" s="94">
        <v>0</v>
      </c>
      <c r="AB138" s="95"/>
      <c r="AC138" s="95"/>
      <c r="AD138" s="95"/>
      <c r="AE138" s="95"/>
      <c r="AF138" s="95"/>
      <c r="AG138" s="95"/>
      <c r="AH138" s="95"/>
      <c r="AI138" s="96"/>
      <c r="AJ138" s="94">
        <v>9218</v>
      </c>
      <c r="AK138" s="95"/>
      <c r="AL138" s="95"/>
      <c r="AM138" s="95"/>
      <c r="AN138" s="95"/>
      <c r="AO138" s="95"/>
      <c r="AP138" s="95"/>
      <c r="AQ138" s="95"/>
      <c r="AR138" s="96"/>
      <c r="AS138" s="97"/>
      <c r="AT138" s="98"/>
      <c r="AU138" s="98"/>
      <c r="AV138" s="98"/>
      <c r="AW138" s="98"/>
      <c r="AX138" s="99"/>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39" spans="1:251" s="16" customFormat="1" ht="18.75" customHeight="1">
      <c r="A139" s="8"/>
      <c r="B139" s="25"/>
      <c r="C139" s="91" t="s">
        <v>27</v>
      </c>
      <c r="D139" s="92"/>
      <c r="E139" s="92"/>
      <c r="F139" s="92"/>
      <c r="G139" s="92"/>
      <c r="H139" s="92"/>
      <c r="I139" s="92"/>
      <c r="J139" s="92"/>
      <c r="K139" s="92"/>
      <c r="L139" s="92"/>
      <c r="M139" s="92"/>
      <c r="N139" s="92"/>
      <c r="O139" s="92"/>
      <c r="P139" s="92"/>
      <c r="Q139" s="92"/>
      <c r="R139" s="92"/>
      <c r="S139" s="92"/>
      <c r="T139" s="92"/>
      <c r="U139" s="92"/>
      <c r="V139" s="92"/>
      <c r="W139" s="92"/>
      <c r="X139" s="92"/>
      <c r="Y139" s="92"/>
      <c r="Z139" s="93"/>
      <c r="AA139" s="94">
        <v>0</v>
      </c>
      <c r="AB139" s="95"/>
      <c r="AC139" s="95"/>
      <c r="AD139" s="95"/>
      <c r="AE139" s="95"/>
      <c r="AF139" s="95"/>
      <c r="AG139" s="95"/>
      <c r="AH139" s="95"/>
      <c r="AI139" s="96"/>
      <c r="AJ139" s="94">
        <v>5860</v>
      </c>
      <c r="AK139" s="95"/>
      <c r="AL139" s="95"/>
      <c r="AM139" s="95"/>
      <c r="AN139" s="95"/>
      <c r="AO139" s="95"/>
      <c r="AP139" s="95"/>
      <c r="AQ139" s="95"/>
      <c r="AR139" s="96"/>
      <c r="AS139" s="97"/>
      <c r="AT139" s="98"/>
      <c r="AU139" s="98"/>
      <c r="AV139" s="98"/>
      <c r="AW139" s="98"/>
      <c r="AX139" s="99"/>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0" spans="1:251" s="16" customFormat="1" ht="18.75" customHeight="1">
      <c r="A140" s="8"/>
      <c r="B140" s="25"/>
      <c r="C140" s="91" t="s">
        <v>28</v>
      </c>
      <c r="D140" s="92"/>
      <c r="E140" s="92"/>
      <c r="F140" s="92"/>
      <c r="G140" s="92"/>
      <c r="H140" s="92"/>
      <c r="I140" s="92"/>
      <c r="J140" s="92"/>
      <c r="K140" s="92"/>
      <c r="L140" s="92"/>
      <c r="M140" s="92"/>
      <c r="N140" s="92"/>
      <c r="O140" s="92"/>
      <c r="P140" s="92"/>
      <c r="Q140" s="92"/>
      <c r="R140" s="92"/>
      <c r="S140" s="92"/>
      <c r="T140" s="92"/>
      <c r="U140" s="92"/>
      <c r="V140" s="92"/>
      <c r="W140" s="92"/>
      <c r="X140" s="92"/>
      <c r="Y140" s="92"/>
      <c r="Z140" s="93"/>
      <c r="AA140" s="94">
        <v>0</v>
      </c>
      <c r="AB140" s="95"/>
      <c r="AC140" s="95"/>
      <c r="AD140" s="95"/>
      <c r="AE140" s="95"/>
      <c r="AF140" s="95"/>
      <c r="AG140" s="95"/>
      <c r="AH140" s="95"/>
      <c r="AI140" s="96"/>
      <c r="AJ140" s="94">
        <v>5540</v>
      </c>
      <c r="AK140" s="95"/>
      <c r="AL140" s="95"/>
      <c r="AM140" s="95"/>
      <c r="AN140" s="95"/>
      <c r="AO140" s="95"/>
      <c r="AP140" s="95"/>
      <c r="AQ140" s="95"/>
      <c r="AR140" s="96"/>
      <c r="AS140" s="97"/>
      <c r="AT140" s="98"/>
      <c r="AU140" s="98"/>
      <c r="AV140" s="98"/>
      <c r="AW140" s="98"/>
      <c r="AX140" s="99"/>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8.75" customHeight="1">
      <c r="A141" s="8"/>
      <c r="B141" s="25"/>
      <c r="C141" s="91" t="s">
        <v>29</v>
      </c>
      <c r="D141" s="92"/>
      <c r="E141" s="92"/>
      <c r="F141" s="92"/>
      <c r="G141" s="92"/>
      <c r="H141" s="92"/>
      <c r="I141" s="92"/>
      <c r="J141" s="92"/>
      <c r="K141" s="92"/>
      <c r="L141" s="92"/>
      <c r="M141" s="92"/>
      <c r="N141" s="92"/>
      <c r="O141" s="92"/>
      <c r="P141" s="92"/>
      <c r="Q141" s="92"/>
      <c r="R141" s="92"/>
      <c r="S141" s="92"/>
      <c r="T141" s="92"/>
      <c r="U141" s="92"/>
      <c r="V141" s="92"/>
      <c r="W141" s="92"/>
      <c r="X141" s="92"/>
      <c r="Y141" s="92"/>
      <c r="Z141" s="93"/>
      <c r="AA141" s="94">
        <v>0</v>
      </c>
      <c r="AB141" s="95"/>
      <c r="AC141" s="95"/>
      <c r="AD141" s="95"/>
      <c r="AE141" s="95"/>
      <c r="AF141" s="95"/>
      <c r="AG141" s="95"/>
      <c r="AH141" s="95"/>
      <c r="AI141" s="96"/>
      <c r="AJ141" s="94">
        <v>5129</v>
      </c>
      <c r="AK141" s="95"/>
      <c r="AL141" s="95"/>
      <c r="AM141" s="95"/>
      <c r="AN141" s="95"/>
      <c r="AO141" s="95"/>
      <c r="AP141" s="95"/>
      <c r="AQ141" s="95"/>
      <c r="AR141" s="96"/>
      <c r="AS141" s="97"/>
      <c r="AT141" s="98"/>
      <c r="AU141" s="98"/>
      <c r="AV141" s="98"/>
      <c r="AW141" s="98"/>
      <c r="AX141" s="99"/>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91" t="s">
        <v>30</v>
      </c>
      <c r="D142" s="92"/>
      <c r="E142" s="92"/>
      <c r="F142" s="92"/>
      <c r="G142" s="92"/>
      <c r="H142" s="92"/>
      <c r="I142" s="92"/>
      <c r="J142" s="92"/>
      <c r="K142" s="92"/>
      <c r="L142" s="92"/>
      <c r="M142" s="92"/>
      <c r="N142" s="92"/>
      <c r="O142" s="92"/>
      <c r="P142" s="92"/>
      <c r="Q142" s="92"/>
      <c r="R142" s="92"/>
      <c r="S142" s="92"/>
      <c r="T142" s="92"/>
      <c r="U142" s="92"/>
      <c r="V142" s="92"/>
      <c r="W142" s="92"/>
      <c r="X142" s="92"/>
      <c r="Y142" s="92"/>
      <c r="Z142" s="93"/>
      <c r="AA142" s="94">
        <v>0</v>
      </c>
      <c r="AB142" s="95"/>
      <c r="AC142" s="95"/>
      <c r="AD142" s="95"/>
      <c r="AE142" s="95"/>
      <c r="AF142" s="95"/>
      <c r="AG142" s="95"/>
      <c r="AH142" s="95"/>
      <c r="AI142" s="96"/>
      <c r="AJ142" s="94">
        <v>3564</v>
      </c>
      <c r="AK142" s="95"/>
      <c r="AL142" s="95"/>
      <c r="AM142" s="95"/>
      <c r="AN142" s="95"/>
      <c r="AO142" s="95"/>
      <c r="AP142" s="95"/>
      <c r="AQ142" s="95"/>
      <c r="AR142" s="96"/>
      <c r="AS142" s="97"/>
      <c r="AT142" s="98"/>
      <c r="AU142" s="98"/>
      <c r="AV142" s="98"/>
      <c r="AW142" s="98"/>
      <c r="AX142" s="99"/>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c r="A143" s="8"/>
      <c r="B143" s="25"/>
      <c r="C143" s="91" t="s">
        <v>31</v>
      </c>
      <c r="D143" s="92"/>
      <c r="E143" s="92"/>
      <c r="F143" s="92"/>
      <c r="G143" s="92"/>
      <c r="H143" s="92"/>
      <c r="I143" s="92"/>
      <c r="J143" s="92"/>
      <c r="K143" s="92"/>
      <c r="L143" s="92"/>
      <c r="M143" s="92"/>
      <c r="N143" s="92"/>
      <c r="O143" s="92"/>
      <c r="P143" s="92"/>
      <c r="Q143" s="92"/>
      <c r="R143" s="92"/>
      <c r="S143" s="92"/>
      <c r="T143" s="92"/>
      <c r="U143" s="92"/>
      <c r="V143" s="92"/>
      <c r="W143" s="92"/>
      <c r="X143" s="92"/>
      <c r="Y143" s="92"/>
      <c r="Z143" s="93"/>
      <c r="AA143" s="94">
        <v>0</v>
      </c>
      <c r="AB143" s="95"/>
      <c r="AC143" s="95"/>
      <c r="AD143" s="95"/>
      <c r="AE143" s="95"/>
      <c r="AF143" s="95"/>
      <c r="AG143" s="95"/>
      <c r="AH143" s="95"/>
      <c r="AI143" s="96"/>
      <c r="AJ143" s="94">
        <v>1415</v>
      </c>
      <c r="AK143" s="95"/>
      <c r="AL143" s="95"/>
      <c r="AM143" s="95"/>
      <c r="AN143" s="95"/>
      <c r="AO143" s="95"/>
      <c r="AP143" s="95"/>
      <c r="AQ143" s="95"/>
      <c r="AR143" s="96"/>
      <c r="AS143" s="97"/>
      <c r="AT143" s="98"/>
      <c r="AU143" s="98"/>
      <c r="AV143" s="98"/>
      <c r="AW143" s="98"/>
      <c r="AX143" s="99"/>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91" t="s">
        <v>32</v>
      </c>
      <c r="D144" s="92"/>
      <c r="E144" s="92"/>
      <c r="F144" s="92"/>
      <c r="G144" s="92"/>
      <c r="H144" s="92"/>
      <c r="I144" s="92"/>
      <c r="J144" s="92"/>
      <c r="K144" s="92"/>
      <c r="L144" s="92"/>
      <c r="M144" s="92"/>
      <c r="N144" s="92"/>
      <c r="O144" s="92"/>
      <c r="P144" s="92"/>
      <c r="Q144" s="92"/>
      <c r="R144" s="92"/>
      <c r="S144" s="92"/>
      <c r="T144" s="92"/>
      <c r="U144" s="92"/>
      <c r="V144" s="92"/>
      <c r="W144" s="92"/>
      <c r="X144" s="92"/>
      <c r="Y144" s="92"/>
      <c r="Z144" s="93"/>
      <c r="AA144" s="94">
        <v>1530</v>
      </c>
      <c r="AB144" s="95"/>
      <c r="AC144" s="95"/>
      <c r="AD144" s="95"/>
      <c r="AE144" s="95"/>
      <c r="AF144" s="95"/>
      <c r="AG144" s="95"/>
      <c r="AH144" s="95"/>
      <c r="AI144" s="96"/>
      <c r="AJ144" s="94">
        <v>0</v>
      </c>
      <c r="AK144" s="95"/>
      <c r="AL144" s="95"/>
      <c r="AM144" s="95"/>
      <c r="AN144" s="95"/>
      <c r="AO144" s="95"/>
      <c r="AP144" s="95"/>
      <c r="AQ144" s="95"/>
      <c r="AR144" s="96"/>
      <c r="AS144" s="97"/>
      <c r="AT144" s="98"/>
      <c r="AU144" s="98"/>
      <c r="AV144" s="98"/>
      <c r="AW144" s="98"/>
      <c r="AX144" s="99"/>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c r="A145" s="8"/>
      <c r="B145" s="25"/>
      <c r="C145" s="91" t="s">
        <v>33</v>
      </c>
      <c r="D145" s="92"/>
      <c r="E145" s="92"/>
      <c r="F145" s="92"/>
      <c r="G145" s="92"/>
      <c r="H145" s="92"/>
      <c r="I145" s="92"/>
      <c r="J145" s="92"/>
      <c r="K145" s="92"/>
      <c r="L145" s="92"/>
      <c r="M145" s="92"/>
      <c r="N145" s="92"/>
      <c r="O145" s="92"/>
      <c r="P145" s="92"/>
      <c r="Q145" s="92"/>
      <c r="R145" s="92"/>
      <c r="S145" s="92"/>
      <c r="T145" s="92"/>
      <c r="U145" s="92"/>
      <c r="V145" s="92"/>
      <c r="W145" s="92"/>
      <c r="X145" s="92"/>
      <c r="Y145" s="92"/>
      <c r="Z145" s="93"/>
      <c r="AA145" s="94">
        <v>1100</v>
      </c>
      <c r="AB145" s="95"/>
      <c r="AC145" s="95"/>
      <c r="AD145" s="95"/>
      <c r="AE145" s="95"/>
      <c r="AF145" s="95"/>
      <c r="AG145" s="95"/>
      <c r="AH145" s="95"/>
      <c r="AI145" s="96"/>
      <c r="AJ145" s="94">
        <v>0</v>
      </c>
      <c r="AK145" s="95"/>
      <c r="AL145" s="95"/>
      <c r="AM145" s="95"/>
      <c r="AN145" s="95"/>
      <c r="AO145" s="95"/>
      <c r="AP145" s="95"/>
      <c r="AQ145" s="95"/>
      <c r="AR145" s="96"/>
      <c r="AS145" s="97"/>
      <c r="AT145" s="98"/>
      <c r="AU145" s="98"/>
      <c r="AV145" s="98"/>
      <c r="AW145" s="98"/>
      <c r="AX145" s="99"/>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c r="A146" s="8"/>
      <c r="B146" s="25"/>
      <c r="C146" s="91" t="s">
        <v>34</v>
      </c>
      <c r="D146" s="92"/>
      <c r="E146" s="92"/>
      <c r="F146" s="92"/>
      <c r="G146" s="92"/>
      <c r="H146" s="92"/>
      <c r="I146" s="92"/>
      <c r="J146" s="92"/>
      <c r="K146" s="92"/>
      <c r="L146" s="92"/>
      <c r="M146" s="92"/>
      <c r="N146" s="92"/>
      <c r="O146" s="92"/>
      <c r="P146" s="92"/>
      <c r="Q146" s="92"/>
      <c r="R146" s="92"/>
      <c r="S146" s="92"/>
      <c r="T146" s="92"/>
      <c r="U146" s="92"/>
      <c r="V146" s="92"/>
      <c r="W146" s="92"/>
      <c r="X146" s="92"/>
      <c r="Y146" s="92"/>
      <c r="Z146" s="93"/>
      <c r="AA146" s="94">
        <v>0</v>
      </c>
      <c r="AB146" s="95"/>
      <c r="AC146" s="95"/>
      <c r="AD146" s="95"/>
      <c r="AE146" s="95"/>
      <c r="AF146" s="95"/>
      <c r="AG146" s="95"/>
      <c r="AH146" s="95"/>
      <c r="AI146" s="96"/>
      <c r="AJ146" s="94">
        <v>0</v>
      </c>
      <c r="AK146" s="95"/>
      <c r="AL146" s="95"/>
      <c r="AM146" s="95"/>
      <c r="AN146" s="95"/>
      <c r="AO146" s="95"/>
      <c r="AP146" s="95"/>
      <c r="AQ146" s="95"/>
      <c r="AR146" s="96"/>
      <c r="AS146" s="97"/>
      <c r="AT146" s="98"/>
      <c r="AU146" s="98"/>
      <c r="AV146" s="98"/>
      <c r="AW146" s="98"/>
      <c r="AX146" s="99"/>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s="16" customFormat="1" ht="18.75" customHeight="1">
      <c r="A147" s="8"/>
      <c r="B147" s="25"/>
      <c r="C147" s="91" t="s">
        <v>35</v>
      </c>
      <c r="D147" s="92"/>
      <c r="E147" s="92"/>
      <c r="F147" s="92"/>
      <c r="G147" s="92"/>
      <c r="H147" s="92"/>
      <c r="I147" s="92"/>
      <c r="J147" s="92"/>
      <c r="K147" s="92"/>
      <c r="L147" s="92"/>
      <c r="M147" s="92"/>
      <c r="N147" s="92"/>
      <c r="O147" s="92"/>
      <c r="P147" s="92"/>
      <c r="Q147" s="92"/>
      <c r="R147" s="92"/>
      <c r="S147" s="92"/>
      <c r="T147" s="92"/>
      <c r="U147" s="92"/>
      <c r="V147" s="92"/>
      <c r="W147" s="92"/>
      <c r="X147" s="92"/>
      <c r="Y147" s="92"/>
      <c r="Z147" s="93"/>
      <c r="AA147" s="94">
        <v>7135</v>
      </c>
      <c r="AB147" s="95"/>
      <c r="AC147" s="95"/>
      <c r="AD147" s="95"/>
      <c r="AE147" s="95"/>
      <c r="AF147" s="95"/>
      <c r="AG147" s="95"/>
      <c r="AH147" s="95"/>
      <c r="AI147" s="96"/>
      <c r="AJ147" s="94">
        <v>0</v>
      </c>
      <c r="AK147" s="95"/>
      <c r="AL147" s="95"/>
      <c r="AM147" s="95"/>
      <c r="AN147" s="95"/>
      <c r="AO147" s="95"/>
      <c r="AP147" s="95"/>
      <c r="AQ147" s="95"/>
      <c r="AR147" s="96"/>
      <c r="AS147" s="97"/>
      <c r="AT147" s="98"/>
      <c r="AU147" s="98"/>
      <c r="AV147" s="98"/>
      <c r="AW147" s="98"/>
      <c r="AX147" s="99"/>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8.75" customHeight="1" thickBot="1">
      <c r="A148" s="17"/>
      <c r="B148" s="100" t="s">
        <v>14</v>
      </c>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2"/>
      <c r="AA148" s="103">
        <f>SUM($AA$138:$AA$147)</f>
        <v>9765</v>
      </c>
      <c r="AB148" s="104"/>
      <c r="AC148" s="104"/>
      <c r="AD148" s="104"/>
      <c r="AE148" s="104"/>
      <c r="AF148" s="104"/>
      <c r="AG148" s="104"/>
      <c r="AH148" s="104"/>
      <c r="AI148" s="105"/>
      <c r="AJ148" s="103">
        <f>SUM($AJ$138:$AJ$147)</f>
        <v>30726</v>
      </c>
      <c r="AK148" s="104"/>
      <c r="AL148" s="104"/>
      <c r="AM148" s="104"/>
      <c r="AN148" s="104"/>
      <c r="AO148" s="104"/>
      <c r="AP148" s="104"/>
      <c r="AQ148" s="104"/>
      <c r="AR148" s="105"/>
      <c r="AS148" s="106"/>
      <c r="AT148" s="107"/>
      <c r="AU148" s="107"/>
      <c r="AV148" s="107"/>
      <c r="AW148" s="107"/>
      <c r="AX148" s="108"/>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50" spans="1:251" ht="18.75">
      <c r="A150" s="1" t="s">
        <v>0</v>
      </c>
      <c r="AW150" s="3"/>
      <c r="AX150" s="4"/>
      <c r="AY150" s="3"/>
    </row>
    <row r="152" spans="1:251" ht="18.75">
      <c r="B152" s="122" t="s">
        <v>8</v>
      </c>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row>
    <row r="153" spans="1:251">
      <c r="Z153" s="5"/>
      <c r="AD153" s="5"/>
      <c r="AE153" s="5"/>
      <c r="AF153" s="5"/>
      <c r="AG153" s="5"/>
      <c r="AH153" s="5"/>
      <c r="AI153" s="5"/>
      <c r="AO153" s="5"/>
    </row>
    <row r="154" spans="1:251" ht="13.5" thickBot="1">
      <c r="Z154" s="5"/>
      <c r="AD154" s="5"/>
      <c r="AE154" s="5"/>
      <c r="AF154" s="5"/>
      <c r="AG154" s="5"/>
      <c r="AH154" s="5"/>
      <c r="AI154" s="5"/>
      <c r="AO154" s="5"/>
      <c r="DI154" s="6"/>
    </row>
    <row r="155" spans="1:251" ht="24.75" customHeight="1" thickBot="1">
      <c r="B155" s="124" t="s">
        <v>1</v>
      </c>
      <c r="C155" s="125"/>
      <c r="D155" s="125"/>
      <c r="E155" s="125"/>
      <c r="F155" s="125"/>
      <c r="G155" s="125"/>
      <c r="H155" s="126" t="s">
        <v>36</v>
      </c>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c r="DI155" s="6"/>
    </row>
    <row r="156" spans="1:251" ht="14.25">
      <c r="B156" s="7"/>
      <c r="C156" s="7"/>
      <c r="D156" s="7"/>
      <c r="E156" s="7"/>
      <c r="F156" s="7"/>
      <c r="G156" s="7"/>
      <c r="H156" s="8"/>
      <c r="I156" s="8"/>
      <c r="J156" s="8"/>
      <c r="K156" s="8"/>
      <c r="L156" s="9"/>
      <c r="M156" s="9"/>
      <c r="N156" s="9"/>
      <c r="O156" s="9"/>
      <c r="P156" s="8"/>
      <c r="Q156" s="8"/>
      <c r="R156" s="8"/>
      <c r="S156" s="8"/>
      <c r="T156" s="8"/>
      <c r="U156" s="8"/>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DI156" s="6"/>
    </row>
    <row r="157" spans="1:251" ht="15" thickBot="1">
      <c r="A157" s="11"/>
      <c r="B157" s="10" t="s">
        <v>2</v>
      </c>
      <c r="C157" s="8"/>
      <c r="D157" s="8"/>
      <c r="E157" s="8"/>
      <c r="F157" s="8"/>
      <c r="G157" s="8"/>
      <c r="H157" s="8"/>
      <c r="I157" s="8"/>
      <c r="J157" s="8"/>
      <c r="K157" s="8"/>
      <c r="L157" s="9"/>
      <c r="M157" s="9"/>
      <c r="N157" s="9"/>
      <c r="O157" s="9"/>
      <c r="P157" s="8"/>
      <c r="Q157" s="8"/>
      <c r="R157" s="8"/>
      <c r="S157" s="8"/>
      <c r="T157" s="8"/>
      <c r="U157" s="8"/>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DI157" s="6"/>
    </row>
    <row r="158" spans="1:251" ht="14.25">
      <c r="A158" s="8"/>
      <c r="B158" s="12"/>
      <c r="C158" s="7"/>
      <c r="D158" s="7"/>
      <c r="E158" s="7"/>
      <c r="F158" s="7"/>
      <c r="G158" s="7"/>
      <c r="H158" s="7"/>
      <c r="I158" s="7"/>
      <c r="J158" s="7"/>
      <c r="K158" s="7"/>
      <c r="L158" s="13"/>
      <c r="M158" s="13"/>
      <c r="N158" s="13"/>
      <c r="O158" s="13"/>
      <c r="P158" s="7"/>
      <c r="Q158" s="7"/>
      <c r="R158" s="7"/>
      <c r="S158" s="7"/>
      <c r="T158" s="7"/>
      <c r="U158" s="7"/>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5"/>
    </row>
    <row r="159" spans="1:251" ht="12" customHeight="1">
      <c r="A159" s="8"/>
      <c r="B159" s="109" t="s">
        <v>37</v>
      </c>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251" ht="12" customHeight="1">
      <c r="A160" s="8"/>
      <c r="B160" s="10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113" ht="12" customHeight="1">
      <c r="A161" s="8"/>
      <c r="B161" s="109"/>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c r="BC161" s="16"/>
    </row>
    <row r="162" spans="1:113" ht="12" customHeight="1">
      <c r="A162" s="8"/>
      <c r="B162" s="109"/>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1"/>
    </row>
    <row r="163" spans="1:113" ht="12" customHeight="1">
      <c r="A163" s="8"/>
      <c r="B163" s="109"/>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113" ht="12" customHeight="1">
      <c r="A164" s="8"/>
      <c r="B164" s="109"/>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113" ht="15" thickBot="1">
      <c r="A165" s="17"/>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113">
      <c r="B166" s="21"/>
    </row>
    <row r="167" spans="1:113" ht="15" thickBot="1">
      <c r="A167" s="11"/>
      <c r="B167" s="10" t="s">
        <v>3</v>
      </c>
      <c r="C167" s="8"/>
      <c r="D167" s="8"/>
      <c r="E167" s="8"/>
      <c r="F167" s="8"/>
      <c r="G167" s="8"/>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DI167" s="6"/>
    </row>
    <row r="168" spans="1:113" ht="14.25">
      <c r="A168" s="8"/>
      <c r="B168" s="12"/>
      <c r="C168" s="7"/>
      <c r="D168" s="7"/>
      <c r="E168" s="7"/>
      <c r="F168" s="7"/>
      <c r="G168" s="7"/>
      <c r="H168" s="7"/>
      <c r="I168" s="7"/>
      <c r="J168" s="7"/>
      <c r="K168" s="7"/>
      <c r="L168" s="13"/>
      <c r="M168" s="13"/>
      <c r="N168" s="13"/>
      <c r="O168" s="13"/>
      <c r="P168" s="7"/>
      <c r="Q168" s="7"/>
      <c r="R168" s="7"/>
      <c r="S168" s="7"/>
      <c r="T168" s="7"/>
      <c r="U168" s="7"/>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5"/>
    </row>
    <row r="169" spans="1:113" ht="12" customHeight="1">
      <c r="A169" s="8"/>
      <c r="B169" s="109" t="s">
        <v>38</v>
      </c>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113" ht="12" customHeight="1">
      <c r="A170" s="8"/>
      <c r="B170" s="109"/>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113" ht="12" customHeight="1">
      <c r="A171" s="8"/>
      <c r="B171" s="109"/>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113" ht="12" customHeight="1">
      <c r="A172" s="8"/>
      <c r="B172" s="109"/>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113" ht="12" customHeight="1">
      <c r="A173" s="8"/>
      <c r="B173" s="109"/>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BC173" s="16"/>
    </row>
    <row r="174" spans="1:113" ht="12" customHeight="1">
      <c r="A174" s="8"/>
      <c r="B174" s="109"/>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row>
    <row r="175" spans="1:113" ht="12" customHeight="1">
      <c r="A175" s="8"/>
      <c r="B175" s="109"/>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row>
    <row r="176" spans="1:113" ht="12" customHeight="1">
      <c r="A176" s="8"/>
      <c r="B176" s="109"/>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row>
    <row r="177" spans="1:251" ht="15" thickBot="1">
      <c r="A177" s="17"/>
      <c r="B177" s="18"/>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251">
      <c r="B178" s="21"/>
    </row>
    <row r="179" spans="1:251" ht="14.25">
      <c r="B179" s="10" t="s">
        <v>4</v>
      </c>
      <c r="C179" s="8"/>
      <c r="D179" s="8"/>
      <c r="E179" s="8"/>
      <c r="F179" s="8"/>
      <c r="G179" s="8"/>
      <c r="H179" s="8"/>
      <c r="I179" s="8"/>
      <c r="J179" s="8"/>
      <c r="K179" s="8"/>
      <c r="L179" s="9"/>
      <c r="M179" s="9"/>
      <c r="N179" s="9"/>
      <c r="O179" s="9"/>
      <c r="P179" s="8"/>
      <c r="Q179" s="8"/>
      <c r="R179" s="8"/>
      <c r="S179" s="8"/>
      <c r="T179" s="8"/>
      <c r="U179" s="8"/>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spans="1:251" ht="15" thickBot="1">
      <c r="B180" s="8"/>
      <c r="C180" s="8"/>
      <c r="D180" s="8"/>
      <c r="E180" s="8"/>
      <c r="F180" s="8"/>
      <c r="G180" s="8"/>
      <c r="H180" s="8"/>
      <c r="I180" s="8"/>
      <c r="J180" s="8"/>
      <c r="K180" s="8"/>
      <c r="L180" s="9"/>
      <c r="M180" s="9"/>
      <c r="N180" s="9"/>
      <c r="O180" s="9"/>
      <c r="P180" s="8"/>
      <c r="Q180" s="8"/>
      <c r="R180" s="8"/>
      <c r="S180" s="8"/>
      <c r="T180" s="8"/>
      <c r="U180" s="8"/>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22" t="s">
        <v>5</v>
      </c>
    </row>
    <row r="181" spans="1:251" s="16" customFormat="1" ht="13.5" customHeight="1">
      <c r="A181" s="8"/>
      <c r="B181" s="112" t="s">
        <v>6</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4"/>
      <c r="AA181" s="118" t="s">
        <v>12</v>
      </c>
      <c r="AB181" s="113"/>
      <c r="AC181" s="113"/>
      <c r="AD181" s="113"/>
      <c r="AE181" s="113"/>
      <c r="AF181" s="113"/>
      <c r="AG181" s="113"/>
      <c r="AH181" s="113"/>
      <c r="AI181" s="114"/>
      <c r="AJ181" s="118" t="s">
        <v>13</v>
      </c>
      <c r="AK181" s="113"/>
      <c r="AL181" s="113"/>
      <c r="AM181" s="113"/>
      <c r="AN181" s="113"/>
      <c r="AO181" s="113"/>
      <c r="AP181" s="113"/>
      <c r="AQ181" s="113"/>
      <c r="AR181" s="114"/>
      <c r="AS181" s="118" t="s">
        <v>7</v>
      </c>
      <c r="AT181" s="113"/>
      <c r="AU181" s="113"/>
      <c r="AV181" s="113"/>
      <c r="AW181" s="113"/>
      <c r="AX181" s="120"/>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2" spans="1:251" s="16" customFormat="1" ht="13.5">
      <c r="A182" s="8"/>
      <c r="B182" s="115"/>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7"/>
      <c r="AA182" s="119"/>
      <c r="AB182" s="116"/>
      <c r="AC182" s="116"/>
      <c r="AD182" s="116"/>
      <c r="AE182" s="116"/>
      <c r="AF182" s="116"/>
      <c r="AG182" s="116"/>
      <c r="AH182" s="116"/>
      <c r="AI182" s="117"/>
      <c r="AJ182" s="119"/>
      <c r="AK182" s="116"/>
      <c r="AL182" s="116"/>
      <c r="AM182" s="116"/>
      <c r="AN182" s="116"/>
      <c r="AO182" s="116"/>
      <c r="AP182" s="116"/>
      <c r="AQ182" s="116"/>
      <c r="AR182" s="117"/>
      <c r="AS182" s="119"/>
      <c r="AT182" s="116"/>
      <c r="AU182" s="116"/>
      <c r="AV182" s="116"/>
      <c r="AW182" s="116"/>
      <c r="AX182" s="121"/>
      <c r="AY182" s="2"/>
      <c r="AZ182" s="2"/>
      <c r="BA182" s="2"/>
      <c r="BB182" s="23"/>
      <c r="BC182" s="24"/>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8.75" customHeight="1">
      <c r="A183" s="8"/>
      <c r="B183" s="25"/>
      <c r="C183" s="91" t="s">
        <v>39</v>
      </c>
      <c r="D183" s="92"/>
      <c r="E183" s="92"/>
      <c r="F183" s="92"/>
      <c r="G183" s="92"/>
      <c r="H183" s="92"/>
      <c r="I183" s="92"/>
      <c r="J183" s="92"/>
      <c r="K183" s="92"/>
      <c r="L183" s="92"/>
      <c r="M183" s="92"/>
      <c r="N183" s="92"/>
      <c r="O183" s="92"/>
      <c r="P183" s="92"/>
      <c r="Q183" s="92"/>
      <c r="R183" s="92"/>
      <c r="S183" s="92"/>
      <c r="T183" s="92"/>
      <c r="U183" s="92"/>
      <c r="V183" s="92"/>
      <c r="W183" s="92"/>
      <c r="X183" s="92"/>
      <c r="Y183" s="92"/>
      <c r="Z183" s="93"/>
      <c r="AA183" s="94">
        <v>17067</v>
      </c>
      <c r="AB183" s="95"/>
      <c r="AC183" s="95"/>
      <c r="AD183" s="95"/>
      <c r="AE183" s="95"/>
      <c r="AF183" s="95"/>
      <c r="AG183" s="95"/>
      <c r="AH183" s="95"/>
      <c r="AI183" s="96"/>
      <c r="AJ183" s="94">
        <v>17785</v>
      </c>
      <c r="AK183" s="95"/>
      <c r="AL183" s="95"/>
      <c r="AM183" s="95"/>
      <c r="AN183" s="95"/>
      <c r="AO183" s="95"/>
      <c r="AP183" s="95"/>
      <c r="AQ183" s="95"/>
      <c r="AR183" s="96"/>
      <c r="AS183" s="97"/>
      <c r="AT183" s="98"/>
      <c r="AU183" s="98"/>
      <c r="AV183" s="98"/>
      <c r="AW183" s="98"/>
      <c r="AX183" s="99"/>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c r="A184" s="8"/>
      <c r="B184" s="25"/>
      <c r="C184" s="91" t="s">
        <v>40</v>
      </c>
      <c r="D184" s="92"/>
      <c r="E184" s="92"/>
      <c r="F184" s="92"/>
      <c r="G184" s="92"/>
      <c r="H184" s="92"/>
      <c r="I184" s="92"/>
      <c r="J184" s="92"/>
      <c r="K184" s="92"/>
      <c r="L184" s="92"/>
      <c r="M184" s="92"/>
      <c r="N184" s="92"/>
      <c r="O184" s="92"/>
      <c r="P184" s="92"/>
      <c r="Q184" s="92"/>
      <c r="R184" s="92"/>
      <c r="S184" s="92"/>
      <c r="T184" s="92"/>
      <c r="U184" s="92"/>
      <c r="V184" s="92"/>
      <c r="W184" s="92"/>
      <c r="X184" s="92"/>
      <c r="Y184" s="92"/>
      <c r="Z184" s="93"/>
      <c r="AA184" s="94">
        <v>6</v>
      </c>
      <c r="AB184" s="95"/>
      <c r="AC184" s="95"/>
      <c r="AD184" s="95"/>
      <c r="AE184" s="95"/>
      <c r="AF184" s="95"/>
      <c r="AG184" s="95"/>
      <c r="AH184" s="95"/>
      <c r="AI184" s="96"/>
      <c r="AJ184" s="94">
        <v>7</v>
      </c>
      <c r="AK184" s="95"/>
      <c r="AL184" s="95"/>
      <c r="AM184" s="95"/>
      <c r="AN184" s="95"/>
      <c r="AO184" s="95"/>
      <c r="AP184" s="95"/>
      <c r="AQ184" s="95"/>
      <c r="AR184" s="96"/>
      <c r="AS184" s="97"/>
      <c r="AT184" s="98"/>
      <c r="AU184" s="98"/>
      <c r="AV184" s="98"/>
      <c r="AW184" s="98"/>
      <c r="AX184" s="99"/>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s="16" customFormat="1" ht="18.75" customHeight="1">
      <c r="A185" s="8"/>
      <c r="B185" s="25"/>
      <c r="C185" s="91" t="s">
        <v>41</v>
      </c>
      <c r="D185" s="92"/>
      <c r="E185" s="92"/>
      <c r="F185" s="92"/>
      <c r="G185" s="92"/>
      <c r="H185" s="92"/>
      <c r="I185" s="92"/>
      <c r="J185" s="92"/>
      <c r="K185" s="92"/>
      <c r="L185" s="92"/>
      <c r="M185" s="92"/>
      <c r="N185" s="92"/>
      <c r="O185" s="92"/>
      <c r="P185" s="92"/>
      <c r="Q185" s="92"/>
      <c r="R185" s="92"/>
      <c r="S185" s="92"/>
      <c r="T185" s="92"/>
      <c r="U185" s="92"/>
      <c r="V185" s="92"/>
      <c r="W185" s="92"/>
      <c r="X185" s="92"/>
      <c r="Y185" s="92"/>
      <c r="Z185" s="93"/>
      <c r="AA185" s="94">
        <v>292</v>
      </c>
      <c r="AB185" s="95"/>
      <c r="AC185" s="95"/>
      <c r="AD185" s="95"/>
      <c r="AE185" s="95"/>
      <c r="AF185" s="95"/>
      <c r="AG185" s="95"/>
      <c r="AH185" s="95"/>
      <c r="AI185" s="96"/>
      <c r="AJ185" s="94">
        <v>0</v>
      </c>
      <c r="AK185" s="95"/>
      <c r="AL185" s="95"/>
      <c r="AM185" s="95"/>
      <c r="AN185" s="95"/>
      <c r="AO185" s="95"/>
      <c r="AP185" s="95"/>
      <c r="AQ185" s="95"/>
      <c r="AR185" s="96"/>
      <c r="AS185" s="97"/>
      <c r="AT185" s="98"/>
      <c r="AU185" s="98"/>
      <c r="AV185" s="98"/>
      <c r="AW185" s="98"/>
      <c r="AX185" s="99"/>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6" spans="1:251" s="16" customFormat="1" ht="18.75" customHeight="1" thickBot="1">
      <c r="A186" s="17"/>
      <c r="B186" s="100" t="s">
        <v>14</v>
      </c>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2"/>
      <c r="AA186" s="103">
        <f>SUM($AA$183:$AA$185)</f>
        <v>17365</v>
      </c>
      <c r="AB186" s="104"/>
      <c r="AC186" s="104"/>
      <c r="AD186" s="104"/>
      <c r="AE186" s="104"/>
      <c r="AF186" s="104"/>
      <c r="AG186" s="104"/>
      <c r="AH186" s="104"/>
      <c r="AI186" s="105"/>
      <c r="AJ186" s="103">
        <f>SUM($AJ$183:$AJ$185)</f>
        <v>17792</v>
      </c>
      <c r="AK186" s="104"/>
      <c r="AL186" s="104"/>
      <c r="AM186" s="104"/>
      <c r="AN186" s="104"/>
      <c r="AO186" s="104"/>
      <c r="AP186" s="104"/>
      <c r="AQ186" s="104"/>
      <c r="AR186" s="105"/>
      <c r="AS186" s="106"/>
      <c r="AT186" s="107"/>
      <c r="AU186" s="107"/>
      <c r="AV186" s="107"/>
      <c r="AW186" s="107"/>
      <c r="AX186" s="108"/>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row>
    <row r="188" spans="1:251" ht="18.75">
      <c r="A188" s="1" t="s">
        <v>0</v>
      </c>
      <c r="AW188" s="3"/>
      <c r="AX188" s="4"/>
      <c r="AY188" s="3"/>
    </row>
    <row r="190" spans="1:251" ht="18.75">
      <c r="B190" s="122" t="s">
        <v>8</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row>
    <row r="191" spans="1:251">
      <c r="Z191" s="5"/>
      <c r="AD191" s="5"/>
      <c r="AE191" s="5"/>
      <c r="AF191" s="5"/>
      <c r="AG191" s="5"/>
      <c r="AH191" s="5"/>
      <c r="AI191" s="5"/>
      <c r="AO191" s="5"/>
    </row>
    <row r="192" spans="1:251" ht="13.5" thickBot="1">
      <c r="Z192" s="5"/>
      <c r="AD192" s="5"/>
      <c r="AE192" s="5"/>
      <c r="AF192" s="5"/>
      <c r="AG192" s="5"/>
      <c r="AH192" s="5"/>
      <c r="AI192" s="5"/>
      <c r="AO192" s="5"/>
      <c r="DI192" s="6"/>
    </row>
    <row r="193" spans="1:113" ht="24.75" customHeight="1" thickBot="1">
      <c r="B193" s="124" t="s">
        <v>1</v>
      </c>
      <c r="C193" s="125"/>
      <c r="D193" s="125"/>
      <c r="E193" s="125"/>
      <c r="F193" s="125"/>
      <c r="G193" s="125"/>
      <c r="H193" s="126" t="s">
        <v>43</v>
      </c>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8"/>
      <c r="DI193" s="6"/>
    </row>
    <row r="194" spans="1:113" ht="14.25">
      <c r="B194" s="7"/>
      <c r="C194" s="7"/>
      <c r="D194" s="7"/>
      <c r="E194" s="7"/>
      <c r="F194" s="7"/>
      <c r="G194" s="7"/>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DI194" s="6"/>
    </row>
    <row r="195" spans="1:113" ht="15" thickBot="1">
      <c r="A195" s="11"/>
      <c r="B195" s="10" t="s">
        <v>2</v>
      </c>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DI195" s="6"/>
    </row>
    <row r="196" spans="1:113" ht="14.25">
      <c r="A196" s="8"/>
      <c r="B196" s="12"/>
      <c r="C196" s="7"/>
      <c r="D196" s="7"/>
      <c r="E196" s="7"/>
      <c r="F196" s="7"/>
      <c r="G196" s="7"/>
      <c r="H196" s="7"/>
      <c r="I196" s="7"/>
      <c r="J196" s="7"/>
      <c r="K196" s="7"/>
      <c r="L196" s="13"/>
      <c r="M196" s="13"/>
      <c r="N196" s="13"/>
      <c r="O196" s="13"/>
      <c r="P196" s="7"/>
      <c r="Q196" s="7"/>
      <c r="R196" s="7"/>
      <c r="S196" s="7"/>
      <c r="T196" s="7"/>
      <c r="U196" s="7"/>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5"/>
    </row>
    <row r="197" spans="1:113" ht="12" customHeight="1">
      <c r="A197" s="8"/>
      <c r="B197" s="109" t="s">
        <v>44</v>
      </c>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113" ht="12" customHeight="1">
      <c r="A198" s="8"/>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1"/>
      <c r="BC198" s="16"/>
    </row>
    <row r="199" spans="1:113" ht="12" customHeight="1">
      <c r="A199" s="8"/>
      <c r="B199" s="10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113" ht="12" customHeight="1">
      <c r="A200" s="8"/>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113" ht="12" customHeight="1">
      <c r="A201" s="8"/>
      <c r="B201" s="109"/>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1"/>
    </row>
    <row r="202" spans="1:113" ht="15" thickBot="1">
      <c r="A202" s="17"/>
      <c r="B202" s="18"/>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20"/>
    </row>
    <row r="203" spans="1:113">
      <c r="B203" s="21"/>
    </row>
    <row r="204" spans="1:113" ht="15" thickBot="1">
      <c r="A204" s="11"/>
      <c r="B204" s="10" t="s">
        <v>3</v>
      </c>
      <c r="C204" s="8"/>
      <c r="D204" s="8"/>
      <c r="E204" s="8"/>
      <c r="F204" s="8"/>
      <c r="G204" s="8"/>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113" ht="14.25">
      <c r="A205" s="8"/>
      <c r="B205" s="12"/>
      <c r="C205" s="7"/>
      <c r="D205" s="7"/>
      <c r="E205" s="7"/>
      <c r="F205" s="7"/>
      <c r="G205" s="7"/>
      <c r="H205" s="7"/>
      <c r="I205" s="7"/>
      <c r="J205" s="7"/>
      <c r="K205" s="7"/>
      <c r="L205" s="13"/>
      <c r="M205" s="13"/>
      <c r="N205" s="13"/>
      <c r="O205" s="13"/>
      <c r="P205" s="7"/>
      <c r="Q205" s="7"/>
      <c r="R205" s="7"/>
      <c r="S205" s="7"/>
      <c r="T205" s="7"/>
      <c r="U205" s="7"/>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5"/>
    </row>
    <row r="206" spans="1:113" ht="12" customHeight="1">
      <c r="A206" s="8"/>
      <c r="B206" s="109" t="s">
        <v>45</v>
      </c>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113" ht="12" customHeight="1">
      <c r="A207" s="8"/>
      <c r="B207" s="109"/>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113" ht="12" customHeight="1">
      <c r="A208" s="8"/>
      <c r="B208" s="109"/>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row>
    <row r="209" spans="1:251" ht="12" customHeight="1">
      <c r="A209" s="8"/>
      <c r="B209" s="109"/>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251" ht="12" customHeight="1">
      <c r="A210" s="8"/>
      <c r="B210" s="109"/>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251" ht="12" customHeight="1">
      <c r="A211" s="8"/>
      <c r="B211" s="109"/>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251" ht="12" customHeight="1">
      <c r="A212" s="8"/>
      <c r="B212" s="109"/>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251" ht="12" customHeight="1">
      <c r="A213" s="8"/>
      <c r="B213" s="109"/>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1"/>
      <c r="BC213" s="16"/>
    </row>
    <row r="214" spans="1:251" ht="12" customHeight="1">
      <c r="A214" s="8"/>
      <c r="B214" s="109"/>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251" ht="12" customHeight="1">
      <c r="A215" s="8"/>
      <c r="B215" s="109"/>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1"/>
    </row>
    <row r="216" spans="1:251" ht="12" customHeight="1">
      <c r="A216" s="8"/>
      <c r="B216" s="109"/>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251" ht="15" thickBot="1">
      <c r="A217" s="17"/>
      <c r="B217" s="18"/>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20"/>
    </row>
    <row r="218" spans="1:251">
      <c r="B218" s="21"/>
    </row>
    <row r="219" spans="1:251" ht="14.25">
      <c r="B219" s="10" t="s">
        <v>4</v>
      </c>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row>
    <row r="220" spans="1:251" ht="15" thickBot="1">
      <c r="B220" s="8"/>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22" t="s">
        <v>5</v>
      </c>
    </row>
    <row r="221" spans="1:251" s="16" customFormat="1" ht="13.5" customHeight="1">
      <c r="A221" s="8"/>
      <c r="B221" s="112" t="s">
        <v>6</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4"/>
      <c r="AA221" s="118" t="s">
        <v>12</v>
      </c>
      <c r="AB221" s="113"/>
      <c r="AC221" s="113"/>
      <c r="AD221" s="113"/>
      <c r="AE221" s="113"/>
      <c r="AF221" s="113"/>
      <c r="AG221" s="113"/>
      <c r="AH221" s="113"/>
      <c r="AI221" s="114"/>
      <c r="AJ221" s="118" t="s">
        <v>13</v>
      </c>
      <c r="AK221" s="113"/>
      <c r="AL221" s="113"/>
      <c r="AM221" s="113"/>
      <c r="AN221" s="113"/>
      <c r="AO221" s="113"/>
      <c r="AP221" s="113"/>
      <c r="AQ221" s="113"/>
      <c r="AR221" s="114"/>
      <c r="AS221" s="118" t="s">
        <v>7</v>
      </c>
      <c r="AT221" s="113"/>
      <c r="AU221" s="113"/>
      <c r="AV221" s="113"/>
      <c r="AW221" s="113"/>
      <c r="AX221" s="120"/>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3.5">
      <c r="A222" s="8"/>
      <c r="B222" s="115"/>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7"/>
      <c r="AA222" s="119"/>
      <c r="AB222" s="116"/>
      <c r="AC222" s="116"/>
      <c r="AD222" s="116"/>
      <c r="AE222" s="116"/>
      <c r="AF222" s="116"/>
      <c r="AG222" s="116"/>
      <c r="AH222" s="116"/>
      <c r="AI222" s="117"/>
      <c r="AJ222" s="119"/>
      <c r="AK222" s="116"/>
      <c r="AL222" s="116"/>
      <c r="AM222" s="116"/>
      <c r="AN222" s="116"/>
      <c r="AO222" s="116"/>
      <c r="AP222" s="116"/>
      <c r="AQ222" s="116"/>
      <c r="AR222" s="117"/>
      <c r="AS222" s="119"/>
      <c r="AT222" s="116"/>
      <c r="AU222" s="116"/>
      <c r="AV222" s="116"/>
      <c r="AW222" s="116"/>
      <c r="AX222" s="121"/>
      <c r="AY222" s="2"/>
      <c r="AZ222" s="2"/>
      <c r="BA222" s="2"/>
      <c r="BB222" s="23"/>
      <c r="BC222" s="24"/>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c r="A223" s="8"/>
      <c r="B223" s="25"/>
      <c r="C223" s="91" t="s">
        <v>42</v>
      </c>
      <c r="D223" s="92"/>
      <c r="E223" s="92"/>
      <c r="F223" s="92"/>
      <c r="G223" s="92"/>
      <c r="H223" s="92"/>
      <c r="I223" s="92"/>
      <c r="J223" s="92"/>
      <c r="K223" s="92"/>
      <c r="L223" s="92"/>
      <c r="M223" s="92"/>
      <c r="N223" s="92"/>
      <c r="O223" s="92"/>
      <c r="P223" s="92"/>
      <c r="Q223" s="92"/>
      <c r="R223" s="92"/>
      <c r="S223" s="92"/>
      <c r="T223" s="92"/>
      <c r="U223" s="92"/>
      <c r="V223" s="92"/>
      <c r="W223" s="92"/>
      <c r="X223" s="92"/>
      <c r="Y223" s="92"/>
      <c r="Z223" s="93"/>
      <c r="AA223" s="94">
        <v>45666</v>
      </c>
      <c r="AB223" s="95"/>
      <c r="AC223" s="95"/>
      <c r="AD223" s="95"/>
      <c r="AE223" s="95"/>
      <c r="AF223" s="95"/>
      <c r="AG223" s="95"/>
      <c r="AH223" s="95"/>
      <c r="AI223" s="96"/>
      <c r="AJ223" s="94">
        <v>8043</v>
      </c>
      <c r="AK223" s="95"/>
      <c r="AL223" s="95"/>
      <c r="AM223" s="95"/>
      <c r="AN223" s="95"/>
      <c r="AO223" s="95"/>
      <c r="AP223" s="95"/>
      <c r="AQ223" s="95"/>
      <c r="AR223" s="96"/>
      <c r="AS223" s="97"/>
      <c r="AT223" s="98"/>
      <c r="AU223" s="98"/>
      <c r="AV223" s="98"/>
      <c r="AW223" s="98"/>
      <c r="AX223" s="99"/>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thickBot="1">
      <c r="A224" s="17"/>
      <c r="B224" s="100" t="s">
        <v>14</v>
      </c>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2"/>
      <c r="AA224" s="103">
        <f>SUM($AA$223:$AA$223)</f>
        <v>45666</v>
      </c>
      <c r="AB224" s="104"/>
      <c r="AC224" s="104"/>
      <c r="AD224" s="104"/>
      <c r="AE224" s="104"/>
      <c r="AF224" s="104"/>
      <c r="AG224" s="104"/>
      <c r="AH224" s="104"/>
      <c r="AI224" s="105"/>
      <c r="AJ224" s="103">
        <f>SUM($AJ$223:$AJ$223)</f>
        <v>8043</v>
      </c>
      <c r="AK224" s="104"/>
      <c r="AL224" s="104"/>
      <c r="AM224" s="104"/>
      <c r="AN224" s="104"/>
      <c r="AO224" s="104"/>
      <c r="AP224" s="104"/>
      <c r="AQ224" s="104"/>
      <c r="AR224" s="105"/>
      <c r="AS224" s="106"/>
      <c r="AT224" s="107"/>
      <c r="AU224" s="107"/>
      <c r="AV224" s="107"/>
      <c r="AW224" s="107"/>
      <c r="AX224" s="108"/>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6" spans="1:113" ht="18.75">
      <c r="A226" s="1" t="s">
        <v>0</v>
      </c>
      <c r="AW226" s="3"/>
      <c r="AX226" s="4"/>
      <c r="AY226" s="3"/>
    </row>
    <row r="228" spans="1:113" ht="18.75">
      <c r="B228" s="122" t="s">
        <v>8</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row>
    <row r="229" spans="1:113">
      <c r="Z229" s="5"/>
      <c r="AD229" s="5"/>
      <c r="AE229" s="5"/>
      <c r="AF229" s="5"/>
      <c r="AG229" s="5"/>
      <c r="AH229" s="5"/>
      <c r="AI229" s="5"/>
      <c r="AO229" s="5"/>
    </row>
    <row r="230" spans="1:113" ht="13.5" thickBot="1">
      <c r="Z230" s="5"/>
      <c r="AD230" s="5"/>
      <c r="AE230" s="5"/>
      <c r="AF230" s="5"/>
      <c r="AG230" s="5"/>
      <c r="AH230" s="5"/>
      <c r="AI230" s="5"/>
      <c r="AO230" s="5"/>
      <c r="DI230" s="6"/>
    </row>
    <row r="231" spans="1:113" ht="24.75" customHeight="1" thickBot="1">
      <c r="B231" s="124" t="s">
        <v>1</v>
      </c>
      <c r="C231" s="125"/>
      <c r="D231" s="125"/>
      <c r="E231" s="125"/>
      <c r="F231" s="125"/>
      <c r="G231" s="125"/>
      <c r="H231" s="126" t="s">
        <v>46</v>
      </c>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8"/>
      <c r="DI231" s="6"/>
    </row>
    <row r="232" spans="1:113" ht="14.25">
      <c r="B232" s="7"/>
      <c r="C232" s="7"/>
      <c r="D232" s="7"/>
      <c r="E232" s="7"/>
      <c r="F232" s="7"/>
      <c r="G232" s="7"/>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DI232" s="6"/>
    </row>
    <row r="233" spans="1:113" ht="15" thickBot="1">
      <c r="A233" s="11"/>
      <c r="B233" s="10" t="s">
        <v>2</v>
      </c>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DI233" s="6"/>
    </row>
    <row r="234" spans="1:113" ht="14.25">
      <c r="A234" s="8"/>
      <c r="B234" s="12"/>
      <c r="C234" s="7"/>
      <c r="D234" s="7"/>
      <c r="E234" s="7"/>
      <c r="F234" s="7"/>
      <c r="G234" s="7"/>
      <c r="H234" s="7"/>
      <c r="I234" s="7"/>
      <c r="J234" s="7"/>
      <c r="K234" s="7"/>
      <c r="L234" s="13"/>
      <c r="M234" s="13"/>
      <c r="N234" s="13"/>
      <c r="O234" s="13"/>
      <c r="P234" s="7"/>
      <c r="Q234" s="7"/>
      <c r="R234" s="7"/>
      <c r="S234" s="7"/>
      <c r="T234" s="7"/>
      <c r="U234" s="7"/>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113" ht="12" customHeight="1">
      <c r="A235" s="8"/>
      <c r="B235" s="109" t="s">
        <v>47</v>
      </c>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1"/>
    </row>
    <row r="236" spans="1:113" ht="12" customHeight="1">
      <c r="A236" s="8"/>
      <c r="B236" s="109"/>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row>
    <row r="237" spans="1:113" ht="12" customHeight="1">
      <c r="A237" s="8"/>
      <c r="B237" s="109"/>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c r="BC237" s="16"/>
    </row>
    <row r="238" spans="1:113" ht="12" customHeight="1">
      <c r="A238" s="8"/>
      <c r="B238" s="109"/>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113" ht="12" customHeight="1">
      <c r="A239" s="8"/>
      <c r="B239" s="109"/>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113" ht="12" customHeight="1">
      <c r="A240" s="8"/>
      <c r="B240" s="109"/>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251" ht="15" thickBot="1">
      <c r="A241" s="17"/>
      <c r="B241" s="18"/>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20"/>
    </row>
    <row r="242" spans="1:251">
      <c r="B242" s="21"/>
    </row>
    <row r="243" spans="1:251" ht="15" thickBot="1">
      <c r="A243" s="11"/>
      <c r="B243" s="10" t="s">
        <v>3</v>
      </c>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DI243" s="6"/>
    </row>
    <row r="244" spans="1:251" ht="14.25">
      <c r="A244" s="8"/>
      <c r="B244" s="12"/>
      <c r="C244" s="7"/>
      <c r="D244" s="7"/>
      <c r="E244" s="7"/>
      <c r="F244" s="7"/>
      <c r="G244" s="7"/>
      <c r="H244" s="7"/>
      <c r="I244" s="7"/>
      <c r="J244" s="7"/>
      <c r="K244" s="7"/>
      <c r="L244" s="13"/>
      <c r="M244" s="13"/>
      <c r="N244" s="13"/>
      <c r="O244" s="13"/>
      <c r="P244" s="7"/>
      <c r="Q244" s="7"/>
      <c r="R244" s="7"/>
      <c r="S244" s="7"/>
      <c r="T244" s="7"/>
      <c r="U244" s="7"/>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251" ht="12" customHeight="1">
      <c r="A245" s="8"/>
      <c r="B245" s="109" t="s">
        <v>48</v>
      </c>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251" ht="12" customHeight="1">
      <c r="A246" s="8"/>
      <c r="B246" s="109"/>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251" ht="12" customHeight="1">
      <c r="A247" s="8"/>
      <c r="B247" s="109"/>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c r="BC247" s="16"/>
    </row>
    <row r="248" spans="1:251" ht="12" customHeight="1">
      <c r="A248" s="8"/>
      <c r="B248" s="109"/>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251" ht="12" customHeight="1">
      <c r="A249" s="8"/>
      <c r="B249" s="109"/>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251" ht="12" customHeight="1">
      <c r="A250" s="8"/>
      <c r="B250" s="109"/>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row>
    <row r="251" spans="1:251" ht="15" thickBot="1">
      <c r="A251" s="17"/>
      <c r="B251" s="18"/>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251">
      <c r="B252" s="21"/>
    </row>
    <row r="253" spans="1:251" ht="14.25">
      <c r="B253" s="10" t="s">
        <v>4</v>
      </c>
      <c r="C253" s="8"/>
      <c r="D253" s="8"/>
      <c r="E253" s="8"/>
      <c r="F253" s="8"/>
      <c r="G253" s="8"/>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row>
    <row r="254" spans="1:251" ht="15" thickBot="1">
      <c r="B254" s="8"/>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22" t="s">
        <v>5</v>
      </c>
    </row>
    <row r="255" spans="1:251" s="16" customFormat="1" ht="13.5" customHeight="1">
      <c r="A255" s="8"/>
      <c r="B255" s="112" t="s">
        <v>6</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4"/>
      <c r="AA255" s="118" t="s">
        <v>12</v>
      </c>
      <c r="AB255" s="113"/>
      <c r="AC255" s="113"/>
      <c r="AD255" s="113"/>
      <c r="AE255" s="113"/>
      <c r="AF255" s="113"/>
      <c r="AG255" s="113"/>
      <c r="AH255" s="113"/>
      <c r="AI255" s="114"/>
      <c r="AJ255" s="118" t="s">
        <v>13</v>
      </c>
      <c r="AK255" s="113"/>
      <c r="AL255" s="113"/>
      <c r="AM255" s="113"/>
      <c r="AN255" s="113"/>
      <c r="AO255" s="113"/>
      <c r="AP255" s="113"/>
      <c r="AQ255" s="113"/>
      <c r="AR255" s="114"/>
      <c r="AS255" s="118" t="s">
        <v>7</v>
      </c>
      <c r="AT255" s="113"/>
      <c r="AU255" s="113"/>
      <c r="AV255" s="113"/>
      <c r="AW255" s="113"/>
      <c r="AX255" s="120"/>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ht="13.5">
      <c r="A256" s="8"/>
      <c r="B256" s="115"/>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7"/>
      <c r="AA256" s="119"/>
      <c r="AB256" s="116"/>
      <c r="AC256" s="116"/>
      <c r="AD256" s="116"/>
      <c r="AE256" s="116"/>
      <c r="AF256" s="116"/>
      <c r="AG256" s="116"/>
      <c r="AH256" s="116"/>
      <c r="AI256" s="117"/>
      <c r="AJ256" s="119"/>
      <c r="AK256" s="116"/>
      <c r="AL256" s="116"/>
      <c r="AM256" s="116"/>
      <c r="AN256" s="116"/>
      <c r="AO256" s="116"/>
      <c r="AP256" s="116"/>
      <c r="AQ256" s="116"/>
      <c r="AR256" s="117"/>
      <c r="AS256" s="119"/>
      <c r="AT256" s="116"/>
      <c r="AU256" s="116"/>
      <c r="AV256" s="116"/>
      <c r="AW256" s="116"/>
      <c r="AX256" s="121"/>
      <c r="AY256" s="2"/>
      <c r="AZ256" s="2"/>
      <c r="BA256" s="2"/>
      <c r="BB256" s="23"/>
      <c r="BC256" s="24"/>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8.75" customHeight="1">
      <c r="A257" s="8"/>
      <c r="B257" s="25"/>
      <c r="C257" s="91" t="s">
        <v>49</v>
      </c>
      <c r="D257" s="92"/>
      <c r="E257" s="92"/>
      <c r="F257" s="92"/>
      <c r="G257" s="92"/>
      <c r="H257" s="92"/>
      <c r="I257" s="92"/>
      <c r="J257" s="92"/>
      <c r="K257" s="92"/>
      <c r="L257" s="92"/>
      <c r="M257" s="92"/>
      <c r="N257" s="92"/>
      <c r="O257" s="92"/>
      <c r="P257" s="92"/>
      <c r="Q257" s="92"/>
      <c r="R257" s="92"/>
      <c r="S257" s="92"/>
      <c r="T257" s="92"/>
      <c r="U257" s="92"/>
      <c r="V257" s="92"/>
      <c r="W257" s="92"/>
      <c r="X257" s="92"/>
      <c r="Y257" s="92"/>
      <c r="Z257" s="93"/>
      <c r="AA257" s="94">
        <v>1270</v>
      </c>
      <c r="AB257" s="95"/>
      <c r="AC257" s="95"/>
      <c r="AD257" s="95"/>
      <c r="AE257" s="95"/>
      <c r="AF257" s="95"/>
      <c r="AG257" s="95"/>
      <c r="AH257" s="95"/>
      <c r="AI257" s="96"/>
      <c r="AJ257" s="94">
        <v>1112</v>
      </c>
      <c r="AK257" s="95"/>
      <c r="AL257" s="95"/>
      <c r="AM257" s="95"/>
      <c r="AN257" s="95"/>
      <c r="AO257" s="95"/>
      <c r="AP257" s="95"/>
      <c r="AQ257" s="95"/>
      <c r="AR257" s="96"/>
      <c r="AS257" s="97"/>
      <c r="AT257" s="98"/>
      <c r="AU257" s="98"/>
      <c r="AV257" s="98"/>
      <c r="AW257" s="98"/>
      <c r="AX257" s="99"/>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c r="A258" s="8"/>
      <c r="B258" s="25"/>
      <c r="C258" s="91" t="s">
        <v>50</v>
      </c>
      <c r="D258" s="92"/>
      <c r="E258" s="92"/>
      <c r="F258" s="92"/>
      <c r="G258" s="92"/>
      <c r="H258" s="92"/>
      <c r="I258" s="92"/>
      <c r="J258" s="92"/>
      <c r="K258" s="92"/>
      <c r="L258" s="92"/>
      <c r="M258" s="92"/>
      <c r="N258" s="92"/>
      <c r="O258" s="92"/>
      <c r="P258" s="92"/>
      <c r="Q258" s="92"/>
      <c r="R258" s="92"/>
      <c r="S258" s="92"/>
      <c r="T258" s="92"/>
      <c r="U258" s="92"/>
      <c r="V258" s="92"/>
      <c r="W258" s="92"/>
      <c r="X258" s="92"/>
      <c r="Y258" s="92"/>
      <c r="Z258" s="93"/>
      <c r="AA258" s="94">
        <v>603</v>
      </c>
      <c r="AB258" s="95"/>
      <c r="AC258" s="95"/>
      <c r="AD258" s="95"/>
      <c r="AE258" s="95"/>
      <c r="AF258" s="95"/>
      <c r="AG258" s="95"/>
      <c r="AH258" s="95"/>
      <c r="AI258" s="96"/>
      <c r="AJ258" s="94">
        <v>608</v>
      </c>
      <c r="AK258" s="95"/>
      <c r="AL258" s="95"/>
      <c r="AM258" s="95"/>
      <c r="AN258" s="95"/>
      <c r="AO258" s="95"/>
      <c r="AP258" s="95"/>
      <c r="AQ258" s="95"/>
      <c r="AR258" s="96"/>
      <c r="AS258" s="97"/>
      <c r="AT258" s="98"/>
      <c r="AU258" s="98"/>
      <c r="AV258" s="98"/>
      <c r="AW258" s="98"/>
      <c r="AX258" s="99"/>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thickBot="1">
      <c r="A259" s="17"/>
      <c r="B259" s="100" t="s">
        <v>14</v>
      </c>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2"/>
      <c r="AA259" s="103">
        <f>SUM($AA$257:$AA$258)</f>
        <v>1873</v>
      </c>
      <c r="AB259" s="104"/>
      <c r="AC259" s="104"/>
      <c r="AD259" s="104"/>
      <c r="AE259" s="104"/>
      <c r="AF259" s="104"/>
      <c r="AG259" s="104"/>
      <c r="AH259" s="104"/>
      <c r="AI259" s="105"/>
      <c r="AJ259" s="103">
        <f>SUM($AJ$257:$AJ$258)</f>
        <v>1720</v>
      </c>
      <c r="AK259" s="104"/>
      <c r="AL259" s="104"/>
      <c r="AM259" s="104"/>
      <c r="AN259" s="104"/>
      <c r="AO259" s="104"/>
      <c r="AP259" s="104"/>
      <c r="AQ259" s="104"/>
      <c r="AR259" s="105"/>
      <c r="AS259" s="106"/>
      <c r="AT259" s="107"/>
      <c r="AU259" s="107"/>
      <c r="AV259" s="107"/>
      <c r="AW259" s="107"/>
      <c r="AX259" s="108"/>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1" spans="1:251" ht="18.75">
      <c r="A261" s="1" t="s">
        <v>0</v>
      </c>
      <c r="AW261" s="3"/>
      <c r="AX261" s="4"/>
      <c r="AY261" s="3"/>
    </row>
    <row r="263" spans="1:251" ht="18.75">
      <c r="B263" s="122" t="s">
        <v>8</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row>
    <row r="264" spans="1:251">
      <c r="Z264" s="5"/>
      <c r="AD264" s="5"/>
      <c r="AE264" s="5"/>
      <c r="AF264" s="5"/>
      <c r="AG264" s="5"/>
      <c r="AH264" s="5"/>
      <c r="AI264" s="5"/>
      <c r="AO264" s="5"/>
    </row>
    <row r="265" spans="1:251" ht="13.5" thickBot="1">
      <c r="Z265" s="5"/>
      <c r="AD265" s="5"/>
      <c r="AE265" s="5"/>
      <c r="AF265" s="5"/>
      <c r="AG265" s="5"/>
      <c r="AH265" s="5"/>
      <c r="AI265" s="5"/>
      <c r="AO265" s="5"/>
      <c r="DI265" s="6"/>
    </row>
    <row r="266" spans="1:251" ht="24.75" customHeight="1" thickBot="1">
      <c r="B266" s="124" t="s">
        <v>1</v>
      </c>
      <c r="C266" s="125"/>
      <c r="D266" s="125"/>
      <c r="E266" s="125"/>
      <c r="F266" s="125"/>
      <c r="G266" s="125"/>
      <c r="H266" s="126" t="s">
        <v>51</v>
      </c>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8"/>
      <c r="DI266" s="6"/>
    </row>
    <row r="267" spans="1:251" ht="14.25">
      <c r="B267" s="7"/>
      <c r="C267" s="7"/>
      <c r="D267" s="7"/>
      <c r="E267" s="7"/>
      <c r="F267" s="7"/>
      <c r="G267" s="7"/>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251" ht="15" thickBot="1">
      <c r="A268" s="11"/>
      <c r="B268" s="10" t="s">
        <v>2</v>
      </c>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DI268" s="6"/>
    </row>
    <row r="269" spans="1:251" ht="14.25">
      <c r="A269" s="8"/>
      <c r="B269" s="12"/>
      <c r="C269" s="7"/>
      <c r="D269" s="7"/>
      <c r="E269" s="7"/>
      <c r="F269" s="7"/>
      <c r="G269" s="7"/>
      <c r="H269" s="7"/>
      <c r="I269" s="7"/>
      <c r="J269" s="7"/>
      <c r="K269" s="7"/>
      <c r="L269" s="13"/>
      <c r="M269" s="13"/>
      <c r="N269" s="13"/>
      <c r="O269" s="13"/>
      <c r="P269" s="7"/>
      <c r="Q269" s="7"/>
      <c r="R269" s="7"/>
      <c r="S269" s="7"/>
      <c r="T269" s="7"/>
      <c r="U269" s="7"/>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5"/>
    </row>
    <row r="270" spans="1:251" ht="12" customHeight="1">
      <c r="A270" s="8"/>
      <c r="B270" s="109" t="s">
        <v>52</v>
      </c>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251" ht="12" customHeight="1">
      <c r="A271" s="8"/>
      <c r="B271" s="109"/>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251" ht="12" customHeight="1">
      <c r="A272" s="8"/>
      <c r="B272" s="109"/>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BC272" s="16"/>
    </row>
    <row r="273" spans="1:113" ht="12" customHeight="1">
      <c r="A273" s="8"/>
      <c r="B273" s="109"/>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113" ht="12" customHeight="1">
      <c r="A274" s="8"/>
      <c r="B274" s="109"/>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113" ht="12" customHeight="1">
      <c r="A275" s="8"/>
      <c r="B275" s="109"/>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row>
    <row r="276" spans="1:113" ht="15" thickBot="1">
      <c r="A276" s="17"/>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113">
      <c r="B277" s="21"/>
    </row>
    <row r="278" spans="1:113" ht="15" thickBot="1">
      <c r="A278" s="11"/>
      <c r="B278" s="10" t="s">
        <v>3</v>
      </c>
      <c r="C278" s="8"/>
      <c r="D278" s="8"/>
      <c r="E278" s="8"/>
      <c r="F278" s="8"/>
      <c r="G278" s="8"/>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DI278" s="6"/>
    </row>
    <row r="279" spans="1:113" ht="14.25">
      <c r="A279" s="8"/>
      <c r="B279" s="12"/>
      <c r="C279" s="7"/>
      <c r="D279" s="7"/>
      <c r="E279" s="7"/>
      <c r="F279" s="7"/>
      <c r="G279" s="7"/>
      <c r="H279" s="7"/>
      <c r="I279" s="7"/>
      <c r="J279" s="7"/>
      <c r="K279" s="7"/>
      <c r="L279" s="13"/>
      <c r="M279" s="13"/>
      <c r="N279" s="13"/>
      <c r="O279" s="13"/>
      <c r="P279" s="7"/>
      <c r="Q279" s="7"/>
      <c r="R279" s="7"/>
      <c r="S279" s="7"/>
      <c r="T279" s="7"/>
      <c r="U279" s="7"/>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5"/>
    </row>
    <row r="280" spans="1:113" ht="12" customHeight="1">
      <c r="A280" s="8"/>
      <c r="B280" s="109" t="s">
        <v>53</v>
      </c>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113" ht="12" customHeight="1">
      <c r="A281" s="8"/>
      <c r="B281" s="109"/>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113" ht="12" customHeight="1">
      <c r="A282" s="8"/>
      <c r="B282" s="109"/>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1"/>
    </row>
    <row r="283" spans="1:113" ht="12" customHeight="1">
      <c r="A283" s="8"/>
      <c r="B283" s="109"/>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113" ht="12" customHeight="1">
      <c r="A284" s="8"/>
      <c r="B284" s="109"/>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c r="BC284" s="16"/>
    </row>
    <row r="285" spans="1:113" ht="12" customHeight="1">
      <c r="A285" s="8"/>
      <c r="B285" s="109"/>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113" ht="12" customHeight="1">
      <c r="A286" s="8"/>
      <c r="B286" s="109"/>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113" ht="12" customHeight="1">
      <c r="A287" s="8"/>
      <c r="B287" s="109"/>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113" ht="15" thickBot="1">
      <c r="A288" s="17"/>
      <c r="B288" s="18"/>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20"/>
    </row>
    <row r="289" spans="1:251">
      <c r="B289" s="21"/>
    </row>
    <row r="290" spans="1:251" ht="14.25">
      <c r="B290" s="10" t="s">
        <v>4</v>
      </c>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spans="1:251" ht="15" thickBot="1">
      <c r="B291" s="8"/>
      <c r="C291" s="8"/>
      <c r="D291" s="8"/>
      <c r="E291" s="8"/>
      <c r="F291" s="8"/>
      <c r="G291" s="8"/>
      <c r="H291" s="8"/>
      <c r="I291" s="8"/>
      <c r="J291" s="8"/>
      <c r="K291" s="8"/>
      <c r="L291" s="9"/>
      <c r="M291" s="9"/>
      <c r="N291" s="9"/>
      <c r="O291" s="9"/>
      <c r="P291" s="8"/>
      <c r="Q291" s="8"/>
      <c r="R291" s="8"/>
      <c r="S291" s="8"/>
      <c r="T291" s="8"/>
      <c r="U291" s="8"/>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22" t="s">
        <v>5</v>
      </c>
    </row>
    <row r="292" spans="1:251" s="16" customFormat="1" ht="13.5" customHeight="1">
      <c r="A292" s="8"/>
      <c r="B292" s="112" t="s">
        <v>6</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4"/>
      <c r="AA292" s="118" t="s">
        <v>12</v>
      </c>
      <c r="AB292" s="113"/>
      <c r="AC292" s="113"/>
      <c r="AD292" s="113"/>
      <c r="AE292" s="113"/>
      <c r="AF292" s="113"/>
      <c r="AG292" s="113"/>
      <c r="AH292" s="113"/>
      <c r="AI292" s="114"/>
      <c r="AJ292" s="118" t="s">
        <v>13</v>
      </c>
      <c r="AK292" s="113"/>
      <c r="AL292" s="113"/>
      <c r="AM292" s="113"/>
      <c r="AN292" s="113"/>
      <c r="AO292" s="113"/>
      <c r="AP292" s="113"/>
      <c r="AQ292" s="113"/>
      <c r="AR292" s="114"/>
      <c r="AS292" s="118" t="s">
        <v>7</v>
      </c>
      <c r="AT292" s="113"/>
      <c r="AU292" s="113"/>
      <c r="AV292" s="113"/>
      <c r="AW292" s="113"/>
      <c r="AX292" s="120"/>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3.5">
      <c r="A293" s="8"/>
      <c r="B293" s="115"/>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7"/>
      <c r="AA293" s="119"/>
      <c r="AB293" s="116"/>
      <c r="AC293" s="116"/>
      <c r="AD293" s="116"/>
      <c r="AE293" s="116"/>
      <c r="AF293" s="116"/>
      <c r="AG293" s="116"/>
      <c r="AH293" s="116"/>
      <c r="AI293" s="117"/>
      <c r="AJ293" s="119"/>
      <c r="AK293" s="116"/>
      <c r="AL293" s="116"/>
      <c r="AM293" s="116"/>
      <c r="AN293" s="116"/>
      <c r="AO293" s="116"/>
      <c r="AP293" s="116"/>
      <c r="AQ293" s="116"/>
      <c r="AR293" s="117"/>
      <c r="AS293" s="119"/>
      <c r="AT293" s="116"/>
      <c r="AU293" s="116"/>
      <c r="AV293" s="116"/>
      <c r="AW293" s="116"/>
      <c r="AX293" s="121"/>
      <c r="AY293" s="2"/>
      <c r="AZ293" s="2"/>
      <c r="BA293" s="2"/>
      <c r="BB293" s="23"/>
      <c r="BC293" s="24"/>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91" t="s">
        <v>54</v>
      </c>
      <c r="D294" s="92"/>
      <c r="E294" s="92"/>
      <c r="F294" s="92"/>
      <c r="G294" s="92"/>
      <c r="H294" s="92"/>
      <c r="I294" s="92"/>
      <c r="J294" s="92"/>
      <c r="K294" s="92"/>
      <c r="L294" s="92"/>
      <c r="M294" s="92"/>
      <c r="N294" s="92"/>
      <c r="O294" s="92"/>
      <c r="P294" s="92"/>
      <c r="Q294" s="92"/>
      <c r="R294" s="92"/>
      <c r="S294" s="92"/>
      <c r="T294" s="92"/>
      <c r="U294" s="92"/>
      <c r="V294" s="92"/>
      <c r="W294" s="92"/>
      <c r="X294" s="92"/>
      <c r="Y294" s="92"/>
      <c r="Z294" s="93"/>
      <c r="AA294" s="94">
        <v>381</v>
      </c>
      <c r="AB294" s="95"/>
      <c r="AC294" s="95"/>
      <c r="AD294" s="95"/>
      <c r="AE294" s="95"/>
      <c r="AF294" s="95"/>
      <c r="AG294" s="95"/>
      <c r="AH294" s="95"/>
      <c r="AI294" s="96"/>
      <c r="AJ294" s="94">
        <v>381</v>
      </c>
      <c r="AK294" s="95"/>
      <c r="AL294" s="95"/>
      <c r="AM294" s="95"/>
      <c r="AN294" s="95"/>
      <c r="AO294" s="95"/>
      <c r="AP294" s="95"/>
      <c r="AQ294" s="95"/>
      <c r="AR294" s="96"/>
      <c r="AS294" s="97"/>
      <c r="AT294" s="98"/>
      <c r="AU294" s="98"/>
      <c r="AV294" s="98"/>
      <c r="AW294" s="98"/>
      <c r="AX294" s="99"/>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thickBot="1">
      <c r="A295" s="17"/>
      <c r="B295" s="100" t="s">
        <v>14</v>
      </c>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2"/>
      <c r="AA295" s="103">
        <f>SUM($AA$294:$AA$294)</f>
        <v>381</v>
      </c>
      <c r="AB295" s="104"/>
      <c r="AC295" s="104"/>
      <c r="AD295" s="104"/>
      <c r="AE295" s="104"/>
      <c r="AF295" s="104"/>
      <c r="AG295" s="104"/>
      <c r="AH295" s="104"/>
      <c r="AI295" s="105"/>
      <c r="AJ295" s="103">
        <f>SUM($AJ$294:$AJ$294)</f>
        <v>381</v>
      </c>
      <c r="AK295" s="104"/>
      <c r="AL295" s="104"/>
      <c r="AM295" s="104"/>
      <c r="AN295" s="104"/>
      <c r="AO295" s="104"/>
      <c r="AP295" s="104"/>
      <c r="AQ295" s="104"/>
      <c r="AR295" s="105"/>
      <c r="AS295" s="106"/>
      <c r="AT295" s="107"/>
      <c r="AU295" s="107"/>
      <c r="AV295" s="107"/>
      <c r="AW295" s="107"/>
      <c r="AX295" s="108"/>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7" spans="1:251" ht="18.75">
      <c r="A297" s="1" t="s">
        <v>0</v>
      </c>
      <c r="AW297" s="3"/>
      <c r="AX297" s="4"/>
      <c r="AY297" s="3"/>
    </row>
    <row r="299" spans="1:251" ht="18.75">
      <c r="B299" s="122" t="s">
        <v>8</v>
      </c>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row>
    <row r="300" spans="1:251">
      <c r="Z300" s="5"/>
      <c r="AD300" s="5"/>
      <c r="AE300" s="5"/>
      <c r="AF300" s="5"/>
      <c r="AG300" s="5"/>
      <c r="AH300" s="5"/>
      <c r="AI300" s="5"/>
      <c r="AO300" s="5"/>
    </row>
    <row r="301" spans="1:251" ht="13.5" thickBot="1">
      <c r="Z301" s="5"/>
      <c r="AD301" s="5"/>
      <c r="AE301" s="5"/>
      <c r="AF301" s="5"/>
      <c r="AG301" s="5"/>
      <c r="AH301" s="5"/>
      <c r="AI301" s="5"/>
      <c r="AO301" s="5"/>
      <c r="DI301" s="6"/>
    </row>
    <row r="302" spans="1:251" ht="24.75" customHeight="1" thickBot="1">
      <c r="B302" s="124" t="s">
        <v>1</v>
      </c>
      <c r="C302" s="125"/>
      <c r="D302" s="125"/>
      <c r="E302" s="125"/>
      <c r="F302" s="125"/>
      <c r="G302" s="125"/>
      <c r="H302" s="126" t="s">
        <v>55</v>
      </c>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8"/>
      <c r="DI302" s="6"/>
    </row>
    <row r="303" spans="1:251" ht="14.25">
      <c r="B303" s="7"/>
      <c r="C303" s="7"/>
      <c r="D303" s="7"/>
      <c r="E303" s="7"/>
      <c r="F303" s="7"/>
      <c r="G303" s="7"/>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5" thickBot="1">
      <c r="A304" s="11"/>
      <c r="B304" s="10" t="s">
        <v>2</v>
      </c>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4.25">
      <c r="A305" s="8"/>
      <c r="B305" s="12"/>
      <c r="C305" s="7"/>
      <c r="D305" s="7"/>
      <c r="E305" s="7"/>
      <c r="F305" s="7"/>
      <c r="G305" s="7"/>
      <c r="H305" s="7"/>
      <c r="I305" s="7"/>
      <c r="J305" s="7"/>
      <c r="K305" s="7"/>
      <c r="L305" s="13"/>
      <c r="M305" s="13"/>
      <c r="N305" s="13"/>
      <c r="O305" s="13"/>
      <c r="P305" s="7"/>
      <c r="Q305" s="7"/>
      <c r="R305" s="7"/>
      <c r="S305" s="7"/>
      <c r="T305" s="7"/>
      <c r="U305" s="7"/>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5"/>
    </row>
    <row r="306" spans="1:113" ht="12" customHeight="1">
      <c r="A306" s="8"/>
      <c r="B306" s="109" t="s">
        <v>56</v>
      </c>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113" ht="12" customHeight="1">
      <c r="A307" s="8"/>
      <c r="B307" s="109"/>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113" ht="12" customHeight="1">
      <c r="A308" s="8"/>
      <c r="B308" s="109"/>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BC308" s="16"/>
    </row>
    <row r="309" spans="1:113" ht="12" customHeight="1">
      <c r="A309" s="8"/>
      <c r="B309" s="109"/>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1"/>
    </row>
    <row r="310" spans="1:113" ht="12" customHeight="1">
      <c r="A310" s="8"/>
      <c r="B310" s="109"/>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1"/>
    </row>
    <row r="311" spans="1:113" ht="12" customHeight="1">
      <c r="A311" s="8"/>
      <c r="B311" s="109"/>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1"/>
    </row>
    <row r="312" spans="1:113" ht="15" thickBot="1">
      <c r="A312" s="17"/>
      <c r="B312" s="18"/>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20"/>
    </row>
    <row r="313" spans="1:113">
      <c r="B313" s="21"/>
    </row>
    <row r="314" spans="1:113" ht="15" thickBot="1">
      <c r="A314" s="11"/>
      <c r="B314" s="10" t="s">
        <v>3</v>
      </c>
      <c r="C314" s="8"/>
      <c r="D314" s="8"/>
      <c r="E314" s="8"/>
      <c r="F314" s="8"/>
      <c r="G314" s="8"/>
      <c r="H314" s="8"/>
      <c r="I314" s="8"/>
      <c r="J314" s="8"/>
      <c r="K314" s="8"/>
      <c r="L314" s="9"/>
      <c r="M314" s="9"/>
      <c r="N314" s="9"/>
      <c r="O314" s="9"/>
      <c r="P314" s="8"/>
      <c r="Q314" s="8"/>
      <c r="R314" s="8"/>
      <c r="S314" s="8"/>
      <c r="T314" s="8"/>
      <c r="U314" s="8"/>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DI314" s="6"/>
    </row>
    <row r="315" spans="1:113" ht="14.25">
      <c r="A315" s="8"/>
      <c r="B315" s="12"/>
      <c r="C315" s="7"/>
      <c r="D315" s="7"/>
      <c r="E315" s="7"/>
      <c r="F315" s="7"/>
      <c r="G315" s="7"/>
      <c r="H315" s="7"/>
      <c r="I315" s="7"/>
      <c r="J315" s="7"/>
      <c r="K315" s="7"/>
      <c r="L315" s="13"/>
      <c r="M315" s="13"/>
      <c r="N315" s="13"/>
      <c r="O315" s="13"/>
      <c r="P315" s="7"/>
      <c r="Q315" s="7"/>
      <c r="R315" s="7"/>
      <c r="S315" s="7"/>
      <c r="T315" s="7"/>
      <c r="U315" s="7"/>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5"/>
    </row>
    <row r="316" spans="1:113" ht="12" customHeight="1">
      <c r="A316" s="8"/>
      <c r="B316" s="109" t="s">
        <v>57</v>
      </c>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113" ht="12" customHeight="1">
      <c r="A317" s="8"/>
      <c r="B317" s="109"/>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113" ht="12" customHeight="1">
      <c r="A318" s="8"/>
      <c r="B318" s="109"/>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113" ht="12" customHeight="1">
      <c r="A319" s="8"/>
      <c r="B319" s="109"/>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113" ht="12" customHeight="1">
      <c r="A320" s="8"/>
      <c r="B320" s="109"/>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251" ht="12" customHeight="1">
      <c r="A321" s="8"/>
      <c r="B321" s="109"/>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1"/>
      <c r="BC321" s="16"/>
    </row>
    <row r="322" spans="1:251" ht="12" customHeight="1">
      <c r="A322" s="8"/>
      <c r="B322" s="109"/>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251" ht="12" customHeight="1">
      <c r="A323" s="8"/>
      <c r="B323" s="109"/>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251" ht="12" customHeight="1">
      <c r="A324" s="8"/>
      <c r="B324" s="109"/>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251" ht="15" thickBot="1">
      <c r="A325" s="17"/>
      <c r="B325" s="18"/>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20"/>
    </row>
    <row r="326" spans="1:251">
      <c r="B326" s="21"/>
    </row>
    <row r="327" spans="1:251" ht="14.25">
      <c r="B327" s="10" t="s">
        <v>4</v>
      </c>
      <c r="C327" s="8"/>
      <c r="D327" s="8"/>
      <c r="E327" s="8"/>
      <c r="F327" s="8"/>
      <c r="G327" s="8"/>
      <c r="H327" s="8"/>
      <c r="I327" s="8"/>
      <c r="J327" s="8"/>
      <c r="K327" s="8"/>
      <c r="L327" s="9"/>
      <c r="M327" s="9"/>
      <c r="N327" s="9"/>
      <c r="O327" s="9"/>
      <c r="P327" s="8"/>
      <c r="Q327" s="8"/>
      <c r="R327" s="8"/>
      <c r="S327" s="8"/>
      <c r="T327" s="8"/>
      <c r="U327" s="8"/>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251" ht="15" thickBot="1">
      <c r="B328" s="8"/>
      <c r="C328" s="8"/>
      <c r="D328" s="8"/>
      <c r="E328" s="8"/>
      <c r="F328" s="8"/>
      <c r="G328" s="8"/>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22" t="s">
        <v>5</v>
      </c>
    </row>
    <row r="329" spans="1:251" s="16" customFormat="1" ht="13.5" customHeight="1">
      <c r="A329" s="8"/>
      <c r="B329" s="112" t="s">
        <v>6</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4"/>
      <c r="AA329" s="118" t="s">
        <v>12</v>
      </c>
      <c r="AB329" s="113"/>
      <c r="AC329" s="113"/>
      <c r="AD329" s="113"/>
      <c r="AE329" s="113"/>
      <c r="AF329" s="113"/>
      <c r="AG329" s="113"/>
      <c r="AH329" s="113"/>
      <c r="AI329" s="114"/>
      <c r="AJ329" s="118" t="s">
        <v>13</v>
      </c>
      <c r="AK329" s="113"/>
      <c r="AL329" s="113"/>
      <c r="AM329" s="113"/>
      <c r="AN329" s="113"/>
      <c r="AO329" s="113"/>
      <c r="AP329" s="113"/>
      <c r="AQ329" s="113"/>
      <c r="AR329" s="114"/>
      <c r="AS329" s="118" t="s">
        <v>7</v>
      </c>
      <c r="AT329" s="113"/>
      <c r="AU329" s="113"/>
      <c r="AV329" s="113"/>
      <c r="AW329" s="113"/>
      <c r="AX329" s="120"/>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3.5">
      <c r="A330" s="8"/>
      <c r="B330" s="115"/>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7"/>
      <c r="AA330" s="119"/>
      <c r="AB330" s="116"/>
      <c r="AC330" s="116"/>
      <c r="AD330" s="116"/>
      <c r="AE330" s="116"/>
      <c r="AF330" s="116"/>
      <c r="AG330" s="116"/>
      <c r="AH330" s="116"/>
      <c r="AI330" s="117"/>
      <c r="AJ330" s="119"/>
      <c r="AK330" s="116"/>
      <c r="AL330" s="116"/>
      <c r="AM330" s="116"/>
      <c r="AN330" s="116"/>
      <c r="AO330" s="116"/>
      <c r="AP330" s="116"/>
      <c r="AQ330" s="116"/>
      <c r="AR330" s="117"/>
      <c r="AS330" s="119"/>
      <c r="AT330" s="116"/>
      <c r="AU330" s="116"/>
      <c r="AV330" s="116"/>
      <c r="AW330" s="116"/>
      <c r="AX330" s="121"/>
      <c r="AY330" s="2"/>
      <c r="AZ330" s="2"/>
      <c r="BA330" s="2"/>
      <c r="BB330" s="23"/>
      <c r="BC330" s="24"/>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ht="18.75" customHeight="1">
      <c r="A331" s="8"/>
      <c r="B331" s="25"/>
      <c r="C331" s="91" t="s">
        <v>58</v>
      </c>
      <c r="D331" s="92"/>
      <c r="E331" s="92"/>
      <c r="F331" s="92"/>
      <c r="G331" s="92"/>
      <c r="H331" s="92"/>
      <c r="I331" s="92"/>
      <c r="J331" s="92"/>
      <c r="K331" s="92"/>
      <c r="L331" s="92"/>
      <c r="M331" s="92"/>
      <c r="N331" s="92"/>
      <c r="O331" s="92"/>
      <c r="P331" s="92"/>
      <c r="Q331" s="92"/>
      <c r="R331" s="92"/>
      <c r="S331" s="92"/>
      <c r="T331" s="92"/>
      <c r="U331" s="92"/>
      <c r="V331" s="92"/>
      <c r="W331" s="92"/>
      <c r="X331" s="92"/>
      <c r="Y331" s="92"/>
      <c r="Z331" s="93"/>
      <c r="AA331" s="94">
        <v>118</v>
      </c>
      <c r="AB331" s="95"/>
      <c r="AC331" s="95"/>
      <c r="AD331" s="95"/>
      <c r="AE331" s="95"/>
      <c r="AF331" s="95"/>
      <c r="AG331" s="95"/>
      <c r="AH331" s="95"/>
      <c r="AI331" s="96"/>
      <c r="AJ331" s="94">
        <v>118</v>
      </c>
      <c r="AK331" s="95"/>
      <c r="AL331" s="95"/>
      <c r="AM331" s="95"/>
      <c r="AN331" s="95"/>
      <c r="AO331" s="95"/>
      <c r="AP331" s="95"/>
      <c r="AQ331" s="95"/>
      <c r="AR331" s="96"/>
      <c r="AS331" s="97"/>
      <c r="AT331" s="98"/>
      <c r="AU331" s="98"/>
      <c r="AV331" s="98"/>
      <c r="AW331" s="98"/>
      <c r="AX331" s="99"/>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ht="18.75" customHeight="1" thickBot="1">
      <c r="A332" s="17"/>
      <c r="B332" s="100" t="s">
        <v>14</v>
      </c>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2"/>
      <c r="AA332" s="103">
        <f>SUM($AA$331:$AA$331)</f>
        <v>118</v>
      </c>
      <c r="AB332" s="104"/>
      <c r="AC332" s="104"/>
      <c r="AD332" s="104"/>
      <c r="AE332" s="104"/>
      <c r="AF332" s="104"/>
      <c r="AG332" s="104"/>
      <c r="AH332" s="104"/>
      <c r="AI332" s="105"/>
      <c r="AJ332" s="103">
        <f>SUM($AJ$331:$AJ$331)</f>
        <v>118</v>
      </c>
      <c r="AK332" s="104"/>
      <c r="AL332" s="104"/>
      <c r="AM332" s="104"/>
      <c r="AN332" s="104"/>
      <c r="AO332" s="104"/>
      <c r="AP332" s="104"/>
      <c r="AQ332" s="104"/>
      <c r="AR332" s="105"/>
      <c r="AS332" s="106"/>
      <c r="AT332" s="107"/>
      <c r="AU332" s="107"/>
      <c r="AV332" s="107"/>
      <c r="AW332" s="107"/>
      <c r="AX332" s="108"/>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4" spans="1:251" ht="18.75">
      <c r="A334" s="1" t="s">
        <v>0</v>
      </c>
      <c r="AW334" s="3"/>
      <c r="AX334" s="4"/>
      <c r="AY334" s="3"/>
    </row>
    <row r="336" spans="1:251" ht="18.75">
      <c r="B336" s="122" t="s">
        <v>8</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row>
    <row r="337" spans="1:113">
      <c r="Z337" s="5"/>
      <c r="AD337" s="5"/>
      <c r="AE337" s="5"/>
      <c r="AF337" s="5"/>
      <c r="AG337" s="5"/>
      <c r="AH337" s="5"/>
      <c r="AI337" s="5"/>
      <c r="AO337" s="5"/>
    </row>
    <row r="338" spans="1:113" ht="13.5" thickBot="1">
      <c r="Z338" s="5"/>
      <c r="AD338" s="5"/>
      <c r="AE338" s="5"/>
      <c r="AF338" s="5"/>
      <c r="AG338" s="5"/>
      <c r="AH338" s="5"/>
      <c r="AI338" s="5"/>
      <c r="AO338" s="5"/>
      <c r="DI338" s="6"/>
    </row>
    <row r="339" spans="1:113" ht="24.75" customHeight="1" thickBot="1">
      <c r="B339" s="124" t="s">
        <v>1</v>
      </c>
      <c r="C339" s="125"/>
      <c r="D339" s="125"/>
      <c r="E339" s="125"/>
      <c r="F339" s="125"/>
      <c r="G339" s="125"/>
      <c r="H339" s="126" t="s">
        <v>59</v>
      </c>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8"/>
      <c r="DI339" s="6"/>
    </row>
    <row r="340" spans="1:113" ht="14.25">
      <c r="B340" s="7"/>
      <c r="C340" s="7"/>
      <c r="D340" s="7"/>
      <c r="E340" s="7"/>
      <c r="F340" s="7"/>
      <c r="G340" s="7"/>
      <c r="H340" s="8"/>
      <c r="I340" s="8"/>
      <c r="J340" s="8"/>
      <c r="K340" s="8"/>
      <c r="L340" s="9"/>
      <c r="M340" s="9"/>
      <c r="N340" s="9"/>
      <c r="O340" s="9"/>
      <c r="P340" s="8"/>
      <c r="Q340" s="8"/>
      <c r="R340" s="8"/>
      <c r="S340" s="8"/>
      <c r="T340" s="8"/>
      <c r="U340" s="8"/>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DI340" s="6"/>
    </row>
    <row r="341" spans="1:113" ht="15" thickBot="1">
      <c r="A341" s="11"/>
      <c r="B341" s="10" t="s">
        <v>2</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4.25">
      <c r="A342" s="8"/>
      <c r="B342" s="12"/>
      <c r="C342" s="7"/>
      <c r="D342" s="7"/>
      <c r="E342" s="7"/>
      <c r="F342" s="7"/>
      <c r="G342" s="7"/>
      <c r="H342" s="7"/>
      <c r="I342" s="7"/>
      <c r="J342" s="7"/>
      <c r="K342" s="7"/>
      <c r="L342" s="13"/>
      <c r="M342" s="13"/>
      <c r="N342" s="13"/>
      <c r="O342" s="13"/>
      <c r="P342" s="7"/>
      <c r="Q342" s="7"/>
      <c r="R342" s="7"/>
      <c r="S342" s="7"/>
      <c r="T342" s="7"/>
      <c r="U342" s="7"/>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5"/>
    </row>
    <row r="343" spans="1:113" ht="12" customHeight="1">
      <c r="A343" s="8"/>
      <c r="B343" s="109" t="s">
        <v>60</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113" ht="12" customHeight="1">
      <c r="A344" s="8"/>
      <c r="B344" s="109"/>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c r="BC344" s="16"/>
    </row>
    <row r="345" spans="1:113" ht="12" customHeight="1">
      <c r="A345" s="8"/>
      <c r="B345" s="109"/>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113" ht="12" customHeight="1">
      <c r="A346" s="8"/>
      <c r="B346" s="109"/>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113" ht="12" customHeight="1">
      <c r="A347" s="8"/>
      <c r="B347" s="109"/>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113" ht="15" thickBot="1">
      <c r="A348" s="17"/>
      <c r="B348" s="18"/>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20"/>
    </row>
    <row r="349" spans="1:113">
      <c r="B349" s="21"/>
    </row>
    <row r="350" spans="1:113" ht="15" thickBot="1">
      <c r="A350" s="11"/>
      <c r="B350" s="10" t="s">
        <v>3</v>
      </c>
      <c r="C350" s="8"/>
      <c r="D350" s="8"/>
      <c r="E350" s="8"/>
      <c r="F350" s="8"/>
      <c r="G350" s="8"/>
      <c r="H350" s="8"/>
      <c r="I350" s="8"/>
      <c r="J350" s="8"/>
      <c r="K350" s="8"/>
      <c r="L350" s="9"/>
      <c r="M350" s="9"/>
      <c r="N350" s="9"/>
      <c r="O350" s="9"/>
      <c r="P350" s="8"/>
      <c r="Q350" s="8"/>
      <c r="R350" s="8"/>
      <c r="S350" s="8"/>
      <c r="T350" s="8"/>
      <c r="U350" s="8"/>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DI350" s="6"/>
    </row>
    <row r="351" spans="1:113" ht="14.25">
      <c r="A351" s="8"/>
      <c r="B351" s="12"/>
      <c r="C351" s="7"/>
      <c r="D351" s="7"/>
      <c r="E351" s="7"/>
      <c r="F351" s="7"/>
      <c r="G351" s="7"/>
      <c r="H351" s="7"/>
      <c r="I351" s="7"/>
      <c r="J351" s="7"/>
      <c r="K351" s="7"/>
      <c r="L351" s="13"/>
      <c r="M351" s="13"/>
      <c r="N351" s="13"/>
      <c r="O351" s="13"/>
      <c r="P351" s="7"/>
      <c r="Q351" s="7"/>
      <c r="R351" s="7"/>
      <c r="S351" s="7"/>
      <c r="T351" s="7"/>
      <c r="U351" s="7"/>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5"/>
    </row>
    <row r="352" spans="1:113" ht="12" customHeight="1">
      <c r="A352" s="8"/>
      <c r="B352" s="109" t="s">
        <v>61</v>
      </c>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251" ht="12" customHeight="1">
      <c r="A353" s="8"/>
      <c r="B353" s="109"/>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251" ht="12" customHeight="1">
      <c r="A354" s="8"/>
      <c r="B354" s="109"/>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1"/>
    </row>
    <row r="355" spans="1:251" ht="12" customHeight="1">
      <c r="A355" s="8"/>
      <c r="B355" s="109"/>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1"/>
      <c r="BC355" s="16"/>
    </row>
    <row r="356" spans="1:251" ht="12" customHeight="1">
      <c r="A356" s="8"/>
      <c r="B356" s="109"/>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1"/>
    </row>
    <row r="357" spans="1:251" ht="12" customHeight="1">
      <c r="A357" s="8"/>
      <c r="B357" s="109"/>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1"/>
    </row>
    <row r="358" spans="1:251" ht="12" customHeight="1">
      <c r="A358" s="8"/>
      <c r="B358" s="109"/>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251" ht="15" thickBot="1">
      <c r="A359" s="17"/>
      <c r="B359" s="18"/>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20"/>
    </row>
    <row r="360" spans="1:251">
      <c r="B360" s="21"/>
    </row>
    <row r="361" spans="1:251" ht="14.25">
      <c r="B361" s="10" t="s">
        <v>4</v>
      </c>
      <c r="C361" s="8"/>
      <c r="D361" s="8"/>
      <c r="E361" s="8"/>
      <c r="F361" s="8"/>
      <c r="G361" s="8"/>
      <c r="H361" s="8"/>
      <c r="I361" s="8"/>
      <c r="J361" s="8"/>
      <c r="K361" s="8"/>
      <c r="L361" s="9"/>
      <c r="M361" s="9"/>
      <c r="N361" s="9"/>
      <c r="O361" s="9"/>
      <c r="P361" s="8"/>
      <c r="Q361" s="8"/>
      <c r="R361" s="8"/>
      <c r="S361" s="8"/>
      <c r="T361" s="8"/>
      <c r="U361" s="8"/>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row>
    <row r="362" spans="1:251" ht="15" thickBot="1">
      <c r="B362" s="8"/>
      <c r="C362" s="8"/>
      <c r="D362" s="8"/>
      <c r="E362" s="8"/>
      <c r="F362" s="8"/>
      <c r="G362" s="8"/>
      <c r="H362" s="8"/>
      <c r="I362" s="8"/>
      <c r="J362" s="8"/>
      <c r="K362" s="8"/>
      <c r="L362" s="9"/>
      <c r="M362" s="9"/>
      <c r="N362" s="9"/>
      <c r="O362" s="9"/>
      <c r="P362" s="8"/>
      <c r="Q362" s="8"/>
      <c r="R362" s="8"/>
      <c r="S362" s="8"/>
      <c r="T362" s="8"/>
      <c r="U362" s="8"/>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22" t="s">
        <v>5</v>
      </c>
    </row>
    <row r="363" spans="1:251" s="16" customFormat="1" ht="13.5" customHeight="1">
      <c r="A363" s="8"/>
      <c r="B363" s="112" t="s">
        <v>6</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4"/>
      <c r="AA363" s="118" t="s">
        <v>12</v>
      </c>
      <c r="AB363" s="113"/>
      <c r="AC363" s="113"/>
      <c r="AD363" s="113"/>
      <c r="AE363" s="113"/>
      <c r="AF363" s="113"/>
      <c r="AG363" s="113"/>
      <c r="AH363" s="113"/>
      <c r="AI363" s="114"/>
      <c r="AJ363" s="118" t="s">
        <v>13</v>
      </c>
      <c r="AK363" s="113"/>
      <c r="AL363" s="113"/>
      <c r="AM363" s="113"/>
      <c r="AN363" s="113"/>
      <c r="AO363" s="113"/>
      <c r="AP363" s="113"/>
      <c r="AQ363" s="113"/>
      <c r="AR363" s="114"/>
      <c r="AS363" s="118" t="s">
        <v>7</v>
      </c>
      <c r="AT363" s="113"/>
      <c r="AU363" s="113"/>
      <c r="AV363" s="113"/>
      <c r="AW363" s="113"/>
      <c r="AX363" s="120"/>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3.5">
      <c r="A364" s="8"/>
      <c r="B364" s="115"/>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7"/>
      <c r="AA364" s="119"/>
      <c r="AB364" s="116"/>
      <c r="AC364" s="116"/>
      <c r="AD364" s="116"/>
      <c r="AE364" s="116"/>
      <c r="AF364" s="116"/>
      <c r="AG364" s="116"/>
      <c r="AH364" s="116"/>
      <c r="AI364" s="117"/>
      <c r="AJ364" s="119"/>
      <c r="AK364" s="116"/>
      <c r="AL364" s="116"/>
      <c r="AM364" s="116"/>
      <c r="AN364" s="116"/>
      <c r="AO364" s="116"/>
      <c r="AP364" s="116"/>
      <c r="AQ364" s="116"/>
      <c r="AR364" s="117"/>
      <c r="AS364" s="119"/>
      <c r="AT364" s="116"/>
      <c r="AU364" s="116"/>
      <c r="AV364" s="116"/>
      <c r="AW364" s="116"/>
      <c r="AX364" s="121"/>
      <c r="AY364" s="2"/>
      <c r="AZ364" s="2"/>
      <c r="BA364" s="2"/>
      <c r="BB364" s="23"/>
      <c r="BC364" s="24"/>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c r="A365" s="8"/>
      <c r="B365" s="25"/>
      <c r="C365" s="91" t="s">
        <v>62</v>
      </c>
      <c r="D365" s="92"/>
      <c r="E365" s="92"/>
      <c r="F365" s="92"/>
      <c r="G365" s="92"/>
      <c r="H365" s="92"/>
      <c r="I365" s="92"/>
      <c r="J365" s="92"/>
      <c r="K365" s="92"/>
      <c r="L365" s="92"/>
      <c r="M365" s="92"/>
      <c r="N365" s="92"/>
      <c r="O365" s="92"/>
      <c r="P365" s="92"/>
      <c r="Q365" s="92"/>
      <c r="R365" s="92"/>
      <c r="S365" s="92"/>
      <c r="T365" s="92"/>
      <c r="U365" s="92"/>
      <c r="V365" s="92"/>
      <c r="W365" s="92"/>
      <c r="X365" s="92"/>
      <c r="Y365" s="92"/>
      <c r="Z365" s="93"/>
      <c r="AA365" s="94">
        <v>60184</v>
      </c>
      <c r="AB365" s="95"/>
      <c r="AC365" s="95"/>
      <c r="AD365" s="95"/>
      <c r="AE365" s="95"/>
      <c r="AF365" s="95"/>
      <c r="AG365" s="95"/>
      <c r="AH365" s="95"/>
      <c r="AI365" s="96"/>
      <c r="AJ365" s="94">
        <v>60786</v>
      </c>
      <c r="AK365" s="95"/>
      <c r="AL365" s="95"/>
      <c r="AM365" s="95"/>
      <c r="AN365" s="95"/>
      <c r="AO365" s="95"/>
      <c r="AP365" s="95"/>
      <c r="AQ365" s="95"/>
      <c r="AR365" s="96"/>
      <c r="AS365" s="97"/>
      <c r="AT365" s="98"/>
      <c r="AU365" s="98"/>
      <c r="AV365" s="98"/>
      <c r="AW365" s="98"/>
      <c r="AX365" s="99"/>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s="16" customFormat="1" ht="18.75" customHeight="1">
      <c r="A366" s="8"/>
      <c r="B366" s="25"/>
      <c r="C366" s="91" t="s">
        <v>63</v>
      </c>
      <c r="D366" s="92"/>
      <c r="E366" s="92"/>
      <c r="F366" s="92"/>
      <c r="G366" s="92"/>
      <c r="H366" s="92"/>
      <c r="I366" s="92"/>
      <c r="J366" s="92"/>
      <c r="K366" s="92"/>
      <c r="L366" s="92"/>
      <c r="M366" s="92"/>
      <c r="N366" s="92"/>
      <c r="O366" s="92"/>
      <c r="P366" s="92"/>
      <c r="Q366" s="92"/>
      <c r="R366" s="92"/>
      <c r="S366" s="92"/>
      <c r="T366" s="92"/>
      <c r="U366" s="92"/>
      <c r="V366" s="92"/>
      <c r="W366" s="92"/>
      <c r="X366" s="92"/>
      <c r="Y366" s="92"/>
      <c r="Z366" s="93"/>
      <c r="AA366" s="94">
        <v>28</v>
      </c>
      <c r="AB366" s="95"/>
      <c r="AC366" s="95"/>
      <c r="AD366" s="95"/>
      <c r="AE366" s="95"/>
      <c r="AF366" s="95"/>
      <c r="AG366" s="95"/>
      <c r="AH366" s="95"/>
      <c r="AI366" s="96"/>
      <c r="AJ366" s="94">
        <v>36</v>
      </c>
      <c r="AK366" s="95"/>
      <c r="AL366" s="95"/>
      <c r="AM366" s="95"/>
      <c r="AN366" s="95"/>
      <c r="AO366" s="95"/>
      <c r="AP366" s="95"/>
      <c r="AQ366" s="95"/>
      <c r="AR366" s="96"/>
      <c r="AS366" s="97"/>
      <c r="AT366" s="98"/>
      <c r="AU366" s="98"/>
      <c r="AV366" s="98"/>
      <c r="AW366" s="98"/>
      <c r="AX366" s="99"/>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ht="18.75" customHeight="1" thickBot="1">
      <c r="A367" s="17"/>
      <c r="B367" s="100" t="s">
        <v>14</v>
      </c>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2"/>
      <c r="AA367" s="103">
        <f>SUM($AA$365:$AA$366)</f>
        <v>60212</v>
      </c>
      <c r="AB367" s="104"/>
      <c r="AC367" s="104"/>
      <c r="AD367" s="104"/>
      <c r="AE367" s="104"/>
      <c r="AF367" s="104"/>
      <c r="AG367" s="104"/>
      <c r="AH367" s="104"/>
      <c r="AI367" s="105"/>
      <c r="AJ367" s="103">
        <f>SUM($AJ$365:$AJ$366)</f>
        <v>60822</v>
      </c>
      <c r="AK367" s="104"/>
      <c r="AL367" s="104"/>
      <c r="AM367" s="104"/>
      <c r="AN367" s="104"/>
      <c r="AO367" s="104"/>
      <c r="AP367" s="104"/>
      <c r="AQ367" s="104"/>
      <c r="AR367" s="105"/>
      <c r="AS367" s="106"/>
      <c r="AT367" s="107"/>
      <c r="AU367" s="107"/>
      <c r="AV367" s="107"/>
      <c r="AW367" s="107"/>
      <c r="AX367" s="108"/>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9" spans="1:113" ht="18.75">
      <c r="A369" s="1" t="s">
        <v>0</v>
      </c>
      <c r="AW369" s="3"/>
      <c r="AX369" s="4"/>
      <c r="AY369" s="3"/>
    </row>
    <row r="371" spans="1:113" ht="18.75">
      <c r="B371" s="122" t="s">
        <v>8</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row>
    <row r="372" spans="1:113">
      <c r="Z372" s="5"/>
      <c r="AD372" s="5"/>
      <c r="AE372" s="5"/>
      <c r="AF372" s="5"/>
      <c r="AG372" s="5"/>
      <c r="AH372" s="5"/>
      <c r="AI372" s="5"/>
      <c r="AO372" s="5"/>
    </row>
    <row r="373" spans="1:113" ht="13.5" thickBot="1">
      <c r="Z373" s="5"/>
      <c r="AD373" s="5"/>
      <c r="AE373" s="5"/>
      <c r="AF373" s="5"/>
      <c r="AG373" s="5"/>
      <c r="AH373" s="5"/>
      <c r="AI373" s="5"/>
      <c r="AO373" s="5"/>
      <c r="DI373" s="6"/>
    </row>
    <row r="374" spans="1:113" ht="24.75" customHeight="1" thickBot="1">
      <c r="B374" s="124" t="s">
        <v>1</v>
      </c>
      <c r="C374" s="125"/>
      <c r="D374" s="125"/>
      <c r="E374" s="125"/>
      <c r="F374" s="125"/>
      <c r="G374" s="125"/>
      <c r="H374" s="126" t="s">
        <v>64</v>
      </c>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8"/>
      <c r="DI374" s="6"/>
    </row>
    <row r="375" spans="1:113" ht="14.25">
      <c r="B375" s="7"/>
      <c r="C375" s="7"/>
      <c r="D375" s="7"/>
      <c r="E375" s="7"/>
      <c r="F375" s="7"/>
      <c r="G375" s="7"/>
      <c r="H375" s="8"/>
      <c r="I375" s="8"/>
      <c r="J375" s="8"/>
      <c r="K375" s="8"/>
      <c r="L375" s="9"/>
      <c r="M375" s="9"/>
      <c r="N375" s="9"/>
      <c r="O375" s="9"/>
      <c r="P375" s="8"/>
      <c r="Q375" s="8"/>
      <c r="R375" s="8"/>
      <c r="S375" s="8"/>
      <c r="T375" s="8"/>
      <c r="U375" s="8"/>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DI375" s="6"/>
    </row>
    <row r="376" spans="1:113" ht="15" thickBot="1">
      <c r="A376" s="11"/>
      <c r="B376" s="10" t="s">
        <v>2</v>
      </c>
      <c r="C376" s="8"/>
      <c r="D376" s="8"/>
      <c r="E376" s="8"/>
      <c r="F376" s="8"/>
      <c r="G376" s="8"/>
      <c r="H376" s="8"/>
      <c r="I376" s="8"/>
      <c r="J376" s="8"/>
      <c r="K376" s="8"/>
      <c r="L376" s="9"/>
      <c r="M376" s="9"/>
      <c r="N376" s="9"/>
      <c r="O376" s="9"/>
      <c r="P376" s="8"/>
      <c r="Q376" s="8"/>
      <c r="R376" s="8"/>
      <c r="S376" s="8"/>
      <c r="T376" s="8"/>
      <c r="U376" s="8"/>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DI376" s="6"/>
    </row>
    <row r="377" spans="1:113" ht="14.25">
      <c r="A377" s="8"/>
      <c r="B377" s="12"/>
      <c r="C377" s="7"/>
      <c r="D377" s="7"/>
      <c r="E377" s="7"/>
      <c r="F377" s="7"/>
      <c r="G377" s="7"/>
      <c r="H377" s="7"/>
      <c r="I377" s="7"/>
      <c r="J377" s="7"/>
      <c r="K377" s="7"/>
      <c r="L377" s="13"/>
      <c r="M377" s="13"/>
      <c r="N377" s="13"/>
      <c r="O377" s="13"/>
      <c r="P377" s="7"/>
      <c r="Q377" s="7"/>
      <c r="R377" s="7"/>
      <c r="S377" s="7"/>
      <c r="T377" s="7"/>
      <c r="U377" s="7"/>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5"/>
    </row>
    <row r="378" spans="1:113" ht="12" customHeight="1">
      <c r="A378" s="8"/>
      <c r="B378" s="109" t="s">
        <v>65</v>
      </c>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113" ht="12" customHeight="1">
      <c r="A379" s="8"/>
      <c r="B379" s="109"/>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113" ht="12" customHeight="1">
      <c r="A380" s="8"/>
      <c r="B380" s="109"/>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113" ht="12" customHeight="1">
      <c r="A381" s="8"/>
      <c r="B381" s="109"/>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1"/>
    </row>
    <row r="382" spans="1:113" ht="12" customHeight="1">
      <c r="A382" s="8"/>
      <c r="B382" s="109"/>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113" ht="12" customHeight="1">
      <c r="A383" s="8"/>
      <c r="B383" s="109"/>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113" ht="12" customHeight="1">
      <c r="A384" s="8"/>
      <c r="B384" s="109"/>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113" ht="12" customHeight="1">
      <c r="A385" s="8"/>
      <c r="B385" s="109"/>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113" ht="12" customHeight="1">
      <c r="A386" s="8"/>
      <c r="B386" s="109"/>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113" ht="12" customHeight="1">
      <c r="A387" s="8"/>
      <c r="B387" s="109"/>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113" ht="12" customHeight="1">
      <c r="A388" s="8"/>
      <c r="B388" s="109"/>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1"/>
      <c r="BC388" s="16"/>
    </row>
    <row r="389" spans="1:113" ht="12" customHeight="1">
      <c r="A389" s="8"/>
      <c r="B389" s="109"/>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113" ht="12" customHeight="1">
      <c r="A390" s="8"/>
      <c r="B390" s="109"/>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113" ht="12" customHeight="1">
      <c r="A391" s="8"/>
      <c r="B391" s="109"/>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113" ht="15" thickBot="1">
      <c r="A392" s="17"/>
      <c r="B392" s="18"/>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20"/>
    </row>
    <row r="393" spans="1:113">
      <c r="B393" s="21"/>
    </row>
    <row r="394" spans="1:113" ht="15" thickBot="1">
      <c r="A394" s="11"/>
      <c r="B394" s="10" t="s">
        <v>3</v>
      </c>
      <c r="C394" s="8"/>
      <c r="D394" s="8"/>
      <c r="E394" s="8"/>
      <c r="F394" s="8"/>
      <c r="G394" s="8"/>
      <c r="H394" s="8"/>
      <c r="I394" s="8"/>
      <c r="J394" s="8"/>
      <c r="K394" s="8"/>
      <c r="L394" s="9"/>
      <c r="M394" s="9"/>
      <c r="N394" s="9"/>
      <c r="O394" s="9"/>
      <c r="P394" s="8"/>
      <c r="Q394" s="8"/>
      <c r="R394" s="8"/>
      <c r="S394" s="8"/>
      <c r="T394" s="8"/>
      <c r="U394" s="8"/>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DI394" s="6"/>
    </row>
    <row r="395" spans="1:113" ht="14.25">
      <c r="A395" s="8"/>
      <c r="B395" s="12"/>
      <c r="C395" s="7"/>
      <c r="D395" s="7"/>
      <c r="E395" s="7"/>
      <c r="F395" s="7"/>
      <c r="G395" s="7"/>
      <c r="H395" s="7"/>
      <c r="I395" s="7"/>
      <c r="J395" s="7"/>
      <c r="K395" s="7"/>
      <c r="L395" s="13"/>
      <c r="M395" s="13"/>
      <c r="N395" s="13"/>
      <c r="O395" s="13"/>
      <c r="P395" s="7"/>
      <c r="Q395" s="7"/>
      <c r="R395" s="7"/>
      <c r="S395" s="7"/>
      <c r="T395" s="7"/>
      <c r="U395" s="7"/>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5"/>
    </row>
    <row r="396" spans="1:113" ht="12" customHeight="1">
      <c r="A396" s="8"/>
      <c r="B396" s="109" t="s">
        <v>66</v>
      </c>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113" ht="12" customHeight="1">
      <c r="A397" s="8"/>
      <c r="B397" s="109"/>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113" ht="12" customHeight="1">
      <c r="A398" s="8"/>
      <c r="B398" s="109"/>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113" ht="12" customHeight="1">
      <c r="A399" s="8"/>
      <c r="B399" s="109"/>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113" ht="12" customHeight="1">
      <c r="A400" s="8"/>
      <c r="B400" s="109"/>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5" ht="12" customHeight="1">
      <c r="A401" s="8"/>
      <c r="B401" s="109"/>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5" ht="12" customHeight="1">
      <c r="A402" s="8"/>
      <c r="B402" s="109"/>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1"/>
    </row>
    <row r="403" spans="1:55" ht="12" customHeight="1">
      <c r="A403" s="8"/>
      <c r="B403" s="109"/>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5" ht="12" customHeight="1">
      <c r="A404" s="8"/>
      <c r="B404" s="109"/>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5" ht="12" customHeight="1">
      <c r="A405" s="8"/>
      <c r="B405" s="109"/>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5" ht="12" customHeight="1">
      <c r="A406" s="8"/>
      <c r="B406" s="109"/>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5" ht="12" customHeight="1">
      <c r="A407" s="8"/>
      <c r="B407" s="109"/>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5" ht="12" customHeight="1">
      <c r="A408" s="8"/>
      <c r="B408" s="109"/>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5" ht="12" customHeight="1">
      <c r="A409" s="8"/>
      <c r="B409" s="109"/>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5" ht="12" customHeight="1">
      <c r="A410" s="8"/>
      <c r="B410" s="109"/>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5" ht="12" customHeight="1">
      <c r="A411" s="8"/>
      <c r="B411" s="109"/>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1"/>
      <c r="BC411" s="16"/>
    </row>
    <row r="412" spans="1:55" ht="12" customHeight="1">
      <c r="A412" s="8"/>
      <c r="B412" s="109"/>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5" ht="12" customHeight="1">
      <c r="A413" s="8"/>
      <c r="B413" s="109"/>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5" ht="12" customHeight="1">
      <c r="A414" s="8"/>
      <c r="B414" s="109"/>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1"/>
    </row>
    <row r="415" spans="1:55" ht="15" thickBot="1">
      <c r="A415" s="17"/>
      <c r="B415" s="18"/>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20"/>
    </row>
    <row r="416" spans="1:55">
      <c r="B416" s="21"/>
    </row>
    <row r="417" spans="1:251" ht="14.25">
      <c r="B417" s="10" t="s">
        <v>4</v>
      </c>
      <c r="C417" s="8"/>
      <c r="D417" s="8"/>
      <c r="E417" s="8"/>
      <c r="F417" s="8"/>
      <c r="G417" s="8"/>
      <c r="H417" s="8"/>
      <c r="I417" s="8"/>
      <c r="J417" s="8"/>
      <c r="K417" s="8"/>
      <c r="L417" s="9"/>
      <c r="M417" s="9"/>
      <c r="N417" s="9"/>
      <c r="O417" s="9"/>
      <c r="P417" s="8"/>
      <c r="Q417" s="8"/>
      <c r="R417" s="8"/>
      <c r="S417" s="8"/>
      <c r="T417" s="8"/>
      <c r="U417" s="8"/>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row>
    <row r="418" spans="1:251" ht="15" thickBot="1">
      <c r="B418" s="8"/>
      <c r="C418" s="8"/>
      <c r="D418" s="8"/>
      <c r="E418" s="8"/>
      <c r="F418" s="8"/>
      <c r="G418" s="8"/>
      <c r="H418" s="8"/>
      <c r="I418" s="8"/>
      <c r="J418" s="8"/>
      <c r="K418" s="8"/>
      <c r="L418" s="9"/>
      <c r="M418" s="9"/>
      <c r="N418" s="9"/>
      <c r="O418" s="9"/>
      <c r="P418" s="8"/>
      <c r="Q418" s="8"/>
      <c r="R418" s="8"/>
      <c r="S418" s="8"/>
      <c r="T418" s="8"/>
      <c r="U418" s="8"/>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22" t="s">
        <v>5</v>
      </c>
    </row>
    <row r="419" spans="1:251" s="16" customFormat="1" ht="13.5" customHeight="1">
      <c r="A419" s="8"/>
      <c r="B419" s="112" t="s">
        <v>6</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4"/>
      <c r="AA419" s="118" t="s">
        <v>12</v>
      </c>
      <c r="AB419" s="113"/>
      <c r="AC419" s="113"/>
      <c r="AD419" s="113"/>
      <c r="AE419" s="113"/>
      <c r="AF419" s="113"/>
      <c r="AG419" s="113"/>
      <c r="AH419" s="113"/>
      <c r="AI419" s="114"/>
      <c r="AJ419" s="118" t="s">
        <v>13</v>
      </c>
      <c r="AK419" s="113"/>
      <c r="AL419" s="113"/>
      <c r="AM419" s="113"/>
      <c r="AN419" s="113"/>
      <c r="AO419" s="113"/>
      <c r="AP419" s="113"/>
      <c r="AQ419" s="113"/>
      <c r="AR419" s="114"/>
      <c r="AS419" s="118" t="s">
        <v>7</v>
      </c>
      <c r="AT419" s="113"/>
      <c r="AU419" s="113"/>
      <c r="AV419" s="113"/>
      <c r="AW419" s="113"/>
      <c r="AX419" s="120"/>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3.5">
      <c r="A420" s="8"/>
      <c r="B420" s="115"/>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7"/>
      <c r="AA420" s="119"/>
      <c r="AB420" s="116"/>
      <c r="AC420" s="116"/>
      <c r="AD420" s="116"/>
      <c r="AE420" s="116"/>
      <c r="AF420" s="116"/>
      <c r="AG420" s="116"/>
      <c r="AH420" s="116"/>
      <c r="AI420" s="117"/>
      <c r="AJ420" s="119"/>
      <c r="AK420" s="116"/>
      <c r="AL420" s="116"/>
      <c r="AM420" s="116"/>
      <c r="AN420" s="116"/>
      <c r="AO420" s="116"/>
      <c r="AP420" s="116"/>
      <c r="AQ420" s="116"/>
      <c r="AR420" s="117"/>
      <c r="AS420" s="119"/>
      <c r="AT420" s="116"/>
      <c r="AU420" s="116"/>
      <c r="AV420" s="116"/>
      <c r="AW420" s="116"/>
      <c r="AX420" s="121"/>
      <c r="AY420" s="2"/>
      <c r="AZ420" s="2"/>
      <c r="BA420" s="2"/>
      <c r="BB420" s="23"/>
      <c r="BC420" s="24"/>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c r="A421" s="8"/>
      <c r="B421" s="25"/>
      <c r="C421" s="91" t="s">
        <v>67</v>
      </c>
      <c r="D421" s="92"/>
      <c r="E421" s="92"/>
      <c r="F421" s="92"/>
      <c r="G421" s="92"/>
      <c r="H421" s="92"/>
      <c r="I421" s="92"/>
      <c r="J421" s="92"/>
      <c r="K421" s="92"/>
      <c r="L421" s="92"/>
      <c r="M421" s="92"/>
      <c r="N421" s="92"/>
      <c r="O421" s="92"/>
      <c r="P421" s="92"/>
      <c r="Q421" s="92"/>
      <c r="R421" s="92"/>
      <c r="S421" s="92"/>
      <c r="T421" s="92"/>
      <c r="U421" s="92"/>
      <c r="V421" s="92"/>
      <c r="W421" s="92"/>
      <c r="X421" s="92"/>
      <c r="Y421" s="92"/>
      <c r="Z421" s="93"/>
      <c r="AA421" s="94">
        <v>5977</v>
      </c>
      <c r="AB421" s="95"/>
      <c r="AC421" s="95"/>
      <c r="AD421" s="95"/>
      <c r="AE421" s="95"/>
      <c r="AF421" s="95"/>
      <c r="AG421" s="95"/>
      <c r="AH421" s="95"/>
      <c r="AI421" s="96"/>
      <c r="AJ421" s="94">
        <v>6240</v>
      </c>
      <c r="AK421" s="95"/>
      <c r="AL421" s="95"/>
      <c r="AM421" s="95"/>
      <c r="AN421" s="95"/>
      <c r="AO421" s="95"/>
      <c r="AP421" s="95"/>
      <c r="AQ421" s="95"/>
      <c r="AR421" s="96"/>
      <c r="AS421" s="97"/>
      <c r="AT421" s="98"/>
      <c r="AU421" s="98"/>
      <c r="AV421" s="98"/>
      <c r="AW421" s="98"/>
      <c r="AX421" s="99"/>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ht="18.75" customHeight="1">
      <c r="A422" s="8"/>
      <c r="B422" s="25"/>
      <c r="C422" s="91" t="s">
        <v>68</v>
      </c>
      <c r="D422" s="92"/>
      <c r="E422" s="92"/>
      <c r="F422" s="92"/>
      <c r="G422" s="92"/>
      <c r="H422" s="92"/>
      <c r="I422" s="92"/>
      <c r="J422" s="92"/>
      <c r="K422" s="92"/>
      <c r="L422" s="92"/>
      <c r="M422" s="92"/>
      <c r="N422" s="92"/>
      <c r="O422" s="92"/>
      <c r="P422" s="92"/>
      <c r="Q422" s="92"/>
      <c r="R422" s="92"/>
      <c r="S422" s="92"/>
      <c r="T422" s="92"/>
      <c r="U422" s="92"/>
      <c r="V422" s="92"/>
      <c r="W422" s="92"/>
      <c r="X422" s="92"/>
      <c r="Y422" s="92"/>
      <c r="Z422" s="93"/>
      <c r="AA422" s="94">
        <v>2994</v>
      </c>
      <c r="AB422" s="95"/>
      <c r="AC422" s="95"/>
      <c r="AD422" s="95"/>
      <c r="AE422" s="95"/>
      <c r="AF422" s="95"/>
      <c r="AG422" s="95"/>
      <c r="AH422" s="95"/>
      <c r="AI422" s="96"/>
      <c r="AJ422" s="94">
        <v>444</v>
      </c>
      <c r="AK422" s="95"/>
      <c r="AL422" s="95"/>
      <c r="AM422" s="95"/>
      <c r="AN422" s="95"/>
      <c r="AO422" s="95"/>
      <c r="AP422" s="95"/>
      <c r="AQ422" s="95"/>
      <c r="AR422" s="96"/>
      <c r="AS422" s="97"/>
      <c r="AT422" s="98"/>
      <c r="AU422" s="98"/>
      <c r="AV422" s="98"/>
      <c r="AW422" s="98"/>
      <c r="AX422" s="99"/>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ht="18.75" customHeight="1" thickBot="1">
      <c r="A423" s="17"/>
      <c r="B423" s="100" t="s">
        <v>14</v>
      </c>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2"/>
      <c r="AA423" s="103">
        <f>SUM($AA$421:$AA$422)</f>
        <v>8971</v>
      </c>
      <c r="AB423" s="104"/>
      <c r="AC423" s="104"/>
      <c r="AD423" s="104"/>
      <c r="AE423" s="104"/>
      <c r="AF423" s="104"/>
      <c r="AG423" s="104"/>
      <c r="AH423" s="104"/>
      <c r="AI423" s="105"/>
      <c r="AJ423" s="103">
        <f>SUM($AJ$421:$AJ$422)</f>
        <v>6684</v>
      </c>
      <c r="AK423" s="104"/>
      <c r="AL423" s="104"/>
      <c r="AM423" s="104"/>
      <c r="AN423" s="104"/>
      <c r="AO423" s="104"/>
      <c r="AP423" s="104"/>
      <c r="AQ423" s="104"/>
      <c r="AR423" s="105"/>
      <c r="AS423" s="106"/>
      <c r="AT423" s="107"/>
      <c r="AU423" s="107"/>
      <c r="AV423" s="107"/>
      <c r="AW423" s="107"/>
      <c r="AX423" s="108"/>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5" spans="1:251" ht="18.75">
      <c r="A425" s="1" t="s">
        <v>0</v>
      </c>
      <c r="AW425" s="3"/>
      <c r="AX425" s="4"/>
      <c r="AY425" s="3"/>
    </row>
    <row r="427" spans="1:251" ht="18.75">
      <c r="B427" s="122" t="s">
        <v>8</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3"/>
    </row>
    <row r="428" spans="1:251">
      <c r="Z428" s="5"/>
      <c r="AD428" s="5"/>
      <c r="AE428" s="5"/>
      <c r="AF428" s="5"/>
      <c r="AG428" s="5"/>
      <c r="AH428" s="5"/>
      <c r="AI428" s="5"/>
      <c r="AO428" s="5"/>
    </row>
    <row r="429" spans="1:251" ht="13.5" thickBot="1">
      <c r="Z429" s="5"/>
      <c r="AD429" s="5"/>
      <c r="AE429" s="5"/>
      <c r="AF429" s="5"/>
      <c r="AG429" s="5"/>
      <c r="AH429" s="5"/>
      <c r="AI429" s="5"/>
      <c r="AO429" s="5"/>
      <c r="DI429" s="6"/>
    </row>
    <row r="430" spans="1:251" ht="24.75" customHeight="1" thickBot="1">
      <c r="B430" s="124" t="s">
        <v>1</v>
      </c>
      <c r="C430" s="125"/>
      <c r="D430" s="125"/>
      <c r="E430" s="125"/>
      <c r="F430" s="125"/>
      <c r="G430" s="125"/>
      <c r="H430" s="126" t="s">
        <v>69</v>
      </c>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8"/>
      <c r="DI430" s="6"/>
    </row>
    <row r="431" spans="1:251" ht="14.25">
      <c r="B431" s="7"/>
      <c r="C431" s="7"/>
      <c r="D431" s="7"/>
      <c r="E431" s="7"/>
      <c r="F431" s="7"/>
      <c r="G431" s="7"/>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DI431" s="6"/>
    </row>
    <row r="432" spans="1:251" ht="15" thickBot="1">
      <c r="A432" s="11"/>
      <c r="B432" s="10" t="s">
        <v>2</v>
      </c>
      <c r="C432" s="8"/>
      <c r="D432" s="8"/>
      <c r="E432" s="8"/>
      <c r="F432" s="8"/>
      <c r="G432" s="8"/>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DI432" s="6"/>
    </row>
    <row r="433" spans="1:113" ht="14.25">
      <c r="A433" s="8"/>
      <c r="B433" s="12"/>
      <c r="C433" s="7"/>
      <c r="D433" s="7"/>
      <c r="E433" s="7"/>
      <c r="F433" s="7"/>
      <c r="G433" s="7"/>
      <c r="H433" s="7"/>
      <c r="I433" s="7"/>
      <c r="J433" s="7"/>
      <c r="K433" s="7"/>
      <c r="L433" s="13"/>
      <c r="M433" s="13"/>
      <c r="N433" s="13"/>
      <c r="O433" s="13"/>
      <c r="P433" s="7"/>
      <c r="Q433" s="7"/>
      <c r="R433" s="7"/>
      <c r="S433" s="7"/>
      <c r="T433" s="7"/>
      <c r="U433" s="7"/>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5"/>
    </row>
    <row r="434" spans="1:113" ht="12" customHeight="1">
      <c r="A434" s="8"/>
      <c r="B434" s="109" t="s">
        <v>70</v>
      </c>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1"/>
    </row>
    <row r="435" spans="1:113" ht="12" customHeight="1">
      <c r="A435" s="8"/>
      <c r="B435" s="109"/>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1"/>
      <c r="BC435" s="16"/>
    </row>
    <row r="436" spans="1:113" ht="12" customHeight="1">
      <c r="A436" s="8"/>
      <c r="B436" s="109"/>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1"/>
    </row>
    <row r="437" spans="1:113" ht="12" customHeight="1">
      <c r="A437" s="8"/>
      <c r="B437" s="109"/>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1"/>
    </row>
    <row r="438" spans="1:113" ht="12" customHeight="1">
      <c r="A438" s="8"/>
      <c r="B438" s="109"/>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1"/>
    </row>
    <row r="439" spans="1:113" ht="15" thickBot="1">
      <c r="A439" s="17"/>
      <c r="B439" s="18"/>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20"/>
    </row>
    <row r="440" spans="1:113">
      <c r="B440" s="21"/>
    </row>
    <row r="441" spans="1:113" ht="15" thickBot="1">
      <c r="A441" s="11"/>
      <c r="B441" s="10" t="s">
        <v>3</v>
      </c>
      <c r="C441" s="8"/>
      <c r="D441" s="8"/>
      <c r="E441" s="8"/>
      <c r="F441" s="8"/>
      <c r="G441" s="8"/>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DI441" s="6"/>
    </row>
    <row r="442" spans="1:113" ht="14.25">
      <c r="A442" s="8"/>
      <c r="B442" s="12"/>
      <c r="C442" s="7"/>
      <c r="D442" s="7"/>
      <c r="E442" s="7"/>
      <c r="F442" s="7"/>
      <c r="G442" s="7"/>
      <c r="H442" s="7"/>
      <c r="I442" s="7"/>
      <c r="J442" s="7"/>
      <c r="K442" s="7"/>
      <c r="L442" s="13"/>
      <c r="M442" s="13"/>
      <c r="N442" s="13"/>
      <c r="O442" s="13"/>
      <c r="P442" s="7"/>
      <c r="Q442" s="7"/>
      <c r="R442" s="7"/>
      <c r="S442" s="7"/>
      <c r="T442" s="7"/>
      <c r="U442" s="7"/>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5"/>
    </row>
    <row r="443" spans="1:113" ht="12" customHeight="1">
      <c r="A443" s="8"/>
      <c r="B443" s="109" t="s">
        <v>71</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1"/>
    </row>
    <row r="444" spans="1:113" ht="12" customHeight="1">
      <c r="A444" s="8"/>
      <c r="B444" s="109"/>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1"/>
    </row>
    <row r="445" spans="1:113" ht="12" customHeight="1">
      <c r="A445" s="8"/>
      <c r="B445" s="109"/>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1"/>
    </row>
    <row r="446" spans="1:113" ht="12" customHeight="1">
      <c r="A446" s="8"/>
      <c r="B446" s="109"/>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1"/>
    </row>
    <row r="447" spans="1:113" ht="12" customHeight="1">
      <c r="A447" s="8"/>
      <c r="B447" s="109"/>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1"/>
    </row>
    <row r="448" spans="1:113" ht="12" customHeight="1">
      <c r="A448" s="8"/>
      <c r="B448" s="109"/>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1"/>
    </row>
    <row r="449" spans="1:50" ht="12" customHeight="1">
      <c r="A449" s="8"/>
      <c r="B449" s="109"/>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1"/>
    </row>
    <row r="450" spans="1:50" ht="12" customHeight="1">
      <c r="A450" s="8"/>
      <c r="B450" s="109"/>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1"/>
    </row>
    <row r="451" spans="1:50" ht="12" customHeight="1">
      <c r="A451" s="8"/>
      <c r="B451" s="109"/>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1"/>
    </row>
    <row r="452" spans="1:50" ht="12" customHeight="1">
      <c r="A452" s="8"/>
      <c r="B452" s="109"/>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1"/>
    </row>
    <row r="453" spans="1:50" ht="12" customHeight="1">
      <c r="A453" s="8"/>
      <c r="B453" s="109"/>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1"/>
    </row>
    <row r="454" spans="1:50" ht="12" customHeight="1">
      <c r="A454" s="8"/>
      <c r="B454" s="109"/>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1"/>
    </row>
    <row r="455" spans="1:50" ht="12" customHeight="1">
      <c r="A455" s="8"/>
      <c r="B455" s="109"/>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1"/>
    </row>
    <row r="456" spans="1:50" ht="12" customHeight="1">
      <c r="A456" s="8"/>
      <c r="B456" s="109"/>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1"/>
    </row>
    <row r="457" spans="1:50" ht="12" customHeight="1">
      <c r="A457" s="8"/>
      <c r="B457" s="109"/>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1"/>
    </row>
    <row r="458" spans="1:50" ht="12" customHeight="1">
      <c r="A458" s="8"/>
      <c r="B458" s="109"/>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1"/>
    </row>
    <row r="459" spans="1:50" ht="12" customHeight="1">
      <c r="A459" s="8"/>
      <c r="B459" s="109"/>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1"/>
    </row>
    <row r="460" spans="1:50" ht="12" customHeight="1">
      <c r="A460" s="8"/>
      <c r="B460" s="109"/>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1"/>
    </row>
    <row r="461" spans="1:50" ht="12" customHeight="1">
      <c r="A461" s="8"/>
      <c r="B461" s="109"/>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1"/>
    </row>
    <row r="462" spans="1:50" ht="12" customHeight="1">
      <c r="A462" s="8"/>
      <c r="B462" s="109"/>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12" customHeight="1">
      <c r="A463" s="8"/>
      <c r="B463" s="109"/>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12" customHeight="1">
      <c r="A464" s="8"/>
      <c r="B464" s="109"/>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251" ht="12" customHeight="1">
      <c r="A465" s="8"/>
      <c r="B465" s="109"/>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1"/>
    </row>
    <row r="466" spans="1:251" ht="12" customHeight="1">
      <c r="A466" s="8"/>
      <c r="B466" s="109"/>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1"/>
    </row>
    <row r="467" spans="1:251" ht="12" customHeight="1">
      <c r="A467" s="8"/>
      <c r="B467" s="109"/>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1"/>
    </row>
    <row r="468" spans="1:251" ht="12" customHeight="1">
      <c r="A468" s="8"/>
      <c r="B468" s="109"/>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1"/>
      <c r="BC468" s="16"/>
    </row>
    <row r="469" spans="1:251" ht="12" customHeight="1">
      <c r="A469" s="8"/>
      <c r="B469" s="109"/>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1"/>
    </row>
    <row r="470" spans="1:251" ht="12" customHeight="1">
      <c r="A470" s="8"/>
      <c r="B470" s="109"/>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1"/>
    </row>
    <row r="471" spans="1:251" ht="12" customHeight="1">
      <c r="A471" s="8"/>
      <c r="B471" s="109"/>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1"/>
    </row>
    <row r="472" spans="1:251" ht="15" thickBot="1">
      <c r="A472" s="17"/>
      <c r="B472" s="18"/>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20"/>
    </row>
    <row r="473" spans="1:251">
      <c r="B473" s="21"/>
    </row>
    <row r="474" spans="1:251" ht="14.25">
      <c r="B474" s="10" t="s">
        <v>4</v>
      </c>
      <c r="C474" s="8"/>
      <c r="D474" s="8"/>
      <c r="E474" s="8"/>
      <c r="F474" s="8"/>
      <c r="G474" s="8"/>
      <c r="H474" s="8"/>
      <c r="I474" s="8"/>
      <c r="J474" s="8"/>
      <c r="K474" s="8"/>
      <c r="L474" s="9"/>
      <c r="M474" s="9"/>
      <c r="N474" s="9"/>
      <c r="O474" s="9"/>
      <c r="P474" s="8"/>
      <c r="Q474" s="8"/>
      <c r="R474" s="8"/>
      <c r="S474" s="8"/>
      <c r="T474" s="8"/>
      <c r="U474" s="8"/>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row>
    <row r="475" spans="1:251" ht="15" thickBot="1">
      <c r="B475" s="8"/>
      <c r="C475" s="8"/>
      <c r="D475" s="8"/>
      <c r="E475" s="8"/>
      <c r="F475" s="8"/>
      <c r="G475" s="8"/>
      <c r="H475" s="8"/>
      <c r="I475" s="8"/>
      <c r="J475" s="8"/>
      <c r="K475" s="8"/>
      <c r="L475" s="9"/>
      <c r="M475" s="9"/>
      <c r="N475" s="9"/>
      <c r="O475" s="9"/>
      <c r="P475" s="8"/>
      <c r="Q475" s="8"/>
      <c r="R475" s="8"/>
      <c r="S475" s="8"/>
      <c r="T475" s="8"/>
      <c r="U475" s="8"/>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22" t="s">
        <v>5</v>
      </c>
    </row>
    <row r="476" spans="1:251" s="16" customFormat="1" ht="13.5" customHeight="1">
      <c r="A476" s="8"/>
      <c r="B476" s="112" t="s">
        <v>6</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4"/>
      <c r="AA476" s="118" t="s">
        <v>12</v>
      </c>
      <c r="AB476" s="113"/>
      <c r="AC476" s="113"/>
      <c r="AD476" s="113"/>
      <c r="AE476" s="113"/>
      <c r="AF476" s="113"/>
      <c r="AG476" s="113"/>
      <c r="AH476" s="113"/>
      <c r="AI476" s="114"/>
      <c r="AJ476" s="118" t="s">
        <v>13</v>
      </c>
      <c r="AK476" s="113"/>
      <c r="AL476" s="113"/>
      <c r="AM476" s="113"/>
      <c r="AN476" s="113"/>
      <c r="AO476" s="113"/>
      <c r="AP476" s="113"/>
      <c r="AQ476" s="113"/>
      <c r="AR476" s="114"/>
      <c r="AS476" s="118" t="s">
        <v>7</v>
      </c>
      <c r="AT476" s="113"/>
      <c r="AU476" s="113"/>
      <c r="AV476" s="113"/>
      <c r="AW476" s="113"/>
      <c r="AX476" s="120"/>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row>
    <row r="477" spans="1:251" s="16" customFormat="1" ht="13.5">
      <c r="A477" s="8"/>
      <c r="B477" s="115"/>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7"/>
      <c r="AA477" s="119"/>
      <c r="AB477" s="116"/>
      <c r="AC477" s="116"/>
      <c r="AD477" s="116"/>
      <c r="AE477" s="116"/>
      <c r="AF477" s="116"/>
      <c r="AG477" s="116"/>
      <c r="AH477" s="116"/>
      <c r="AI477" s="117"/>
      <c r="AJ477" s="119"/>
      <c r="AK477" s="116"/>
      <c r="AL477" s="116"/>
      <c r="AM477" s="116"/>
      <c r="AN477" s="116"/>
      <c r="AO477" s="116"/>
      <c r="AP477" s="116"/>
      <c r="AQ477" s="116"/>
      <c r="AR477" s="117"/>
      <c r="AS477" s="119"/>
      <c r="AT477" s="116"/>
      <c r="AU477" s="116"/>
      <c r="AV477" s="116"/>
      <c r="AW477" s="116"/>
      <c r="AX477" s="121"/>
      <c r="AY477" s="2"/>
      <c r="AZ477" s="2"/>
      <c r="BA477" s="2"/>
      <c r="BB477" s="23"/>
      <c r="BC477" s="24"/>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row>
    <row r="478" spans="1:251" s="16" customFormat="1" ht="18.75" customHeight="1">
      <c r="A478" s="8"/>
      <c r="B478" s="25"/>
      <c r="C478" s="91" t="s">
        <v>72</v>
      </c>
      <c r="D478" s="92"/>
      <c r="E478" s="92"/>
      <c r="F478" s="92"/>
      <c r="G478" s="92"/>
      <c r="H478" s="92"/>
      <c r="I478" s="92"/>
      <c r="J478" s="92"/>
      <c r="K478" s="92"/>
      <c r="L478" s="92"/>
      <c r="M478" s="92"/>
      <c r="N478" s="92"/>
      <c r="O478" s="92"/>
      <c r="P478" s="92"/>
      <c r="Q478" s="92"/>
      <c r="R478" s="92"/>
      <c r="S478" s="92"/>
      <c r="T478" s="92"/>
      <c r="U478" s="92"/>
      <c r="V478" s="92"/>
      <c r="W478" s="92"/>
      <c r="X478" s="92"/>
      <c r="Y478" s="92"/>
      <c r="Z478" s="93"/>
      <c r="AA478" s="94">
        <v>22143</v>
      </c>
      <c r="AB478" s="95"/>
      <c r="AC478" s="95"/>
      <c r="AD478" s="95"/>
      <c r="AE478" s="95"/>
      <c r="AF478" s="95"/>
      <c r="AG478" s="95"/>
      <c r="AH478" s="95"/>
      <c r="AI478" s="96"/>
      <c r="AJ478" s="94">
        <v>23372</v>
      </c>
      <c r="AK478" s="95"/>
      <c r="AL478" s="95"/>
      <c r="AM478" s="95"/>
      <c r="AN478" s="95"/>
      <c r="AO478" s="95"/>
      <c r="AP478" s="95"/>
      <c r="AQ478" s="95"/>
      <c r="AR478" s="96"/>
      <c r="AS478" s="97"/>
      <c r="AT478" s="98"/>
      <c r="AU478" s="98"/>
      <c r="AV478" s="98"/>
      <c r="AW478" s="98"/>
      <c r="AX478" s="99"/>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row>
    <row r="479" spans="1:251" s="16" customFormat="1" ht="18.75" customHeight="1" thickBot="1">
      <c r="A479" s="17"/>
      <c r="B479" s="100" t="s">
        <v>14</v>
      </c>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2"/>
      <c r="AA479" s="103">
        <f>SUM($AA$478:$AA$478)</f>
        <v>22143</v>
      </c>
      <c r="AB479" s="104"/>
      <c r="AC479" s="104"/>
      <c r="AD479" s="104"/>
      <c r="AE479" s="104"/>
      <c r="AF479" s="104"/>
      <c r="AG479" s="104"/>
      <c r="AH479" s="104"/>
      <c r="AI479" s="105"/>
      <c r="AJ479" s="103">
        <f>SUM($AJ$478:$AJ$478)</f>
        <v>23372</v>
      </c>
      <c r="AK479" s="104"/>
      <c r="AL479" s="104"/>
      <c r="AM479" s="104"/>
      <c r="AN479" s="104"/>
      <c r="AO479" s="104"/>
      <c r="AP479" s="104"/>
      <c r="AQ479" s="104"/>
      <c r="AR479" s="105"/>
      <c r="AS479" s="106"/>
      <c r="AT479" s="107"/>
      <c r="AU479" s="107"/>
      <c r="AV479" s="107"/>
      <c r="AW479" s="107"/>
      <c r="AX479" s="108"/>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row>
    <row r="481" spans="1:113" ht="18.75">
      <c r="A481" s="1" t="s">
        <v>0</v>
      </c>
      <c r="AW481" s="3"/>
      <c r="AX481" s="4"/>
      <c r="AY481" s="3"/>
    </row>
    <row r="483" spans="1:113" ht="18.75">
      <c r="B483" s="122" t="s">
        <v>8</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row>
    <row r="484" spans="1:113">
      <c r="Z484" s="5"/>
      <c r="AD484" s="5"/>
      <c r="AE484" s="5"/>
      <c r="AF484" s="5"/>
      <c r="AG484" s="5"/>
      <c r="AH484" s="5"/>
      <c r="AI484" s="5"/>
      <c r="AO484" s="5"/>
    </row>
    <row r="485" spans="1:113" ht="13.5" thickBot="1">
      <c r="Z485" s="5"/>
      <c r="AD485" s="5"/>
      <c r="AE485" s="5"/>
      <c r="AF485" s="5"/>
      <c r="AG485" s="5"/>
      <c r="AH485" s="5"/>
      <c r="AI485" s="5"/>
      <c r="AO485" s="5"/>
      <c r="DI485" s="6"/>
    </row>
    <row r="486" spans="1:113" ht="24.75" customHeight="1" thickBot="1">
      <c r="B486" s="124" t="s">
        <v>1</v>
      </c>
      <c r="C486" s="125"/>
      <c r="D486" s="125"/>
      <c r="E486" s="125"/>
      <c r="F486" s="125"/>
      <c r="G486" s="125"/>
      <c r="H486" s="126" t="s">
        <v>73</v>
      </c>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8"/>
      <c r="DI486" s="6"/>
    </row>
    <row r="487" spans="1:113" ht="14.25">
      <c r="B487" s="7"/>
      <c r="C487" s="7"/>
      <c r="D487" s="7"/>
      <c r="E487" s="7"/>
      <c r="F487" s="7"/>
      <c r="G487" s="7"/>
      <c r="H487" s="8"/>
      <c r="I487" s="8"/>
      <c r="J487" s="8"/>
      <c r="K487" s="8"/>
      <c r="L487" s="9"/>
      <c r="M487" s="9"/>
      <c r="N487" s="9"/>
      <c r="O487" s="9"/>
      <c r="P487" s="8"/>
      <c r="Q487" s="8"/>
      <c r="R487" s="8"/>
      <c r="S487" s="8"/>
      <c r="T487" s="8"/>
      <c r="U487" s="8"/>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DI487" s="6"/>
    </row>
    <row r="488" spans="1:113" ht="15" thickBot="1">
      <c r="A488" s="11"/>
      <c r="B488" s="10" t="s">
        <v>2</v>
      </c>
      <c r="C488" s="8"/>
      <c r="D488" s="8"/>
      <c r="E488" s="8"/>
      <c r="F488" s="8"/>
      <c r="G488" s="8"/>
      <c r="H488" s="8"/>
      <c r="I488" s="8"/>
      <c r="J488" s="8"/>
      <c r="K488" s="8"/>
      <c r="L488" s="9"/>
      <c r="M488" s="9"/>
      <c r="N488" s="9"/>
      <c r="O488" s="9"/>
      <c r="P488" s="8"/>
      <c r="Q488" s="8"/>
      <c r="R488" s="8"/>
      <c r="S488" s="8"/>
      <c r="T488" s="8"/>
      <c r="U488" s="8"/>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DI488" s="6"/>
    </row>
    <row r="489" spans="1:113" ht="14.25">
      <c r="A489" s="8"/>
      <c r="B489" s="12"/>
      <c r="C489" s="7"/>
      <c r="D489" s="7"/>
      <c r="E489" s="7"/>
      <c r="F489" s="7"/>
      <c r="G489" s="7"/>
      <c r="H489" s="7"/>
      <c r="I489" s="7"/>
      <c r="J489" s="7"/>
      <c r="K489" s="7"/>
      <c r="L489" s="13"/>
      <c r="M489" s="13"/>
      <c r="N489" s="13"/>
      <c r="O489" s="13"/>
      <c r="P489" s="7"/>
      <c r="Q489" s="7"/>
      <c r="R489" s="7"/>
      <c r="S489" s="7"/>
      <c r="T489" s="7"/>
      <c r="U489" s="7"/>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5"/>
    </row>
    <row r="490" spans="1:113" ht="12" customHeight="1">
      <c r="A490" s="8"/>
      <c r="B490" s="109" t="s">
        <v>74</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1"/>
    </row>
    <row r="491" spans="1:113" ht="12" customHeight="1">
      <c r="A491" s="8"/>
      <c r="B491" s="109"/>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1"/>
      <c r="BC491" s="16"/>
    </row>
    <row r="492" spans="1:113" ht="12" customHeight="1">
      <c r="A492" s="8"/>
      <c r="B492" s="109"/>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1"/>
    </row>
    <row r="493" spans="1:113" ht="12" customHeight="1">
      <c r="A493" s="8"/>
      <c r="B493" s="109"/>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1"/>
    </row>
    <row r="494" spans="1:113" ht="12" customHeight="1">
      <c r="A494" s="8"/>
      <c r="B494" s="109"/>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1"/>
    </row>
    <row r="495" spans="1:113" ht="15" thickBot="1">
      <c r="A495" s="17"/>
      <c r="B495" s="18"/>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20"/>
    </row>
    <row r="496" spans="1:113">
      <c r="B496" s="21"/>
    </row>
    <row r="497" spans="1:113" ht="15" thickBot="1">
      <c r="A497" s="11"/>
      <c r="B497" s="10" t="s">
        <v>3</v>
      </c>
      <c r="C497" s="8"/>
      <c r="D497" s="8"/>
      <c r="E497" s="8"/>
      <c r="F497" s="8"/>
      <c r="G497" s="8"/>
      <c r="H497" s="8"/>
      <c r="I497" s="8"/>
      <c r="J497" s="8"/>
      <c r="K497" s="8"/>
      <c r="L497" s="9"/>
      <c r="M497" s="9"/>
      <c r="N497" s="9"/>
      <c r="O497" s="9"/>
      <c r="P497" s="8"/>
      <c r="Q497" s="8"/>
      <c r="R497" s="8"/>
      <c r="S497" s="8"/>
      <c r="T497" s="8"/>
      <c r="U497" s="8"/>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DI497" s="6"/>
    </row>
    <row r="498" spans="1:113" ht="14.25">
      <c r="A498" s="8"/>
      <c r="B498" s="12"/>
      <c r="C498" s="7"/>
      <c r="D498" s="7"/>
      <c r="E498" s="7"/>
      <c r="F498" s="7"/>
      <c r="G498" s="7"/>
      <c r="H498" s="7"/>
      <c r="I498" s="7"/>
      <c r="J498" s="7"/>
      <c r="K498" s="7"/>
      <c r="L498" s="13"/>
      <c r="M498" s="13"/>
      <c r="N498" s="13"/>
      <c r="O498" s="13"/>
      <c r="P498" s="7"/>
      <c r="Q498" s="7"/>
      <c r="R498" s="7"/>
      <c r="S498" s="7"/>
      <c r="T498" s="7"/>
      <c r="U498" s="7"/>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5"/>
    </row>
    <row r="499" spans="1:113" ht="12" customHeight="1">
      <c r="A499" s="8"/>
      <c r="B499" s="109" t="s">
        <v>75</v>
      </c>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1"/>
    </row>
    <row r="500" spans="1:113" ht="12" customHeight="1">
      <c r="A500" s="8"/>
      <c r="B500" s="109"/>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1"/>
    </row>
    <row r="501" spans="1:113" ht="12" customHeight="1">
      <c r="A501" s="8"/>
      <c r="B501" s="109"/>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1"/>
    </row>
    <row r="502" spans="1:113" ht="12" customHeight="1">
      <c r="A502" s="8"/>
      <c r="B502" s="109"/>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1"/>
    </row>
    <row r="503" spans="1:113" ht="12" customHeight="1">
      <c r="A503" s="8"/>
      <c r="B503" s="109"/>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1"/>
    </row>
    <row r="504" spans="1:113" ht="12" customHeight="1">
      <c r="A504" s="8"/>
      <c r="B504" s="109"/>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1"/>
    </row>
    <row r="505" spans="1:113" ht="12" customHeight="1">
      <c r="A505" s="8"/>
      <c r="B505" s="109"/>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1"/>
    </row>
    <row r="506" spans="1:113" ht="12" customHeight="1">
      <c r="A506" s="8"/>
      <c r="B506" s="109"/>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1"/>
    </row>
    <row r="507" spans="1:113" ht="12" customHeight="1">
      <c r="A507" s="8"/>
      <c r="B507" s="109"/>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1"/>
    </row>
    <row r="508" spans="1:113" ht="12" customHeight="1">
      <c r="A508" s="8"/>
      <c r="B508" s="109"/>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1"/>
      <c r="BC508" s="16"/>
    </row>
    <row r="509" spans="1:113" ht="12" customHeight="1">
      <c r="A509" s="8"/>
      <c r="B509" s="109"/>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1"/>
    </row>
    <row r="510" spans="1:113" ht="12" customHeight="1">
      <c r="A510" s="8"/>
      <c r="B510" s="109"/>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1"/>
    </row>
    <row r="511" spans="1:113" ht="12" customHeight="1">
      <c r="A511" s="8"/>
      <c r="B511" s="109"/>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1"/>
    </row>
    <row r="512" spans="1:113" ht="15" thickBot="1">
      <c r="A512" s="17"/>
      <c r="B512" s="18"/>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20"/>
    </row>
    <row r="513" spans="1:251">
      <c r="B513" s="21"/>
    </row>
    <row r="514" spans="1:251" ht="14.25">
      <c r="B514" s="10" t="s">
        <v>4</v>
      </c>
      <c r="C514" s="8"/>
      <c r="D514" s="8"/>
      <c r="E514" s="8"/>
      <c r="F514" s="8"/>
      <c r="G514" s="8"/>
      <c r="H514" s="8"/>
      <c r="I514" s="8"/>
      <c r="J514" s="8"/>
      <c r="K514" s="8"/>
      <c r="L514" s="9"/>
      <c r="M514" s="9"/>
      <c r="N514" s="9"/>
      <c r="O514" s="9"/>
      <c r="P514" s="8"/>
      <c r="Q514" s="8"/>
      <c r="R514" s="8"/>
      <c r="S514" s="8"/>
      <c r="T514" s="8"/>
      <c r="U514" s="8"/>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row>
    <row r="515" spans="1:251" ht="15" thickBot="1">
      <c r="B515" s="8"/>
      <c r="C515" s="8"/>
      <c r="D515" s="8"/>
      <c r="E515" s="8"/>
      <c r="F515" s="8"/>
      <c r="G515" s="8"/>
      <c r="H515" s="8"/>
      <c r="I515" s="8"/>
      <c r="J515" s="8"/>
      <c r="K515" s="8"/>
      <c r="L515" s="9"/>
      <c r="M515" s="9"/>
      <c r="N515" s="9"/>
      <c r="O515" s="9"/>
      <c r="P515" s="8"/>
      <c r="Q515" s="8"/>
      <c r="R515" s="8"/>
      <c r="S515" s="8"/>
      <c r="T515" s="8"/>
      <c r="U515" s="8"/>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22" t="s">
        <v>5</v>
      </c>
    </row>
    <row r="516" spans="1:251" s="16" customFormat="1" ht="13.5" customHeight="1">
      <c r="A516" s="8"/>
      <c r="B516" s="112" t="s">
        <v>6</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4"/>
      <c r="AA516" s="118" t="s">
        <v>12</v>
      </c>
      <c r="AB516" s="113"/>
      <c r="AC516" s="113"/>
      <c r="AD516" s="113"/>
      <c r="AE516" s="113"/>
      <c r="AF516" s="113"/>
      <c r="AG516" s="113"/>
      <c r="AH516" s="113"/>
      <c r="AI516" s="114"/>
      <c r="AJ516" s="118" t="s">
        <v>13</v>
      </c>
      <c r="AK516" s="113"/>
      <c r="AL516" s="113"/>
      <c r="AM516" s="113"/>
      <c r="AN516" s="113"/>
      <c r="AO516" s="113"/>
      <c r="AP516" s="113"/>
      <c r="AQ516" s="113"/>
      <c r="AR516" s="114"/>
      <c r="AS516" s="118" t="s">
        <v>7</v>
      </c>
      <c r="AT516" s="113"/>
      <c r="AU516" s="113"/>
      <c r="AV516" s="113"/>
      <c r="AW516" s="113"/>
      <c r="AX516" s="120"/>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3.5">
      <c r="A517" s="8"/>
      <c r="B517" s="115"/>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7"/>
      <c r="AA517" s="119"/>
      <c r="AB517" s="116"/>
      <c r="AC517" s="116"/>
      <c r="AD517" s="116"/>
      <c r="AE517" s="116"/>
      <c r="AF517" s="116"/>
      <c r="AG517" s="116"/>
      <c r="AH517" s="116"/>
      <c r="AI517" s="117"/>
      <c r="AJ517" s="119"/>
      <c r="AK517" s="116"/>
      <c r="AL517" s="116"/>
      <c r="AM517" s="116"/>
      <c r="AN517" s="116"/>
      <c r="AO517" s="116"/>
      <c r="AP517" s="116"/>
      <c r="AQ517" s="116"/>
      <c r="AR517" s="117"/>
      <c r="AS517" s="119"/>
      <c r="AT517" s="116"/>
      <c r="AU517" s="116"/>
      <c r="AV517" s="116"/>
      <c r="AW517" s="116"/>
      <c r="AX517" s="121"/>
      <c r="AY517" s="2"/>
      <c r="AZ517" s="2"/>
      <c r="BA517" s="2"/>
      <c r="BB517" s="23"/>
      <c r="BC517" s="24"/>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8.75" customHeight="1">
      <c r="A518" s="8"/>
      <c r="B518" s="25"/>
      <c r="C518" s="91" t="s">
        <v>76</v>
      </c>
      <c r="D518" s="92"/>
      <c r="E518" s="92"/>
      <c r="F518" s="92"/>
      <c r="G518" s="92"/>
      <c r="H518" s="92"/>
      <c r="I518" s="92"/>
      <c r="J518" s="92"/>
      <c r="K518" s="92"/>
      <c r="L518" s="92"/>
      <c r="M518" s="92"/>
      <c r="N518" s="92"/>
      <c r="O518" s="92"/>
      <c r="P518" s="92"/>
      <c r="Q518" s="92"/>
      <c r="R518" s="92"/>
      <c r="S518" s="92"/>
      <c r="T518" s="92"/>
      <c r="U518" s="92"/>
      <c r="V518" s="92"/>
      <c r="W518" s="92"/>
      <c r="X518" s="92"/>
      <c r="Y518" s="92"/>
      <c r="Z518" s="93"/>
      <c r="AA518" s="94">
        <v>3891</v>
      </c>
      <c r="AB518" s="95"/>
      <c r="AC518" s="95"/>
      <c r="AD518" s="95"/>
      <c r="AE518" s="95"/>
      <c r="AF518" s="95"/>
      <c r="AG518" s="95"/>
      <c r="AH518" s="95"/>
      <c r="AI518" s="96"/>
      <c r="AJ518" s="94">
        <v>4358</v>
      </c>
      <c r="AK518" s="95"/>
      <c r="AL518" s="95"/>
      <c r="AM518" s="95"/>
      <c r="AN518" s="95"/>
      <c r="AO518" s="95"/>
      <c r="AP518" s="95"/>
      <c r="AQ518" s="95"/>
      <c r="AR518" s="96"/>
      <c r="AS518" s="97"/>
      <c r="AT518" s="98"/>
      <c r="AU518" s="98"/>
      <c r="AV518" s="98"/>
      <c r="AW518" s="98"/>
      <c r="AX518" s="99"/>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c r="A519" s="8"/>
      <c r="B519" s="25"/>
      <c r="C519" s="91" t="s">
        <v>77</v>
      </c>
      <c r="D519" s="92"/>
      <c r="E519" s="92"/>
      <c r="F519" s="92"/>
      <c r="G519" s="92"/>
      <c r="H519" s="92"/>
      <c r="I519" s="92"/>
      <c r="J519" s="92"/>
      <c r="K519" s="92"/>
      <c r="L519" s="92"/>
      <c r="M519" s="92"/>
      <c r="N519" s="92"/>
      <c r="O519" s="92"/>
      <c r="P519" s="92"/>
      <c r="Q519" s="92"/>
      <c r="R519" s="92"/>
      <c r="S519" s="92"/>
      <c r="T519" s="92"/>
      <c r="U519" s="92"/>
      <c r="V519" s="92"/>
      <c r="W519" s="92"/>
      <c r="X519" s="92"/>
      <c r="Y519" s="92"/>
      <c r="Z519" s="93"/>
      <c r="AA519" s="94">
        <v>1214</v>
      </c>
      <c r="AB519" s="95"/>
      <c r="AC519" s="95"/>
      <c r="AD519" s="95"/>
      <c r="AE519" s="95"/>
      <c r="AF519" s="95"/>
      <c r="AG519" s="95"/>
      <c r="AH519" s="95"/>
      <c r="AI519" s="96"/>
      <c r="AJ519" s="94">
        <v>1218</v>
      </c>
      <c r="AK519" s="95"/>
      <c r="AL519" s="95"/>
      <c r="AM519" s="95"/>
      <c r="AN519" s="95"/>
      <c r="AO519" s="95"/>
      <c r="AP519" s="95"/>
      <c r="AQ519" s="95"/>
      <c r="AR519" s="96"/>
      <c r="AS519" s="97"/>
      <c r="AT519" s="98"/>
      <c r="AU519" s="98"/>
      <c r="AV519" s="98"/>
      <c r="AW519" s="98"/>
      <c r="AX519" s="99"/>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c r="A520" s="8"/>
      <c r="B520" s="25"/>
      <c r="C520" s="91" t="s">
        <v>78</v>
      </c>
      <c r="D520" s="92"/>
      <c r="E520" s="92"/>
      <c r="F520" s="92"/>
      <c r="G520" s="92"/>
      <c r="H520" s="92"/>
      <c r="I520" s="92"/>
      <c r="J520" s="92"/>
      <c r="K520" s="92"/>
      <c r="L520" s="92"/>
      <c r="M520" s="92"/>
      <c r="N520" s="92"/>
      <c r="O520" s="92"/>
      <c r="P520" s="92"/>
      <c r="Q520" s="92"/>
      <c r="R520" s="92"/>
      <c r="S520" s="92"/>
      <c r="T520" s="92"/>
      <c r="U520" s="92"/>
      <c r="V520" s="92"/>
      <c r="W520" s="92"/>
      <c r="X520" s="92"/>
      <c r="Y520" s="92"/>
      <c r="Z520" s="93"/>
      <c r="AA520" s="94">
        <v>1165</v>
      </c>
      <c r="AB520" s="95"/>
      <c r="AC520" s="95"/>
      <c r="AD520" s="95"/>
      <c r="AE520" s="95"/>
      <c r="AF520" s="95"/>
      <c r="AG520" s="95"/>
      <c r="AH520" s="95"/>
      <c r="AI520" s="96"/>
      <c r="AJ520" s="94">
        <v>1192</v>
      </c>
      <c r="AK520" s="95"/>
      <c r="AL520" s="95"/>
      <c r="AM520" s="95"/>
      <c r="AN520" s="95"/>
      <c r="AO520" s="95"/>
      <c r="AP520" s="95"/>
      <c r="AQ520" s="95"/>
      <c r="AR520" s="96"/>
      <c r="AS520" s="97"/>
      <c r="AT520" s="98"/>
      <c r="AU520" s="98"/>
      <c r="AV520" s="98"/>
      <c r="AW520" s="98"/>
      <c r="AX520" s="99"/>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c r="A521" s="8"/>
      <c r="B521" s="25"/>
      <c r="C521" s="91" t="s">
        <v>79</v>
      </c>
      <c r="D521" s="92"/>
      <c r="E521" s="92"/>
      <c r="F521" s="92"/>
      <c r="G521" s="92"/>
      <c r="H521" s="92"/>
      <c r="I521" s="92"/>
      <c r="J521" s="92"/>
      <c r="K521" s="92"/>
      <c r="L521" s="92"/>
      <c r="M521" s="92"/>
      <c r="N521" s="92"/>
      <c r="O521" s="92"/>
      <c r="P521" s="92"/>
      <c r="Q521" s="92"/>
      <c r="R521" s="92"/>
      <c r="S521" s="92"/>
      <c r="T521" s="92"/>
      <c r="U521" s="92"/>
      <c r="V521" s="92"/>
      <c r="W521" s="92"/>
      <c r="X521" s="92"/>
      <c r="Y521" s="92"/>
      <c r="Z521" s="93"/>
      <c r="AA521" s="94">
        <v>230</v>
      </c>
      <c r="AB521" s="95"/>
      <c r="AC521" s="95"/>
      <c r="AD521" s="95"/>
      <c r="AE521" s="95"/>
      <c r="AF521" s="95"/>
      <c r="AG521" s="95"/>
      <c r="AH521" s="95"/>
      <c r="AI521" s="96"/>
      <c r="AJ521" s="94">
        <v>188</v>
      </c>
      <c r="AK521" s="95"/>
      <c r="AL521" s="95"/>
      <c r="AM521" s="95"/>
      <c r="AN521" s="95"/>
      <c r="AO521" s="95"/>
      <c r="AP521" s="95"/>
      <c r="AQ521" s="95"/>
      <c r="AR521" s="96"/>
      <c r="AS521" s="97"/>
      <c r="AT521" s="98"/>
      <c r="AU521" s="98"/>
      <c r="AV521" s="98"/>
      <c r="AW521" s="98"/>
      <c r="AX521" s="99"/>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2" spans="1:251" s="16" customFormat="1" ht="18.75" customHeight="1" thickBot="1">
      <c r="A522" s="17"/>
      <c r="B522" s="100" t="s">
        <v>14</v>
      </c>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2"/>
      <c r="AA522" s="103">
        <f>SUM($AA$518:$AA$521)</f>
        <v>6500</v>
      </c>
      <c r="AB522" s="104"/>
      <c r="AC522" s="104"/>
      <c r="AD522" s="104"/>
      <c r="AE522" s="104"/>
      <c r="AF522" s="104"/>
      <c r="AG522" s="104"/>
      <c r="AH522" s="104"/>
      <c r="AI522" s="105"/>
      <c r="AJ522" s="103">
        <f>SUM($AJ$518:$AJ$521)</f>
        <v>6956</v>
      </c>
      <c r="AK522" s="104"/>
      <c r="AL522" s="104"/>
      <c r="AM522" s="104"/>
      <c r="AN522" s="104"/>
      <c r="AO522" s="104"/>
      <c r="AP522" s="104"/>
      <c r="AQ522" s="104"/>
      <c r="AR522" s="105"/>
      <c r="AS522" s="106"/>
      <c r="AT522" s="107"/>
      <c r="AU522" s="107"/>
      <c r="AV522" s="107"/>
      <c r="AW522" s="107"/>
      <c r="AX522" s="108"/>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row>
    <row r="524" spans="1:251" ht="18.75">
      <c r="A524" s="1" t="s">
        <v>0</v>
      </c>
      <c r="AW524" s="3"/>
      <c r="AX524" s="4"/>
      <c r="AY524" s="3"/>
    </row>
    <row r="526" spans="1:251" ht="18.75">
      <c r="B526" s="122" t="s">
        <v>8</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row>
    <row r="527" spans="1:251">
      <c r="Z527" s="5"/>
      <c r="AD527" s="5"/>
      <c r="AE527" s="5"/>
      <c r="AF527" s="5"/>
      <c r="AG527" s="5"/>
      <c r="AH527" s="5"/>
      <c r="AI527" s="5"/>
      <c r="AO527" s="5"/>
    </row>
    <row r="528" spans="1:251" ht="13.5" thickBot="1">
      <c r="Z528" s="5"/>
      <c r="AD528" s="5"/>
      <c r="AE528" s="5"/>
      <c r="AF528" s="5"/>
      <c r="AG528" s="5"/>
      <c r="AH528" s="5"/>
      <c r="AI528" s="5"/>
      <c r="AO528" s="5"/>
      <c r="DI528" s="6"/>
    </row>
    <row r="529" spans="1:113" ht="24.75" customHeight="1" thickBot="1">
      <c r="B529" s="124" t="s">
        <v>1</v>
      </c>
      <c r="C529" s="125"/>
      <c r="D529" s="125"/>
      <c r="E529" s="125"/>
      <c r="F529" s="125"/>
      <c r="G529" s="125"/>
      <c r="H529" s="126" t="s">
        <v>80</v>
      </c>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8"/>
      <c r="DI529" s="6"/>
    </row>
    <row r="530" spans="1:113" ht="14.25">
      <c r="B530" s="7"/>
      <c r="C530" s="7"/>
      <c r="D530" s="7"/>
      <c r="E530" s="7"/>
      <c r="F530" s="7"/>
      <c r="G530" s="7"/>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DI530" s="6"/>
    </row>
    <row r="531" spans="1:113" ht="15" thickBot="1">
      <c r="A531" s="11"/>
      <c r="B531" s="10" t="s">
        <v>2</v>
      </c>
      <c r="C531" s="8"/>
      <c r="D531" s="8"/>
      <c r="E531" s="8"/>
      <c r="F531" s="8"/>
      <c r="G531" s="8"/>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DI531" s="6"/>
    </row>
    <row r="532" spans="1:113" ht="14.25">
      <c r="A532" s="8"/>
      <c r="B532" s="12"/>
      <c r="C532" s="7"/>
      <c r="D532" s="7"/>
      <c r="E532" s="7"/>
      <c r="F532" s="7"/>
      <c r="G532" s="7"/>
      <c r="H532" s="7"/>
      <c r="I532" s="7"/>
      <c r="J532" s="7"/>
      <c r="K532" s="7"/>
      <c r="L532" s="13"/>
      <c r="M532" s="13"/>
      <c r="N532" s="13"/>
      <c r="O532" s="13"/>
      <c r="P532" s="7"/>
      <c r="Q532" s="7"/>
      <c r="R532" s="7"/>
      <c r="S532" s="7"/>
      <c r="T532" s="7"/>
      <c r="U532" s="7"/>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5"/>
    </row>
    <row r="533" spans="1:113" ht="12" customHeight="1">
      <c r="A533" s="8"/>
      <c r="B533" s="109" t="s">
        <v>81</v>
      </c>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1"/>
    </row>
    <row r="534" spans="1:113" ht="12" customHeight="1">
      <c r="A534" s="8"/>
      <c r="B534" s="109"/>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1"/>
    </row>
    <row r="535" spans="1:113" ht="12" customHeight="1">
      <c r="A535" s="8"/>
      <c r="B535" s="109"/>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113" ht="12" customHeight="1">
      <c r="A536" s="8"/>
      <c r="B536" s="109"/>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113" ht="12" customHeight="1">
      <c r="A537" s="8"/>
      <c r="B537" s="109"/>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BC537" s="16"/>
    </row>
    <row r="538" spans="1:113" ht="12" customHeight="1">
      <c r="A538" s="8"/>
      <c r="B538" s="109"/>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1"/>
    </row>
    <row r="539" spans="1:113" ht="12" customHeight="1">
      <c r="A539" s="8"/>
      <c r="B539" s="109"/>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1"/>
    </row>
    <row r="540" spans="1:113" ht="12" customHeight="1">
      <c r="A540" s="8"/>
      <c r="B540" s="109"/>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1"/>
    </row>
    <row r="541" spans="1:113" ht="15" thickBot="1">
      <c r="A541" s="17"/>
      <c r="B541" s="18"/>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20"/>
    </row>
    <row r="542" spans="1:113">
      <c r="B542" s="21"/>
    </row>
    <row r="543" spans="1:113" ht="15" thickBot="1">
      <c r="A543" s="11"/>
      <c r="B543" s="10" t="s">
        <v>3</v>
      </c>
      <c r="C543" s="8"/>
      <c r="D543" s="8"/>
      <c r="E543" s="8"/>
      <c r="F543" s="8"/>
      <c r="G543" s="8"/>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DI543" s="6"/>
    </row>
    <row r="544" spans="1:113" ht="14.25">
      <c r="A544" s="8"/>
      <c r="B544" s="12"/>
      <c r="C544" s="7"/>
      <c r="D544" s="7"/>
      <c r="E544" s="7"/>
      <c r="F544" s="7"/>
      <c r="G544" s="7"/>
      <c r="H544" s="7"/>
      <c r="I544" s="7"/>
      <c r="J544" s="7"/>
      <c r="K544" s="7"/>
      <c r="L544" s="13"/>
      <c r="M544" s="13"/>
      <c r="N544" s="13"/>
      <c r="O544" s="13"/>
      <c r="P544" s="7"/>
      <c r="Q544" s="7"/>
      <c r="R544" s="7"/>
      <c r="S544" s="7"/>
      <c r="T544" s="7"/>
      <c r="U544" s="7"/>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5"/>
    </row>
    <row r="545" spans="1:50" ht="12" customHeight="1">
      <c r="A545" s="8"/>
      <c r="B545" s="109" t="s">
        <v>82</v>
      </c>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1"/>
    </row>
    <row r="546" spans="1:50" ht="12" customHeight="1">
      <c r="A546" s="8"/>
      <c r="B546" s="109"/>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1"/>
    </row>
    <row r="547" spans="1:50" ht="12" customHeight="1">
      <c r="A547" s="8"/>
      <c r="B547" s="109"/>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1"/>
    </row>
    <row r="548" spans="1:50" ht="12" customHeight="1">
      <c r="A548" s="8"/>
      <c r="B548" s="109"/>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1"/>
    </row>
    <row r="549" spans="1:50" ht="12" customHeight="1">
      <c r="A549" s="8"/>
      <c r="B549" s="109"/>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1"/>
    </row>
    <row r="550" spans="1:50" ht="12" customHeight="1">
      <c r="A550" s="8"/>
      <c r="B550" s="109"/>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1"/>
    </row>
    <row r="551" spans="1:50" ht="12" customHeight="1">
      <c r="A551" s="8"/>
      <c r="B551" s="109"/>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1"/>
    </row>
    <row r="552" spans="1:50" ht="12" customHeight="1">
      <c r="A552" s="8"/>
      <c r="B552" s="109"/>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1"/>
    </row>
    <row r="553" spans="1:50" ht="12" customHeight="1">
      <c r="A553" s="8"/>
      <c r="B553" s="109"/>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1"/>
    </row>
    <row r="554" spans="1:50" ht="12" customHeight="1">
      <c r="A554" s="8"/>
      <c r="B554" s="109"/>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1"/>
    </row>
    <row r="555" spans="1:50" ht="12" customHeight="1">
      <c r="A555" s="8"/>
      <c r="B555" s="109"/>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1"/>
    </row>
    <row r="556" spans="1:50" ht="12" customHeight="1">
      <c r="A556" s="8"/>
      <c r="B556" s="109"/>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1"/>
    </row>
    <row r="557" spans="1:50" ht="12" customHeight="1">
      <c r="A557" s="8"/>
      <c r="B557" s="109"/>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1"/>
    </row>
    <row r="558" spans="1:50" ht="12" customHeight="1">
      <c r="A558" s="8"/>
      <c r="B558" s="109"/>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1"/>
    </row>
    <row r="559" spans="1:50" ht="12" customHeight="1">
      <c r="A559" s="8"/>
      <c r="B559" s="109"/>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1"/>
    </row>
    <row r="560" spans="1:50" ht="12" customHeight="1">
      <c r="A560" s="8"/>
      <c r="B560" s="109"/>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1"/>
    </row>
    <row r="561" spans="1:251" ht="12" customHeight="1">
      <c r="A561" s="8"/>
      <c r="B561" s="109"/>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1"/>
    </row>
    <row r="562" spans="1:251" ht="12" customHeight="1">
      <c r="A562" s="8"/>
      <c r="B562" s="109"/>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1"/>
      <c r="BC562" s="16"/>
    </row>
    <row r="563" spans="1:251" ht="12" customHeight="1">
      <c r="A563" s="8"/>
      <c r="B563" s="109"/>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1"/>
    </row>
    <row r="564" spans="1:251" ht="12" customHeight="1">
      <c r="A564" s="8"/>
      <c r="B564" s="109"/>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1"/>
    </row>
    <row r="565" spans="1:251" ht="12" customHeight="1">
      <c r="A565" s="8"/>
      <c r="B565" s="109"/>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1"/>
    </row>
    <row r="566" spans="1:251" ht="15" thickBot="1">
      <c r="A566" s="17"/>
      <c r="B566" s="18"/>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20"/>
    </row>
    <row r="567" spans="1:251">
      <c r="B567" s="21"/>
    </row>
    <row r="568" spans="1:251" ht="14.25">
      <c r="B568" s="10" t="s">
        <v>4</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spans="1:251" ht="15" thickBot="1">
      <c r="B569" s="8"/>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22" t="s">
        <v>5</v>
      </c>
    </row>
    <row r="570" spans="1:251" s="16" customFormat="1" ht="13.5" customHeight="1">
      <c r="A570" s="8"/>
      <c r="B570" s="112" t="s">
        <v>6</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4"/>
      <c r="AA570" s="118" t="s">
        <v>12</v>
      </c>
      <c r="AB570" s="113"/>
      <c r="AC570" s="113"/>
      <c r="AD570" s="113"/>
      <c r="AE570" s="113"/>
      <c r="AF570" s="113"/>
      <c r="AG570" s="113"/>
      <c r="AH570" s="113"/>
      <c r="AI570" s="114"/>
      <c r="AJ570" s="118" t="s">
        <v>13</v>
      </c>
      <c r="AK570" s="113"/>
      <c r="AL570" s="113"/>
      <c r="AM570" s="113"/>
      <c r="AN570" s="113"/>
      <c r="AO570" s="113"/>
      <c r="AP570" s="113"/>
      <c r="AQ570" s="113"/>
      <c r="AR570" s="114"/>
      <c r="AS570" s="118" t="s">
        <v>7</v>
      </c>
      <c r="AT570" s="113"/>
      <c r="AU570" s="113"/>
      <c r="AV570" s="113"/>
      <c r="AW570" s="113"/>
      <c r="AX570" s="120"/>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row>
    <row r="571" spans="1:251" s="16" customFormat="1" ht="13.5">
      <c r="A571" s="8"/>
      <c r="B571" s="115"/>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7"/>
      <c r="AA571" s="119"/>
      <c r="AB571" s="116"/>
      <c r="AC571" s="116"/>
      <c r="AD571" s="116"/>
      <c r="AE571" s="116"/>
      <c r="AF571" s="116"/>
      <c r="AG571" s="116"/>
      <c r="AH571" s="116"/>
      <c r="AI571" s="117"/>
      <c r="AJ571" s="119"/>
      <c r="AK571" s="116"/>
      <c r="AL571" s="116"/>
      <c r="AM571" s="116"/>
      <c r="AN571" s="116"/>
      <c r="AO571" s="116"/>
      <c r="AP571" s="116"/>
      <c r="AQ571" s="116"/>
      <c r="AR571" s="117"/>
      <c r="AS571" s="119"/>
      <c r="AT571" s="116"/>
      <c r="AU571" s="116"/>
      <c r="AV571" s="116"/>
      <c r="AW571" s="116"/>
      <c r="AX571" s="121"/>
      <c r="AY571" s="2"/>
      <c r="AZ571" s="2"/>
      <c r="BA571" s="2"/>
      <c r="BB571" s="23"/>
      <c r="BC571" s="24"/>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row>
    <row r="572" spans="1:251" s="16" customFormat="1" ht="18.75" customHeight="1">
      <c r="A572" s="8"/>
      <c r="B572" s="25"/>
      <c r="C572" s="91" t="s">
        <v>83</v>
      </c>
      <c r="D572" s="92"/>
      <c r="E572" s="92"/>
      <c r="F572" s="92"/>
      <c r="G572" s="92"/>
      <c r="H572" s="92"/>
      <c r="I572" s="92"/>
      <c r="J572" s="92"/>
      <c r="K572" s="92"/>
      <c r="L572" s="92"/>
      <c r="M572" s="92"/>
      <c r="N572" s="92"/>
      <c r="O572" s="92"/>
      <c r="P572" s="92"/>
      <c r="Q572" s="92"/>
      <c r="R572" s="92"/>
      <c r="S572" s="92"/>
      <c r="T572" s="92"/>
      <c r="U572" s="92"/>
      <c r="V572" s="92"/>
      <c r="W572" s="92"/>
      <c r="X572" s="92"/>
      <c r="Y572" s="92"/>
      <c r="Z572" s="93"/>
      <c r="AA572" s="94">
        <v>3999</v>
      </c>
      <c r="AB572" s="95"/>
      <c r="AC572" s="95"/>
      <c r="AD572" s="95"/>
      <c r="AE572" s="95"/>
      <c r="AF572" s="95"/>
      <c r="AG572" s="95"/>
      <c r="AH572" s="95"/>
      <c r="AI572" s="96"/>
      <c r="AJ572" s="94">
        <v>4429</v>
      </c>
      <c r="AK572" s="95"/>
      <c r="AL572" s="95"/>
      <c r="AM572" s="95"/>
      <c r="AN572" s="95"/>
      <c r="AO572" s="95"/>
      <c r="AP572" s="95"/>
      <c r="AQ572" s="95"/>
      <c r="AR572" s="96"/>
      <c r="AS572" s="97"/>
      <c r="AT572" s="98"/>
      <c r="AU572" s="98"/>
      <c r="AV572" s="98"/>
      <c r="AW572" s="98"/>
      <c r="AX572" s="99"/>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row>
    <row r="573" spans="1:251" s="16" customFormat="1" ht="18.75" customHeight="1">
      <c r="A573" s="8"/>
      <c r="B573" s="25"/>
      <c r="C573" s="91" t="s">
        <v>84</v>
      </c>
      <c r="D573" s="92"/>
      <c r="E573" s="92"/>
      <c r="F573" s="92"/>
      <c r="G573" s="92"/>
      <c r="H573" s="92"/>
      <c r="I573" s="92"/>
      <c r="J573" s="92"/>
      <c r="K573" s="92"/>
      <c r="L573" s="92"/>
      <c r="M573" s="92"/>
      <c r="N573" s="92"/>
      <c r="O573" s="92"/>
      <c r="P573" s="92"/>
      <c r="Q573" s="92"/>
      <c r="R573" s="92"/>
      <c r="S573" s="92"/>
      <c r="T573" s="92"/>
      <c r="U573" s="92"/>
      <c r="V573" s="92"/>
      <c r="W573" s="92"/>
      <c r="X573" s="92"/>
      <c r="Y573" s="92"/>
      <c r="Z573" s="93"/>
      <c r="AA573" s="94">
        <v>141</v>
      </c>
      <c r="AB573" s="95"/>
      <c r="AC573" s="95"/>
      <c r="AD573" s="95"/>
      <c r="AE573" s="95"/>
      <c r="AF573" s="95"/>
      <c r="AG573" s="95"/>
      <c r="AH573" s="95"/>
      <c r="AI573" s="96"/>
      <c r="AJ573" s="94">
        <v>213</v>
      </c>
      <c r="AK573" s="95"/>
      <c r="AL573" s="95"/>
      <c r="AM573" s="95"/>
      <c r="AN573" s="95"/>
      <c r="AO573" s="95"/>
      <c r="AP573" s="95"/>
      <c r="AQ573" s="95"/>
      <c r="AR573" s="96"/>
      <c r="AS573" s="97"/>
      <c r="AT573" s="98"/>
      <c r="AU573" s="98"/>
      <c r="AV573" s="98"/>
      <c r="AW573" s="98"/>
      <c r="AX573" s="99"/>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4" spans="1:251" s="16" customFormat="1" ht="18.75" customHeight="1">
      <c r="A574" s="8"/>
      <c r="B574" s="25"/>
      <c r="C574" s="91" t="s">
        <v>85</v>
      </c>
      <c r="D574" s="92"/>
      <c r="E574" s="92"/>
      <c r="F574" s="92"/>
      <c r="G574" s="92"/>
      <c r="H574" s="92"/>
      <c r="I574" s="92"/>
      <c r="J574" s="92"/>
      <c r="K574" s="92"/>
      <c r="L574" s="92"/>
      <c r="M574" s="92"/>
      <c r="N574" s="92"/>
      <c r="O574" s="92"/>
      <c r="P574" s="92"/>
      <c r="Q574" s="92"/>
      <c r="R574" s="92"/>
      <c r="S574" s="92"/>
      <c r="T574" s="92"/>
      <c r="U574" s="92"/>
      <c r="V574" s="92"/>
      <c r="W574" s="92"/>
      <c r="X574" s="92"/>
      <c r="Y574" s="92"/>
      <c r="Z574" s="93"/>
      <c r="AA574" s="94">
        <v>185</v>
      </c>
      <c r="AB574" s="95"/>
      <c r="AC574" s="95"/>
      <c r="AD574" s="95"/>
      <c r="AE574" s="95"/>
      <c r="AF574" s="95"/>
      <c r="AG574" s="95"/>
      <c r="AH574" s="95"/>
      <c r="AI574" s="96"/>
      <c r="AJ574" s="94">
        <v>185</v>
      </c>
      <c r="AK574" s="95"/>
      <c r="AL574" s="95"/>
      <c r="AM574" s="95"/>
      <c r="AN574" s="95"/>
      <c r="AO574" s="95"/>
      <c r="AP574" s="95"/>
      <c r="AQ574" s="95"/>
      <c r="AR574" s="96"/>
      <c r="AS574" s="97"/>
      <c r="AT574" s="98"/>
      <c r="AU574" s="98"/>
      <c r="AV574" s="98"/>
      <c r="AW574" s="98"/>
      <c r="AX574" s="99"/>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row>
    <row r="575" spans="1:251" s="16" customFormat="1" ht="18.75" customHeight="1">
      <c r="A575" s="8"/>
      <c r="B575" s="25"/>
      <c r="C575" s="91" t="s">
        <v>86</v>
      </c>
      <c r="D575" s="92"/>
      <c r="E575" s="92"/>
      <c r="F575" s="92"/>
      <c r="G575" s="92"/>
      <c r="H575" s="92"/>
      <c r="I575" s="92"/>
      <c r="J575" s="92"/>
      <c r="K575" s="92"/>
      <c r="L575" s="92"/>
      <c r="M575" s="92"/>
      <c r="N575" s="92"/>
      <c r="O575" s="92"/>
      <c r="P575" s="92"/>
      <c r="Q575" s="92"/>
      <c r="R575" s="92"/>
      <c r="S575" s="92"/>
      <c r="T575" s="92"/>
      <c r="U575" s="92"/>
      <c r="V575" s="92"/>
      <c r="W575" s="92"/>
      <c r="X575" s="92"/>
      <c r="Y575" s="92"/>
      <c r="Z575" s="93"/>
      <c r="AA575" s="94">
        <v>114</v>
      </c>
      <c r="AB575" s="95"/>
      <c r="AC575" s="95"/>
      <c r="AD575" s="95"/>
      <c r="AE575" s="95"/>
      <c r="AF575" s="95"/>
      <c r="AG575" s="95"/>
      <c r="AH575" s="95"/>
      <c r="AI575" s="96"/>
      <c r="AJ575" s="94">
        <v>119</v>
      </c>
      <c r="AK575" s="95"/>
      <c r="AL575" s="95"/>
      <c r="AM575" s="95"/>
      <c r="AN575" s="95"/>
      <c r="AO575" s="95"/>
      <c r="AP575" s="95"/>
      <c r="AQ575" s="95"/>
      <c r="AR575" s="96"/>
      <c r="AS575" s="97"/>
      <c r="AT575" s="98"/>
      <c r="AU575" s="98"/>
      <c r="AV575" s="98"/>
      <c r="AW575" s="98"/>
      <c r="AX575" s="9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8.75" customHeight="1">
      <c r="A576" s="8"/>
      <c r="B576" s="25"/>
      <c r="C576" s="91" t="s">
        <v>87</v>
      </c>
      <c r="D576" s="92"/>
      <c r="E576" s="92"/>
      <c r="F576" s="92"/>
      <c r="G576" s="92"/>
      <c r="H576" s="92"/>
      <c r="I576" s="92"/>
      <c r="J576" s="92"/>
      <c r="K576" s="92"/>
      <c r="L576" s="92"/>
      <c r="M576" s="92"/>
      <c r="N576" s="92"/>
      <c r="O576" s="92"/>
      <c r="P576" s="92"/>
      <c r="Q576" s="92"/>
      <c r="R576" s="92"/>
      <c r="S576" s="92"/>
      <c r="T576" s="92"/>
      <c r="U576" s="92"/>
      <c r="V576" s="92"/>
      <c r="W576" s="92"/>
      <c r="X576" s="92"/>
      <c r="Y576" s="92"/>
      <c r="Z576" s="93"/>
      <c r="AA576" s="94">
        <v>97</v>
      </c>
      <c r="AB576" s="95"/>
      <c r="AC576" s="95"/>
      <c r="AD576" s="95"/>
      <c r="AE576" s="95"/>
      <c r="AF576" s="95"/>
      <c r="AG576" s="95"/>
      <c r="AH576" s="95"/>
      <c r="AI576" s="96"/>
      <c r="AJ576" s="94">
        <v>100</v>
      </c>
      <c r="AK576" s="95"/>
      <c r="AL576" s="95"/>
      <c r="AM576" s="95"/>
      <c r="AN576" s="95"/>
      <c r="AO576" s="95"/>
      <c r="AP576" s="95"/>
      <c r="AQ576" s="95"/>
      <c r="AR576" s="96"/>
      <c r="AS576" s="97"/>
      <c r="AT576" s="98"/>
      <c r="AU576" s="98"/>
      <c r="AV576" s="98"/>
      <c r="AW576" s="98"/>
      <c r="AX576" s="99"/>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ht="18.75" customHeight="1">
      <c r="A577" s="8"/>
      <c r="B577" s="25"/>
      <c r="C577" s="91" t="s">
        <v>88</v>
      </c>
      <c r="D577" s="92"/>
      <c r="E577" s="92"/>
      <c r="F577" s="92"/>
      <c r="G577" s="92"/>
      <c r="H577" s="92"/>
      <c r="I577" s="92"/>
      <c r="J577" s="92"/>
      <c r="K577" s="92"/>
      <c r="L577" s="92"/>
      <c r="M577" s="92"/>
      <c r="N577" s="92"/>
      <c r="O577" s="92"/>
      <c r="P577" s="92"/>
      <c r="Q577" s="92"/>
      <c r="R577" s="92"/>
      <c r="S577" s="92"/>
      <c r="T577" s="92"/>
      <c r="U577" s="92"/>
      <c r="V577" s="92"/>
      <c r="W577" s="92"/>
      <c r="X577" s="92"/>
      <c r="Y577" s="92"/>
      <c r="Z577" s="93"/>
      <c r="AA577" s="94">
        <v>53</v>
      </c>
      <c r="AB577" s="95"/>
      <c r="AC577" s="95"/>
      <c r="AD577" s="95"/>
      <c r="AE577" s="95"/>
      <c r="AF577" s="95"/>
      <c r="AG577" s="95"/>
      <c r="AH577" s="95"/>
      <c r="AI577" s="96"/>
      <c r="AJ577" s="94">
        <v>55</v>
      </c>
      <c r="AK577" s="95"/>
      <c r="AL577" s="95"/>
      <c r="AM577" s="95"/>
      <c r="AN577" s="95"/>
      <c r="AO577" s="95"/>
      <c r="AP577" s="95"/>
      <c r="AQ577" s="95"/>
      <c r="AR577" s="96"/>
      <c r="AS577" s="97"/>
      <c r="AT577" s="98"/>
      <c r="AU577" s="98"/>
      <c r="AV577" s="98"/>
      <c r="AW577" s="98"/>
      <c r="AX577" s="99"/>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c r="A578" s="8"/>
      <c r="B578" s="25"/>
      <c r="C578" s="91" t="s">
        <v>89</v>
      </c>
      <c r="D578" s="92"/>
      <c r="E578" s="92"/>
      <c r="F578" s="92"/>
      <c r="G578" s="92"/>
      <c r="H578" s="92"/>
      <c r="I578" s="92"/>
      <c r="J578" s="92"/>
      <c r="K578" s="92"/>
      <c r="L578" s="92"/>
      <c r="M578" s="92"/>
      <c r="N578" s="92"/>
      <c r="O578" s="92"/>
      <c r="P578" s="92"/>
      <c r="Q578" s="92"/>
      <c r="R578" s="92"/>
      <c r="S578" s="92"/>
      <c r="T578" s="92"/>
      <c r="U578" s="92"/>
      <c r="V578" s="92"/>
      <c r="W578" s="92"/>
      <c r="X578" s="92"/>
      <c r="Y578" s="92"/>
      <c r="Z578" s="93"/>
      <c r="AA578" s="94">
        <v>36</v>
      </c>
      <c r="AB578" s="95"/>
      <c r="AC578" s="95"/>
      <c r="AD578" s="95"/>
      <c r="AE578" s="95"/>
      <c r="AF578" s="95"/>
      <c r="AG578" s="95"/>
      <c r="AH578" s="95"/>
      <c r="AI578" s="96"/>
      <c r="AJ578" s="94">
        <v>37</v>
      </c>
      <c r="AK578" s="95"/>
      <c r="AL578" s="95"/>
      <c r="AM578" s="95"/>
      <c r="AN578" s="95"/>
      <c r="AO578" s="95"/>
      <c r="AP578" s="95"/>
      <c r="AQ578" s="95"/>
      <c r="AR578" s="96"/>
      <c r="AS578" s="97"/>
      <c r="AT578" s="98"/>
      <c r="AU578" s="98"/>
      <c r="AV578" s="98"/>
      <c r="AW578" s="98"/>
      <c r="AX578" s="99"/>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79" spans="1:251" s="16" customFormat="1" ht="18.75" customHeight="1" thickBot="1">
      <c r="A579" s="17"/>
      <c r="B579" s="100" t="s">
        <v>14</v>
      </c>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2"/>
      <c r="AA579" s="103">
        <f>SUM($AA$572:$AA$578)</f>
        <v>4625</v>
      </c>
      <c r="AB579" s="104"/>
      <c r="AC579" s="104"/>
      <c r="AD579" s="104"/>
      <c r="AE579" s="104"/>
      <c r="AF579" s="104"/>
      <c r="AG579" s="104"/>
      <c r="AH579" s="104"/>
      <c r="AI579" s="105"/>
      <c r="AJ579" s="103">
        <f>SUM($AJ$572:$AJ$578)</f>
        <v>5138</v>
      </c>
      <c r="AK579" s="104"/>
      <c r="AL579" s="104"/>
      <c r="AM579" s="104"/>
      <c r="AN579" s="104"/>
      <c r="AO579" s="104"/>
      <c r="AP579" s="104"/>
      <c r="AQ579" s="104"/>
      <c r="AR579" s="105"/>
      <c r="AS579" s="106"/>
      <c r="AT579" s="107"/>
      <c r="AU579" s="107"/>
      <c r="AV579" s="107"/>
      <c r="AW579" s="107"/>
      <c r="AX579" s="108"/>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row>
    <row r="581" spans="1:251" ht="18.75">
      <c r="A581" s="1" t="s">
        <v>0</v>
      </c>
      <c r="AW581" s="3"/>
      <c r="AX581" s="4"/>
      <c r="AY581" s="3"/>
    </row>
    <row r="583" spans="1:251" ht="18.75">
      <c r="B583" s="122" t="s">
        <v>8</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3"/>
    </row>
    <row r="584" spans="1:251">
      <c r="Z584" s="5"/>
      <c r="AD584" s="5"/>
      <c r="AE584" s="5"/>
      <c r="AF584" s="5"/>
      <c r="AG584" s="5"/>
      <c r="AH584" s="5"/>
      <c r="AI584" s="5"/>
      <c r="AO584" s="5"/>
    </row>
    <row r="585" spans="1:251" ht="13.5" thickBot="1">
      <c r="Z585" s="5"/>
      <c r="AD585" s="5"/>
      <c r="AE585" s="5"/>
      <c r="AF585" s="5"/>
      <c r="AG585" s="5"/>
      <c r="AH585" s="5"/>
      <c r="AI585" s="5"/>
      <c r="AO585" s="5"/>
      <c r="DI585" s="6"/>
    </row>
    <row r="586" spans="1:251" ht="24.75" customHeight="1" thickBot="1">
      <c r="B586" s="124" t="s">
        <v>1</v>
      </c>
      <c r="C586" s="125"/>
      <c r="D586" s="125"/>
      <c r="E586" s="125"/>
      <c r="F586" s="125"/>
      <c r="G586" s="125"/>
      <c r="H586" s="126" t="s">
        <v>90</v>
      </c>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8"/>
      <c r="DI586" s="6"/>
    </row>
    <row r="587" spans="1:251" ht="14.25">
      <c r="B587" s="7"/>
      <c r="C587" s="7"/>
      <c r="D587" s="7"/>
      <c r="E587" s="7"/>
      <c r="F587" s="7"/>
      <c r="G587" s="7"/>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251" ht="15" thickBot="1">
      <c r="A588" s="11"/>
      <c r="B588" s="10" t="s">
        <v>2</v>
      </c>
      <c r="C588" s="8"/>
      <c r="D588" s="8"/>
      <c r="E588" s="8"/>
      <c r="F588" s="8"/>
      <c r="G588" s="8"/>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DI588" s="6"/>
    </row>
    <row r="589" spans="1:251" ht="14.25">
      <c r="A589" s="8"/>
      <c r="B589" s="12"/>
      <c r="C589" s="7"/>
      <c r="D589" s="7"/>
      <c r="E589" s="7"/>
      <c r="F589" s="7"/>
      <c r="G589" s="7"/>
      <c r="H589" s="7"/>
      <c r="I589" s="7"/>
      <c r="J589" s="7"/>
      <c r="K589" s="7"/>
      <c r="L589" s="13"/>
      <c r="M589" s="13"/>
      <c r="N589" s="13"/>
      <c r="O589" s="13"/>
      <c r="P589" s="7"/>
      <c r="Q589" s="7"/>
      <c r="R589" s="7"/>
      <c r="S589" s="7"/>
      <c r="T589" s="7"/>
      <c r="U589" s="7"/>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5"/>
    </row>
    <row r="590" spans="1:251" ht="12" customHeight="1">
      <c r="A590" s="8"/>
      <c r="B590" s="109" t="s">
        <v>91</v>
      </c>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251" ht="12" customHeight="1">
      <c r="A591" s="8"/>
      <c r="B591" s="109"/>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BC591" s="16"/>
    </row>
    <row r="592" spans="1:251" ht="12" customHeight="1">
      <c r="A592" s="8"/>
      <c r="B592" s="109"/>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1"/>
    </row>
    <row r="593" spans="1:113" ht="12" customHeight="1">
      <c r="A593" s="8"/>
      <c r="B593" s="109"/>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1"/>
    </row>
    <row r="594" spans="1:113" ht="12" customHeight="1">
      <c r="A594" s="8"/>
      <c r="B594" s="109"/>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1"/>
    </row>
    <row r="595" spans="1:113" ht="15" thickBot="1">
      <c r="A595" s="17"/>
      <c r="B595" s="18"/>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20"/>
    </row>
    <row r="596" spans="1:113">
      <c r="B596" s="21"/>
    </row>
    <row r="597" spans="1:113" ht="15" thickBot="1">
      <c r="A597" s="11"/>
      <c r="B597" s="10" t="s">
        <v>3</v>
      </c>
      <c r="C597" s="8"/>
      <c r="D597" s="8"/>
      <c r="E597" s="8"/>
      <c r="F597" s="8"/>
      <c r="G597" s="8"/>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113" ht="14.25">
      <c r="A598" s="8"/>
      <c r="B598" s="12"/>
      <c r="C598" s="7"/>
      <c r="D598" s="7"/>
      <c r="E598" s="7"/>
      <c r="F598" s="7"/>
      <c r="G598" s="7"/>
      <c r="H598" s="7"/>
      <c r="I598" s="7"/>
      <c r="J598" s="7"/>
      <c r="K598" s="7"/>
      <c r="L598" s="13"/>
      <c r="M598" s="13"/>
      <c r="N598" s="13"/>
      <c r="O598" s="13"/>
      <c r="P598" s="7"/>
      <c r="Q598" s="7"/>
      <c r="R598" s="7"/>
      <c r="S598" s="7"/>
      <c r="T598" s="7"/>
      <c r="U598" s="7"/>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5"/>
    </row>
    <row r="599" spans="1:113" ht="12" customHeight="1">
      <c r="A599" s="8"/>
      <c r="B599" s="109" t="s">
        <v>92</v>
      </c>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1"/>
    </row>
    <row r="600" spans="1:113" ht="12" customHeight="1">
      <c r="A600" s="8"/>
      <c r="B600" s="109"/>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1"/>
    </row>
    <row r="601" spans="1:113" ht="12" customHeight="1">
      <c r="A601" s="8"/>
      <c r="B601" s="109"/>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1"/>
    </row>
    <row r="602" spans="1:113" ht="12" customHeight="1">
      <c r="A602" s="8"/>
      <c r="B602" s="109"/>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1"/>
    </row>
    <row r="603" spans="1:113" ht="12" customHeight="1">
      <c r="A603" s="8"/>
      <c r="B603" s="109"/>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1"/>
    </row>
    <row r="604" spans="1:113" ht="12" customHeight="1">
      <c r="A604" s="8"/>
      <c r="B604" s="109"/>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1"/>
    </row>
    <row r="605" spans="1:113" ht="12" customHeight="1">
      <c r="A605" s="8"/>
      <c r="B605" s="109"/>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1"/>
    </row>
    <row r="606" spans="1:113" ht="12" customHeight="1">
      <c r="A606" s="8"/>
      <c r="B606" s="109"/>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1"/>
    </row>
    <row r="607" spans="1:113" ht="12" customHeight="1">
      <c r="A607" s="8"/>
      <c r="B607" s="109"/>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1"/>
    </row>
    <row r="608" spans="1:113" ht="12" customHeight="1">
      <c r="A608" s="8"/>
      <c r="B608" s="109"/>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1"/>
    </row>
    <row r="609" spans="1:251" ht="12" customHeight="1">
      <c r="A609" s="8"/>
      <c r="B609" s="109"/>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1"/>
    </row>
    <row r="610" spans="1:251" ht="12" customHeight="1">
      <c r="A610" s="8"/>
      <c r="B610" s="109"/>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1"/>
    </row>
    <row r="611" spans="1:251" ht="12" customHeight="1">
      <c r="A611" s="8"/>
      <c r="B611" s="109"/>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1"/>
      <c r="BC611" s="16"/>
    </row>
    <row r="612" spans="1:251" ht="12" customHeight="1">
      <c r="A612" s="8"/>
      <c r="B612" s="109"/>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1"/>
    </row>
    <row r="613" spans="1:251" ht="12" customHeight="1">
      <c r="A613" s="8"/>
      <c r="B613" s="109"/>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1"/>
    </row>
    <row r="614" spans="1:251" ht="12" customHeight="1">
      <c r="A614" s="8"/>
      <c r="B614" s="109"/>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1"/>
    </row>
    <row r="615" spans="1:251" ht="15" thickBot="1">
      <c r="A615" s="17"/>
      <c r="B615" s="18"/>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20"/>
    </row>
    <row r="616" spans="1:251">
      <c r="B616" s="21"/>
    </row>
    <row r="617" spans="1:251" ht="14.25">
      <c r="B617" s="10" t="s">
        <v>4</v>
      </c>
      <c r="C617" s="8"/>
      <c r="D617" s="8"/>
      <c r="E617" s="8"/>
      <c r="F617" s="8"/>
      <c r="G617" s="8"/>
      <c r="H617" s="8"/>
      <c r="I617" s="8"/>
      <c r="J617" s="8"/>
      <c r="K617" s="8"/>
      <c r="L617" s="9"/>
      <c r="M617" s="9"/>
      <c r="N617" s="9"/>
      <c r="O617" s="9"/>
      <c r="P617" s="8"/>
      <c r="Q617" s="8"/>
      <c r="R617" s="8"/>
      <c r="S617" s="8"/>
      <c r="T617" s="8"/>
      <c r="U617" s="8"/>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row>
    <row r="618" spans="1:251" ht="15" thickBot="1">
      <c r="B618" s="8"/>
      <c r="C618" s="8"/>
      <c r="D618" s="8"/>
      <c r="E618" s="8"/>
      <c r="F618" s="8"/>
      <c r="G618" s="8"/>
      <c r="H618" s="8"/>
      <c r="I618" s="8"/>
      <c r="J618" s="8"/>
      <c r="K618" s="8"/>
      <c r="L618" s="9"/>
      <c r="M618" s="9"/>
      <c r="N618" s="9"/>
      <c r="O618" s="9"/>
      <c r="P618" s="8"/>
      <c r="Q618" s="8"/>
      <c r="R618" s="8"/>
      <c r="S618" s="8"/>
      <c r="T618" s="8"/>
      <c r="U618" s="8"/>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22" t="s">
        <v>5</v>
      </c>
    </row>
    <row r="619" spans="1:251" s="16" customFormat="1" ht="13.5" customHeight="1">
      <c r="A619" s="8"/>
      <c r="B619" s="112" t="s">
        <v>6</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4"/>
      <c r="AA619" s="118" t="s">
        <v>12</v>
      </c>
      <c r="AB619" s="113"/>
      <c r="AC619" s="113"/>
      <c r="AD619" s="113"/>
      <c r="AE619" s="113"/>
      <c r="AF619" s="113"/>
      <c r="AG619" s="113"/>
      <c r="AH619" s="113"/>
      <c r="AI619" s="114"/>
      <c r="AJ619" s="118" t="s">
        <v>13</v>
      </c>
      <c r="AK619" s="113"/>
      <c r="AL619" s="113"/>
      <c r="AM619" s="113"/>
      <c r="AN619" s="113"/>
      <c r="AO619" s="113"/>
      <c r="AP619" s="113"/>
      <c r="AQ619" s="113"/>
      <c r="AR619" s="114"/>
      <c r="AS619" s="118" t="s">
        <v>7</v>
      </c>
      <c r="AT619" s="113"/>
      <c r="AU619" s="113"/>
      <c r="AV619" s="113"/>
      <c r="AW619" s="113"/>
      <c r="AX619" s="120"/>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row>
    <row r="620" spans="1:251" s="16" customFormat="1" ht="13.5">
      <c r="A620" s="8"/>
      <c r="B620" s="115"/>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7"/>
      <c r="AA620" s="119"/>
      <c r="AB620" s="116"/>
      <c r="AC620" s="116"/>
      <c r="AD620" s="116"/>
      <c r="AE620" s="116"/>
      <c r="AF620" s="116"/>
      <c r="AG620" s="116"/>
      <c r="AH620" s="116"/>
      <c r="AI620" s="117"/>
      <c r="AJ620" s="119"/>
      <c r="AK620" s="116"/>
      <c r="AL620" s="116"/>
      <c r="AM620" s="116"/>
      <c r="AN620" s="116"/>
      <c r="AO620" s="116"/>
      <c r="AP620" s="116"/>
      <c r="AQ620" s="116"/>
      <c r="AR620" s="117"/>
      <c r="AS620" s="119"/>
      <c r="AT620" s="116"/>
      <c r="AU620" s="116"/>
      <c r="AV620" s="116"/>
      <c r="AW620" s="116"/>
      <c r="AX620" s="121"/>
      <c r="AY620" s="2"/>
      <c r="AZ620" s="2"/>
      <c r="BA620" s="2"/>
      <c r="BB620" s="23"/>
      <c r="BC620" s="24"/>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row>
    <row r="621" spans="1:251" s="16" customFormat="1" ht="18.75" customHeight="1">
      <c r="A621" s="8"/>
      <c r="B621" s="25"/>
      <c r="C621" s="91" t="s">
        <v>93</v>
      </c>
      <c r="D621" s="92"/>
      <c r="E621" s="92"/>
      <c r="F621" s="92"/>
      <c r="G621" s="92"/>
      <c r="H621" s="92"/>
      <c r="I621" s="92"/>
      <c r="J621" s="92"/>
      <c r="K621" s="92"/>
      <c r="L621" s="92"/>
      <c r="M621" s="92"/>
      <c r="N621" s="92"/>
      <c r="O621" s="92"/>
      <c r="P621" s="92"/>
      <c r="Q621" s="92"/>
      <c r="R621" s="92"/>
      <c r="S621" s="92"/>
      <c r="T621" s="92"/>
      <c r="U621" s="92"/>
      <c r="V621" s="92"/>
      <c r="W621" s="92"/>
      <c r="X621" s="92"/>
      <c r="Y621" s="92"/>
      <c r="Z621" s="93"/>
      <c r="AA621" s="94">
        <v>1788</v>
      </c>
      <c r="AB621" s="95"/>
      <c r="AC621" s="95"/>
      <c r="AD621" s="95"/>
      <c r="AE621" s="95"/>
      <c r="AF621" s="95"/>
      <c r="AG621" s="95"/>
      <c r="AH621" s="95"/>
      <c r="AI621" s="96"/>
      <c r="AJ621" s="94">
        <v>1788</v>
      </c>
      <c r="AK621" s="95"/>
      <c r="AL621" s="95"/>
      <c r="AM621" s="95"/>
      <c r="AN621" s="95"/>
      <c r="AO621" s="95"/>
      <c r="AP621" s="95"/>
      <c r="AQ621" s="95"/>
      <c r="AR621" s="96"/>
      <c r="AS621" s="97"/>
      <c r="AT621" s="98"/>
      <c r="AU621" s="98"/>
      <c r="AV621" s="98"/>
      <c r="AW621" s="98"/>
      <c r="AX621" s="99"/>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8.75" customHeight="1" thickBot="1">
      <c r="A622" s="17"/>
      <c r="B622" s="100" t="s">
        <v>14</v>
      </c>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2"/>
      <c r="AA622" s="103">
        <f>SUM($AA$621:$AA$621)</f>
        <v>1788</v>
      </c>
      <c r="AB622" s="104"/>
      <c r="AC622" s="104"/>
      <c r="AD622" s="104"/>
      <c r="AE622" s="104"/>
      <c r="AF622" s="104"/>
      <c r="AG622" s="104"/>
      <c r="AH622" s="104"/>
      <c r="AI622" s="105"/>
      <c r="AJ622" s="103">
        <f>SUM($AJ$621:$AJ$621)</f>
        <v>1788</v>
      </c>
      <c r="AK622" s="104"/>
      <c r="AL622" s="104"/>
      <c r="AM622" s="104"/>
      <c r="AN622" s="104"/>
      <c r="AO622" s="104"/>
      <c r="AP622" s="104"/>
      <c r="AQ622" s="104"/>
      <c r="AR622" s="105"/>
      <c r="AS622" s="106"/>
      <c r="AT622" s="107"/>
      <c r="AU622" s="107"/>
      <c r="AV622" s="107"/>
      <c r="AW622" s="107"/>
      <c r="AX622" s="108"/>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4" spans="1:251" ht="18.75">
      <c r="A624" s="1" t="s">
        <v>0</v>
      </c>
      <c r="AW624" s="3"/>
      <c r="AX624" s="4"/>
      <c r="AY624" s="3"/>
    </row>
    <row r="626" spans="1:113" ht="18.75">
      <c r="B626" s="122" t="s">
        <v>8</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3"/>
    </row>
    <row r="627" spans="1:113">
      <c r="Z627" s="5"/>
      <c r="AD627" s="5"/>
      <c r="AE627" s="5"/>
      <c r="AF627" s="5"/>
      <c r="AG627" s="5"/>
      <c r="AH627" s="5"/>
      <c r="AI627" s="5"/>
      <c r="AO627" s="5"/>
    </row>
    <row r="628" spans="1:113" ht="13.5" thickBot="1">
      <c r="Z628" s="5"/>
      <c r="AD628" s="5"/>
      <c r="AE628" s="5"/>
      <c r="AF628" s="5"/>
      <c r="AG628" s="5"/>
      <c r="AH628" s="5"/>
      <c r="AI628" s="5"/>
      <c r="AO628" s="5"/>
      <c r="DI628" s="6"/>
    </row>
    <row r="629" spans="1:113" ht="24.75" customHeight="1" thickBot="1">
      <c r="B629" s="124" t="s">
        <v>1</v>
      </c>
      <c r="C629" s="125"/>
      <c r="D629" s="125"/>
      <c r="E629" s="125"/>
      <c r="F629" s="125"/>
      <c r="G629" s="125"/>
      <c r="H629" s="126" t="s">
        <v>94</v>
      </c>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8"/>
      <c r="DI629" s="6"/>
    </row>
    <row r="630" spans="1:113" ht="14.25">
      <c r="B630" s="7"/>
      <c r="C630" s="7"/>
      <c r="D630" s="7"/>
      <c r="E630" s="7"/>
      <c r="F630" s="7"/>
      <c r="G630" s="7"/>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DI630" s="6"/>
    </row>
    <row r="631" spans="1:113" ht="15" thickBot="1">
      <c r="A631" s="11"/>
      <c r="B631" s="10" t="s">
        <v>2</v>
      </c>
      <c r="C631" s="8"/>
      <c r="D631" s="8"/>
      <c r="E631" s="8"/>
      <c r="F631" s="8"/>
      <c r="G631" s="8"/>
      <c r="H631" s="8"/>
      <c r="I631" s="8"/>
      <c r="J631" s="8"/>
      <c r="K631" s="8"/>
      <c r="L631" s="9"/>
      <c r="M631" s="9"/>
      <c r="N631" s="9"/>
      <c r="O631" s="9"/>
      <c r="P631" s="8"/>
      <c r="Q631" s="8"/>
      <c r="R631" s="8"/>
      <c r="S631" s="8"/>
      <c r="T631" s="8"/>
      <c r="U631" s="8"/>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DI631" s="6"/>
    </row>
    <row r="632" spans="1:113" ht="14.25">
      <c r="A632" s="8"/>
      <c r="B632" s="12"/>
      <c r="C632" s="7"/>
      <c r="D632" s="7"/>
      <c r="E632" s="7"/>
      <c r="F632" s="7"/>
      <c r="G632" s="7"/>
      <c r="H632" s="7"/>
      <c r="I632" s="7"/>
      <c r="J632" s="7"/>
      <c r="K632" s="7"/>
      <c r="L632" s="13"/>
      <c r="M632" s="13"/>
      <c r="N632" s="13"/>
      <c r="O632" s="13"/>
      <c r="P632" s="7"/>
      <c r="Q632" s="7"/>
      <c r="R632" s="7"/>
      <c r="S632" s="7"/>
      <c r="T632" s="7"/>
      <c r="U632" s="7"/>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5"/>
    </row>
    <row r="633" spans="1:113" ht="12" customHeight="1">
      <c r="A633" s="8"/>
      <c r="B633" s="109" t="s">
        <v>95</v>
      </c>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1"/>
    </row>
    <row r="634" spans="1:113" ht="12" customHeight="1">
      <c r="A634" s="8"/>
      <c r="B634" s="109"/>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1"/>
      <c r="BC634" s="16"/>
    </row>
    <row r="635" spans="1:113" ht="12" customHeight="1">
      <c r="A635" s="8"/>
      <c r="B635" s="109"/>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1"/>
    </row>
    <row r="636" spans="1:113" ht="12" customHeight="1">
      <c r="A636" s="8"/>
      <c r="B636" s="109"/>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1"/>
    </row>
    <row r="637" spans="1:113" ht="12" customHeight="1">
      <c r="A637" s="8"/>
      <c r="B637" s="109"/>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1"/>
    </row>
    <row r="638" spans="1:113" ht="15" thickBot="1">
      <c r="A638" s="17"/>
      <c r="B638" s="18"/>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20"/>
    </row>
    <row r="639" spans="1:113">
      <c r="B639" s="21"/>
    </row>
    <row r="640" spans="1:113" ht="15" thickBot="1">
      <c r="A640" s="11"/>
      <c r="B640" s="10" t="s">
        <v>3</v>
      </c>
      <c r="C640" s="8"/>
      <c r="D640" s="8"/>
      <c r="E640" s="8"/>
      <c r="F640" s="8"/>
      <c r="G640" s="8"/>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DI640" s="6"/>
    </row>
    <row r="641" spans="1:55" ht="14.25">
      <c r="A641" s="8"/>
      <c r="B641" s="12"/>
      <c r="C641" s="7"/>
      <c r="D641" s="7"/>
      <c r="E641" s="7"/>
      <c r="F641" s="7"/>
      <c r="G641" s="7"/>
      <c r="H641" s="7"/>
      <c r="I641" s="7"/>
      <c r="J641" s="7"/>
      <c r="K641" s="7"/>
      <c r="L641" s="13"/>
      <c r="M641" s="13"/>
      <c r="N641" s="13"/>
      <c r="O641" s="13"/>
      <c r="P641" s="7"/>
      <c r="Q641" s="7"/>
      <c r="R641" s="7"/>
      <c r="S641" s="7"/>
      <c r="T641" s="7"/>
      <c r="U641" s="7"/>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5"/>
    </row>
    <row r="642" spans="1:55" ht="12" customHeight="1">
      <c r="A642" s="8"/>
      <c r="B642" s="109" t="s">
        <v>96</v>
      </c>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1"/>
    </row>
    <row r="643" spans="1:55" ht="12" customHeight="1">
      <c r="A643" s="8"/>
      <c r="B643" s="109"/>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5" ht="12" customHeight="1">
      <c r="A644" s="8"/>
      <c r="B644" s="109"/>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5" ht="12" customHeight="1">
      <c r="A645" s="8"/>
      <c r="B645" s="109"/>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5" ht="12" customHeight="1">
      <c r="A646" s="8"/>
      <c r="B646" s="109"/>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1"/>
    </row>
    <row r="647" spans="1:55" ht="12" customHeight="1">
      <c r="A647" s="8"/>
      <c r="B647" s="109"/>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1"/>
    </row>
    <row r="648" spans="1:55" ht="12" customHeight="1">
      <c r="A648" s="8"/>
      <c r="B648" s="109"/>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1"/>
    </row>
    <row r="649" spans="1:55" ht="12" customHeight="1">
      <c r="A649" s="8"/>
      <c r="B649" s="109"/>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1"/>
    </row>
    <row r="650" spans="1:55" ht="12" customHeight="1">
      <c r="A650" s="8"/>
      <c r="B650" s="109"/>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1"/>
    </row>
    <row r="651" spans="1:55" ht="12" customHeight="1">
      <c r="A651" s="8"/>
      <c r="B651" s="109"/>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1"/>
    </row>
    <row r="652" spans="1:55" ht="12" customHeight="1">
      <c r="A652" s="8"/>
      <c r="B652" s="109"/>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1"/>
    </row>
    <row r="653" spans="1:55" ht="12" customHeight="1">
      <c r="A653" s="8"/>
      <c r="B653" s="109"/>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1"/>
    </row>
    <row r="654" spans="1:55" ht="12" customHeight="1">
      <c r="A654" s="8"/>
      <c r="B654" s="109"/>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1"/>
      <c r="BC654" s="16"/>
    </row>
    <row r="655" spans="1:55" ht="12" customHeight="1">
      <c r="A655" s="8"/>
      <c r="B655" s="109"/>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1"/>
    </row>
    <row r="656" spans="1:55" ht="12" customHeight="1">
      <c r="A656" s="8"/>
      <c r="B656" s="109"/>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1"/>
    </row>
    <row r="657" spans="1:251" ht="12" customHeight="1">
      <c r="A657" s="8"/>
      <c r="B657" s="109"/>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1"/>
    </row>
    <row r="658" spans="1:251" ht="15" thickBot="1">
      <c r="A658" s="17"/>
      <c r="B658" s="18"/>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20"/>
    </row>
    <row r="659" spans="1:251">
      <c r="B659" s="21"/>
    </row>
    <row r="660" spans="1:251" ht="14.25">
      <c r="B660" s="10" t="s">
        <v>4</v>
      </c>
      <c r="C660" s="8"/>
      <c r="D660" s="8"/>
      <c r="E660" s="8"/>
      <c r="F660" s="8"/>
      <c r="G660" s="8"/>
      <c r="H660" s="8"/>
      <c r="I660" s="8"/>
      <c r="J660" s="8"/>
      <c r="K660" s="8"/>
      <c r="L660" s="9"/>
      <c r="M660" s="9"/>
      <c r="N660" s="9"/>
      <c r="O660" s="9"/>
      <c r="P660" s="8"/>
      <c r="Q660" s="8"/>
      <c r="R660" s="8"/>
      <c r="S660" s="8"/>
      <c r="T660" s="8"/>
      <c r="U660" s="8"/>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row>
    <row r="661" spans="1:251" ht="15" thickBot="1">
      <c r="B661" s="8"/>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22" t="s">
        <v>5</v>
      </c>
    </row>
    <row r="662" spans="1:251" s="16" customFormat="1" ht="13.5" customHeight="1">
      <c r="A662" s="8"/>
      <c r="B662" s="112" t="s">
        <v>6</v>
      </c>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4"/>
      <c r="AA662" s="118" t="s">
        <v>12</v>
      </c>
      <c r="AB662" s="113"/>
      <c r="AC662" s="113"/>
      <c r="AD662" s="113"/>
      <c r="AE662" s="113"/>
      <c r="AF662" s="113"/>
      <c r="AG662" s="113"/>
      <c r="AH662" s="113"/>
      <c r="AI662" s="114"/>
      <c r="AJ662" s="118" t="s">
        <v>13</v>
      </c>
      <c r="AK662" s="113"/>
      <c r="AL662" s="113"/>
      <c r="AM662" s="113"/>
      <c r="AN662" s="113"/>
      <c r="AO662" s="113"/>
      <c r="AP662" s="113"/>
      <c r="AQ662" s="113"/>
      <c r="AR662" s="114"/>
      <c r="AS662" s="118" t="s">
        <v>7</v>
      </c>
      <c r="AT662" s="113"/>
      <c r="AU662" s="113"/>
      <c r="AV662" s="113"/>
      <c r="AW662" s="113"/>
      <c r="AX662" s="120"/>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row>
    <row r="663" spans="1:251" s="16" customFormat="1" ht="13.5">
      <c r="A663" s="8"/>
      <c r="B663" s="115"/>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7"/>
      <c r="AA663" s="119"/>
      <c r="AB663" s="116"/>
      <c r="AC663" s="116"/>
      <c r="AD663" s="116"/>
      <c r="AE663" s="116"/>
      <c r="AF663" s="116"/>
      <c r="AG663" s="116"/>
      <c r="AH663" s="116"/>
      <c r="AI663" s="117"/>
      <c r="AJ663" s="119"/>
      <c r="AK663" s="116"/>
      <c r="AL663" s="116"/>
      <c r="AM663" s="116"/>
      <c r="AN663" s="116"/>
      <c r="AO663" s="116"/>
      <c r="AP663" s="116"/>
      <c r="AQ663" s="116"/>
      <c r="AR663" s="117"/>
      <c r="AS663" s="119"/>
      <c r="AT663" s="116"/>
      <c r="AU663" s="116"/>
      <c r="AV663" s="116"/>
      <c r="AW663" s="116"/>
      <c r="AX663" s="121"/>
      <c r="AY663" s="2"/>
      <c r="AZ663" s="2"/>
      <c r="BA663" s="2"/>
      <c r="BB663" s="23"/>
      <c r="BC663" s="24"/>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ht="18.75" customHeight="1">
      <c r="A664" s="8"/>
      <c r="B664" s="25"/>
      <c r="C664" s="91" t="s">
        <v>97</v>
      </c>
      <c r="D664" s="92"/>
      <c r="E664" s="92"/>
      <c r="F664" s="92"/>
      <c r="G664" s="92"/>
      <c r="H664" s="92"/>
      <c r="I664" s="92"/>
      <c r="J664" s="92"/>
      <c r="K664" s="92"/>
      <c r="L664" s="92"/>
      <c r="M664" s="92"/>
      <c r="N664" s="92"/>
      <c r="O664" s="92"/>
      <c r="P664" s="92"/>
      <c r="Q664" s="92"/>
      <c r="R664" s="92"/>
      <c r="S664" s="92"/>
      <c r="T664" s="92"/>
      <c r="U664" s="92"/>
      <c r="V664" s="92"/>
      <c r="W664" s="92"/>
      <c r="X664" s="92"/>
      <c r="Y664" s="92"/>
      <c r="Z664" s="93"/>
      <c r="AA664" s="94">
        <v>1032</v>
      </c>
      <c r="AB664" s="95"/>
      <c r="AC664" s="95"/>
      <c r="AD664" s="95"/>
      <c r="AE664" s="95"/>
      <c r="AF664" s="95"/>
      <c r="AG664" s="95"/>
      <c r="AH664" s="95"/>
      <c r="AI664" s="96"/>
      <c r="AJ664" s="94">
        <v>726</v>
      </c>
      <c r="AK664" s="95"/>
      <c r="AL664" s="95"/>
      <c r="AM664" s="95"/>
      <c r="AN664" s="95"/>
      <c r="AO664" s="95"/>
      <c r="AP664" s="95"/>
      <c r="AQ664" s="95"/>
      <c r="AR664" s="96"/>
      <c r="AS664" s="97"/>
      <c r="AT664" s="98"/>
      <c r="AU664" s="98"/>
      <c r="AV664" s="98"/>
      <c r="AW664" s="98"/>
      <c r="AX664" s="99"/>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91" t="s">
        <v>98</v>
      </c>
      <c r="D665" s="92"/>
      <c r="E665" s="92"/>
      <c r="F665" s="92"/>
      <c r="G665" s="92"/>
      <c r="H665" s="92"/>
      <c r="I665" s="92"/>
      <c r="J665" s="92"/>
      <c r="K665" s="92"/>
      <c r="L665" s="92"/>
      <c r="M665" s="92"/>
      <c r="N665" s="92"/>
      <c r="O665" s="92"/>
      <c r="P665" s="92"/>
      <c r="Q665" s="92"/>
      <c r="R665" s="92"/>
      <c r="S665" s="92"/>
      <c r="T665" s="92"/>
      <c r="U665" s="92"/>
      <c r="V665" s="92"/>
      <c r="W665" s="92"/>
      <c r="X665" s="92"/>
      <c r="Y665" s="92"/>
      <c r="Z665" s="93"/>
      <c r="AA665" s="94">
        <v>417</v>
      </c>
      <c r="AB665" s="95"/>
      <c r="AC665" s="95"/>
      <c r="AD665" s="95"/>
      <c r="AE665" s="95"/>
      <c r="AF665" s="95"/>
      <c r="AG665" s="95"/>
      <c r="AH665" s="95"/>
      <c r="AI665" s="96"/>
      <c r="AJ665" s="94">
        <v>614</v>
      </c>
      <c r="AK665" s="95"/>
      <c r="AL665" s="95"/>
      <c r="AM665" s="95"/>
      <c r="AN665" s="95"/>
      <c r="AO665" s="95"/>
      <c r="AP665" s="95"/>
      <c r="AQ665" s="95"/>
      <c r="AR665" s="96"/>
      <c r="AS665" s="97"/>
      <c r="AT665" s="98"/>
      <c r="AU665" s="98"/>
      <c r="AV665" s="98"/>
      <c r="AW665" s="98"/>
      <c r="AX665" s="99"/>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c r="A666" s="8"/>
      <c r="B666" s="25"/>
      <c r="C666" s="91" t="s">
        <v>99</v>
      </c>
      <c r="D666" s="92"/>
      <c r="E666" s="92"/>
      <c r="F666" s="92"/>
      <c r="G666" s="92"/>
      <c r="H666" s="92"/>
      <c r="I666" s="92"/>
      <c r="J666" s="92"/>
      <c r="K666" s="92"/>
      <c r="L666" s="92"/>
      <c r="M666" s="92"/>
      <c r="N666" s="92"/>
      <c r="O666" s="92"/>
      <c r="P666" s="92"/>
      <c r="Q666" s="92"/>
      <c r="R666" s="92"/>
      <c r="S666" s="92"/>
      <c r="T666" s="92"/>
      <c r="U666" s="92"/>
      <c r="V666" s="92"/>
      <c r="W666" s="92"/>
      <c r="X666" s="92"/>
      <c r="Y666" s="92"/>
      <c r="Z666" s="93"/>
      <c r="AA666" s="94">
        <v>209</v>
      </c>
      <c r="AB666" s="95"/>
      <c r="AC666" s="95"/>
      <c r="AD666" s="95"/>
      <c r="AE666" s="95"/>
      <c r="AF666" s="95"/>
      <c r="AG666" s="95"/>
      <c r="AH666" s="95"/>
      <c r="AI666" s="96"/>
      <c r="AJ666" s="94">
        <v>98</v>
      </c>
      <c r="AK666" s="95"/>
      <c r="AL666" s="95"/>
      <c r="AM666" s="95"/>
      <c r="AN666" s="95"/>
      <c r="AO666" s="95"/>
      <c r="AP666" s="95"/>
      <c r="AQ666" s="95"/>
      <c r="AR666" s="96"/>
      <c r="AS666" s="97"/>
      <c r="AT666" s="98"/>
      <c r="AU666" s="98"/>
      <c r="AV666" s="98"/>
      <c r="AW666" s="98"/>
      <c r="AX666" s="99"/>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7" spans="1:251" s="16" customFormat="1" ht="18.75" customHeight="1" thickBot="1">
      <c r="A667" s="17"/>
      <c r="B667" s="100" t="s">
        <v>14</v>
      </c>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2"/>
      <c r="AA667" s="103">
        <f>SUM($AA$664:$AA$666)</f>
        <v>1658</v>
      </c>
      <c r="AB667" s="104"/>
      <c r="AC667" s="104"/>
      <c r="AD667" s="104"/>
      <c r="AE667" s="104"/>
      <c r="AF667" s="104"/>
      <c r="AG667" s="104"/>
      <c r="AH667" s="104"/>
      <c r="AI667" s="105"/>
      <c r="AJ667" s="103">
        <f>SUM($AJ$664:$AJ$666)</f>
        <v>1438</v>
      </c>
      <c r="AK667" s="104"/>
      <c r="AL667" s="104"/>
      <c r="AM667" s="104"/>
      <c r="AN667" s="104"/>
      <c r="AO667" s="104"/>
      <c r="AP667" s="104"/>
      <c r="AQ667" s="104"/>
      <c r="AR667" s="105"/>
      <c r="AS667" s="106"/>
      <c r="AT667" s="107"/>
      <c r="AU667" s="107"/>
      <c r="AV667" s="107"/>
      <c r="AW667" s="107"/>
      <c r="AX667" s="108"/>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9" spans="1:251" ht="18.75">
      <c r="A669" s="1" t="s">
        <v>0</v>
      </c>
      <c r="AW669" s="3"/>
      <c r="AX669" s="4"/>
      <c r="AY669" s="3"/>
    </row>
    <row r="671" spans="1:251" ht="18.75">
      <c r="B671" s="122" t="s">
        <v>8</v>
      </c>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c r="AU671" s="123"/>
      <c r="AV671" s="123"/>
      <c r="AW671" s="123"/>
      <c r="AX671" s="123"/>
    </row>
    <row r="672" spans="1:251">
      <c r="Z672" s="5"/>
      <c r="AD672" s="5"/>
      <c r="AE672" s="5"/>
      <c r="AF672" s="5"/>
      <c r="AG672" s="5"/>
      <c r="AH672" s="5"/>
      <c r="AI672" s="5"/>
      <c r="AO672" s="5"/>
    </row>
    <row r="673" spans="1:113" ht="13.5" thickBot="1">
      <c r="Z673" s="5"/>
      <c r="AD673" s="5"/>
      <c r="AE673" s="5"/>
      <c r="AF673" s="5"/>
      <c r="AG673" s="5"/>
      <c r="AH673" s="5"/>
      <c r="AI673" s="5"/>
      <c r="AO673" s="5"/>
      <c r="DI673" s="6"/>
    </row>
    <row r="674" spans="1:113" ht="24.75" customHeight="1" thickBot="1">
      <c r="B674" s="124" t="s">
        <v>1</v>
      </c>
      <c r="C674" s="125"/>
      <c r="D674" s="125"/>
      <c r="E674" s="125"/>
      <c r="F674" s="125"/>
      <c r="G674" s="125"/>
      <c r="H674" s="126" t="s">
        <v>100</v>
      </c>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8"/>
      <c r="DI674" s="6"/>
    </row>
    <row r="675" spans="1:113" ht="14.25">
      <c r="B675" s="7"/>
      <c r="C675" s="7"/>
      <c r="D675" s="7"/>
      <c r="E675" s="7"/>
      <c r="F675" s="7"/>
      <c r="G675" s="7"/>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5" thickBot="1">
      <c r="A676" s="11"/>
      <c r="B676" s="10" t="s">
        <v>2</v>
      </c>
      <c r="C676" s="8"/>
      <c r="D676" s="8"/>
      <c r="E676" s="8"/>
      <c r="F676" s="8"/>
      <c r="G676" s="8"/>
      <c r="H676" s="8"/>
      <c r="I676" s="8"/>
      <c r="J676" s="8"/>
      <c r="K676" s="8"/>
      <c r="L676" s="9"/>
      <c r="M676" s="9"/>
      <c r="N676" s="9"/>
      <c r="O676" s="9"/>
      <c r="P676" s="8"/>
      <c r="Q676" s="8"/>
      <c r="R676" s="8"/>
      <c r="S676" s="8"/>
      <c r="T676" s="8"/>
      <c r="U676" s="8"/>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DI676" s="6"/>
    </row>
    <row r="677" spans="1:113" ht="14.25">
      <c r="A677" s="8"/>
      <c r="B677" s="12"/>
      <c r="C677" s="7"/>
      <c r="D677" s="7"/>
      <c r="E677" s="7"/>
      <c r="F677" s="7"/>
      <c r="G677" s="7"/>
      <c r="H677" s="7"/>
      <c r="I677" s="7"/>
      <c r="J677" s="7"/>
      <c r="K677" s="7"/>
      <c r="L677" s="13"/>
      <c r="M677" s="13"/>
      <c r="N677" s="13"/>
      <c r="O677" s="13"/>
      <c r="P677" s="7"/>
      <c r="Q677" s="7"/>
      <c r="R677" s="7"/>
      <c r="S677" s="7"/>
      <c r="T677" s="7"/>
      <c r="U677" s="7"/>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5"/>
    </row>
    <row r="678" spans="1:113" ht="12" customHeight="1">
      <c r="A678" s="8"/>
      <c r="B678" s="109" t="s">
        <v>101</v>
      </c>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113" ht="12" customHeight="1">
      <c r="A679" s="8"/>
      <c r="B679" s="109"/>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c r="BC679" s="16"/>
    </row>
    <row r="680" spans="1:113" ht="12" customHeight="1">
      <c r="A680" s="8"/>
      <c r="B680" s="109"/>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c r="AQ680" s="110"/>
      <c r="AR680" s="110"/>
      <c r="AS680" s="110"/>
      <c r="AT680" s="110"/>
      <c r="AU680" s="110"/>
      <c r="AV680" s="110"/>
      <c r="AW680" s="110"/>
      <c r="AX680" s="111"/>
    </row>
    <row r="681" spans="1:113" ht="12" customHeight="1">
      <c r="A681" s="8"/>
      <c r="B681" s="109"/>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1"/>
    </row>
    <row r="682" spans="1:113" ht="12" customHeight="1">
      <c r="A682" s="8"/>
      <c r="B682" s="109"/>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0"/>
      <c r="AX682" s="111"/>
    </row>
    <row r="683" spans="1:113" ht="15" thickBot="1">
      <c r="A683" s="17"/>
      <c r="B683" s="18"/>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20"/>
    </row>
    <row r="684" spans="1:113">
      <c r="B684" s="21"/>
    </row>
    <row r="685" spans="1:113" ht="15" thickBot="1">
      <c r="A685" s="11"/>
      <c r="B685" s="10" t="s">
        <v>3</v>
      </c>
      <c r="C685" s="8"/>
      <c r="D685" s="8"/>
      <c r="E685" s="8"/>
      <c r="F685" s="8"/>
      <c r="G685" s="8"/>
      <c r="H685" s="8"/>
      <c r="I685" s="8"/>
      <c r="J685" s="8"/>
      <c r="K685" s="8"/>
      <c r="L685" s="9"/>
      <c r="M685" s="9"/>
      <c r="N685" s="9"/>
      <c r="O685" s="9"/>
      <c r="P685" s="8"/>
      <c r="Q685" s="8"/>
      <c r="R685" s="8"/>
      <c r="S685" s="8"/>
      <c r="T685" s="8"/>
      <c r="U685" s="8"/>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DI685" s="6"/>
    </row>
    <row r="686" spans="1:113" ht="14.25">
      <c r="A686" s="8"/>
      <c r="B686" s="12"/>
      <c r="C686" s="7"/>
      <c r="D686" s="7"/>
      <c r="E686" s="7"/>
      <c r="F686" s="7"/>
      <c r="G686" s="7"/>
      <c r="H686" s="7"/>
      <c r="I686" s="7"/>
      <c r="J686" s="7"/>
      <c r="K686" s="7"/>
      <c r="L686" s="13"/>
      <c r="M686" s="13"/>
      <c r="N686" s="13"/>
      <c r="O686" s="13"/>
      <c r="P686" s="7"/>
      <c r="Q686" s="7"/>
      <c r="R686" s="7"/>
      <c r="S686" s="7"/>
      <c r="T686" s="7"/>
      <c r="U686" s="7"/>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5"/>
    </row>
    <row r="687" spans="1:113" ht="12" customHeight="1">
      <c r="A687" s="8"/>
      <c r="B687" s="109" t="s">
        <v>102</v>
      </c>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1"/>
    </row>
    <row r="688" spans="1:113" ht="12" customHeight="1">
      <c r="A688" s="8"/>
      <c r="B688" s="109"/>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1"/>
    </row>
    <row r="689" spans="1:55" ht="12" customHeight="1">
      <c r="A689" s="8"/>
      <c r="B689" s="109"/>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0"/>
      <c r="AX689" s="111"/>
    </row>
    <row r="690" spans="1:55" ht="12" customHeight="1">
      <c r="A690" s="8"/>
      <c r="B690" s="109"/>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1"/>
    </row>
    <row r="691" spans="1:55" ht="12" customHeight="1">
      <c r="A691" s="8"/>
      <c r="B691" s="109"/>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W691" s="110"/>
      <c r="AX691" s="111"/>
    </row>
    <row r="692" spans="1:55" ht="12" customHeight="1">
      <c r="A692" s="8"/>
      <c r="B692" s="109"/>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1"/>
    </row>
    <row r="693" spans="1:55" ht="12" customHeight="1">
      <c r="A693" s="8"/>
      <c r="B693" s="109"/>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0"/>
      <c r="AX693" s="111"/>
    </row>
    <row r="694" spans="1:55" ht="12" customHeight="1">
      <c r="A694" s="8"/>
      <c r="B694" s="109"/>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1"/>
    </row>
    <row r="695" spans="1:55" ht="12" customHeight="1">
      <c r="A695" s="8"/>
      <c r="B695" s="109"/>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W695" s="110"/>
      <c r="AX695" s="111"/>
    </row>
    <row r="696" spans="1:55" ht="12" customHeight="1">
      <c r="A696" s="8"/>
      <c r="B696" s="109"/>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c r="AQ696" s="110"/>
      <c r="AR696" s="110"/>
      <c r="AS696" s="110"/>
      <c r="AT696" s="110"/>
      <c r="AU696" s="110"/>
      <c r="AV696" s="110"/>
      <c r="AW696" s="110"/>
      <c r="AX696" s="111"/>
    </row>
    <row r="697" spans="1:55" ht="12" customHeight="1">
      <c r="A697" s="8"/>
      <c r="B697" s="109"/>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5" ht="12" customHeight="1">
      <c r="A698" s="8"/>
      <c r="B698" s="109"/>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5" ht="12" customHeight="1">
      <c r="A699" s="8"/>
      <c r="B699" s="109"/>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0"/>
      <c r="AX699" s="111"/>
    </row>
    <row r="700" spans="1:55" ht="12" customHeight="1">
      <c r="A700" s="8"/>
      <c r="B700" s="109"/>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111"/>
    </row>
    <row r="701" spans="1:55" ht="12" customHeight="1">
      <c r="A701" s="8"/>
      <c r="B701" s="109"/>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c r="AQ701" s="110"/>
      <c r="AR701" s="110"/>
      <c r="AS701" s="110"/>
      <c r="AT701" s="110"/>
      <c r="AU701" s="110"/>
      <c r="AV701" s="110"/>
      <c r="AW701" s="110"/>
      <c r="AX701" s="111"/>
    </row>
    <row r="702" spans="1:55" ht="12" customHeight="1">
      <c r="A702" s="8"/>
      <c r="B702" s="109"/>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1"/>
      <c r="BC702" s="16"/>
    </row>
    <row r="703" spans="1:55" ht="12" customHeight="1">
      <c r="A703" s="8"/>
      <c r="B703" s="109"/>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1"/>
    </row>
    <row r="704" spans="1:55" ht="12" customHeight="1">
      <c r="A704" s="8"/>
      <c r="B704" s="109"/>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1"/>
    </row>
    <row r="705" spans="1:251" ht="12" customHeight="1">
      <c r="A705" s="8"/>
      <c r="B705" s="109"/>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1"/>
    </row>
    <row r="706" spans="1:251" ht="15" thickBot="1">
      <c r="A706" s="17"/>
      <c r="B706" s="18"/>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20"/>
    </row>
    <row r="707" spans="1:251">
      <c r="B707" s="21"/>
    </row>
    <row r="708" spans="1:251" ht="14.25">
      <c r="B708" s="10" t="s">
        <v>4</v>
      </c>
      <c r="C708" s="8"/>
      <c r="D708" s="8"/>
      <c r="E708" s="8"/>
      <c r="F708" s="8"/>
      <c r="G708" s="8"/>
      <c r="H708" s="8"/>
      <c r="I708" s="8"/>
      <c r="J708" s="8"/>
      <c r="K708" s="8"/>
      <c r="L708" s="9"/>
      <c r="M708" s="9"/>
      <c r="N708" s="9"/>
      <c r="O708" s="9"/>
      <c r="P708" s="8"/>
      <c r="Q708" s="8"/>
      <c r="R708" s="8"/>
      <c r="S708" s="8"/>
      <c r="T708" s="8"/>
      <c r="U708" s="8"/>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row>
    <row r="709" spans="1:251" ht="15" thickBot="1">
      <c r="B709" s="8"/>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22" t="s">
        <v>5</v>
      </c>
    </row>
    <row r="710" spans="1:251" s="16" customFormat="1" ht="13.5" customHeight="1">
      <c r="A710" s="8"/>
      <c r="B710" s="112" t="s">
        <v>6</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4"/>
      <c r="AA710" s="118" t="s">
        <v>12</v>
      </c>
      <c r="AB710" s="113"/>
      <c r="AC710" s="113"/>
      <c r="AD710" s="113"/>
      <c r="AE710" s="113"/>
      <c r="AF710" s="113"/>
      <c r="AG710" s="113"/>
      <c r="AH710" s="113"/>
      <c r="AI710" s="114"/>
      <c r="AJ710" s="118" t="s">
        <v>13</v>
      </c>
      <c r="AK710" s="113"/>
      <c r="AL710" s="113"/>
      <c r="AM710" s="113"/>
      <c r="AN710" s="113"/>
      <c r="AO710" s="113"/>
      <c r="AP710" s="113"/>
      <c r="AQ710" s="113"/>
      <c r="AR710" s="114"/>
      <c r="AS710" s="118" t="s">
        <v>7</v>
      </c>
      <c r="AT710" s="113"/>
      <c r="AU710" s="113"/>
      <c r="AV710" s="113"/>
      <c r="AW710" s="113"/>
      <c r="AX710" s="120"/>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ht="13.5">
      <c r="A711" s="8"/>
      <c r="B711" s="115"/>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7"/>
      <c r="AA711" s="119"/>
      <c r="AB711" s="116"/>
      <c r="AC711" s="116"/>
      <c r="AD711" s="116"/>
      <c r="AE711" s="116"/>
      <c r="AF711" s="116"/>
      <c r="AG711" s="116"/>
      <c r="AH711" s="116"/>
      <c r="AI711" s="117"/>
      <c r="AJ711" s="119"/>
      <c r="AK711" s="116"/>
      <c r="AL711" s="116"/>
      <c r="AM711" s="116"/>
      <c r="AN711" s="116"/>
      <c r="AO711" s="116"/>
      <c r="AP711" s="116"/>
      <c r="AQ711" s="116"/>
      <c r="AR711" s="117"/>
      <c r="AS711" s="119"/>
      <c r="AT711" s="116"/>
      <c r="AU711" s="116"/>
      <c r="AV711" s="116"/>
      <c r="AW711" s="116"/>
      <c r="AX711" s="121"/>
      <c r="AY711" s="2"/>
      <c r="AZ711" s="2"/>
      <c r="BA711" s="2"/>
      <c r="BB711" s="23"/>
      <c r="BC711" s="24"/>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2" spans="1:251" s="16" customFormat="1" ht="18.75" customHeight="1">
      <c r="A712" s="8"/>
      <c r="B712" s="25"/>
      <c r="C712" s="91" t="s">
        <v>103</v>
      </c>
      <c r="D712" s="92"/>
      <c r="E712" s="92"/>
      <c r="F712" s="92"/>
      <c r="G712" s="92"/>
      <c r="H712" s="92"/>
      <c r="I712" s="92"/>
      <c r="J712" s="92"/>
      <c r="K712" s="92"/>
      <c r="L712" s="92"/>
      <c r="M712" s="92"/>
      <c r="N712" s="92"/>
      <c r="O712" s="92"/>
      <c r="P712" s="92"/>
      <c r="Q712" s="92"/>
      <c r="R712" s="92"/>
      <c r="S712" s="92"/>
      <c r="T712" s="92"/>
      <c r="U712" s="92"/>
      <c r="V712" s="92"/>
      <c r="W712" s="92"/>
      <c r="X712" s="92"/>
      <c r="Y712" s="92"/>
      <c r="Z712" s="93"/>
      <c r="AA712" s="94">
        <v>171</v>
      </c>
      <c r="AB712" s="95"/>
      <c r="AC712" s="95"/>
      <c r="AD712" s="95"/>
      <c r="AE712" s="95"/>
      <c r="AF712" s="95"/>
      <c r="AG712" s="95"/>
      <c r="AH712" s="95"/>
      <c r="AI712" s="96"/>
      <c r="AJ712" s="94">
        <v>159</v>
      </c>
      <c r="AK712" s="95"/>
      <c r="AL712" s="95"/>
      <c r="AM712" s="95"/>
      <c r="AN712" s="95"/>
      <c r="AO712" s="95"/>
      <c r="AP712" s="95"/>
      <c r="AQ712" s="95"/>
      <c r="AR712" s="96"/>
      <c r="AS712" s="97"/>
      <c r="AT712" s="98"/>
      <c r="AU712" s="98"/>
      <c r="AV712" s="98"/>
      <c r="AW712" s="98"/>
      <c r="AX712" s="99"/>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row>
    <row r="713" spans="1:251" s="16" customFormat="1" ht="18.75" customHeight="1">
      <c r="A713" s="8"/>
      <c r="B713" s="25"/>
      <c r="C713" s="91" t="s">
        <v>104</v>
      </c>
      <c r="D713" s="92"/>
      <c r="E713" s="92"/>
      <c r="F713" s="92"/>
      <c r="G713" s="92"/>
      <c r="H713" s="92"/>
      <c r="I713" s="92"/>
      <c r="J713" s="92"/>
      <c r="K713" s="92"/>
      <c r="L713" s="92"/>
      <c r="M713" s="92"/>
      <c r="N713" s="92"/>
      <c r="O713" s="92"/>
      <c r="P713" s="92"/>
      <c r="Q713" s="92"/>
      <c r="R713" s="92"/>
      <c r="S713" s="92"/>
      <c r="T713" s="92"/>
      <c r="U713" s="92"/>
      <c r="V713" s="92"/>
      <c r="W713" s="92"/>
      <c r="X713" s="92"/>
      <c r="Y713" s="92"/>
      <c r="Z713" s="93"/>
      <c r="AA713" s="94">
        <v>150</v>
      </c>
      <c r="AB713" s="95"/>
      <c r="AC713" s="95"/>
      <c r="AD713" s="95"/>
      <c r="AE713" s="95"/>
      <c r="AF713" s="95"/>
      <c r="AG713" s="95"/>
      <c r="AH713" s="95"/>
      <c r="AI713" s="96"/>
      <c r="AJ713" s="94">
        <v>150</v>
      </c>
      <c r="AK713" s="95"/>
      <c r="AL713" s="95"/>
      <c r="AM713" s="95"/>
      <c r="AN713" s="95"/>
      <c r="AO713" s="95"/>
      <c r="AP713" s="95"/>
      <c r="AQ713" s="95"/>
      <c r="AR713" s="96"/>
      <c r="AS713" s="97"/>
      <c r="AT713" s="98"/>
      <c r="AU713" s="98"/>
      <c r="AV713" s="98"/>
      <c r="AW713" s="98"/>
      <c r="AX713" s="99"/>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row>
    <row r="714" spans="1:251" s="16" customFormat="1" ht="18.75" customHeight="1">
      <c r="A714" s="8"/>
      <c r="B714" s="25"/>
      <c r="C714" s="91" t="s">
        <v>105</v>
      </c>
      <c r="D714" s="92"/>
      <c r="E714" s="92"/>
      <c r="F714" s="92"/>
      <c r="G714" s="92"/>
      <c r="H714" s="92"/>
      <c r="I714" s="92"/>
      <c r="J714" s="92"/>
      <c r="K714" s="92"/>
      <c r="L714" s="92"/>
      <c r="M714" s="92"/>
      <c r="N714" s="92"/>
      <c r="O714" s="92"/>
      <c r="P714" s="92"/>
      <c r="Q714" s="92"/>
      <c r="R714" s="92"/>
      <c r="S714" s="92"/>
      <c r="T714" s="92"/>
      <c r="U714" s="92"/>
      <c r="V714" s="92"/>
      <c r="W714" s="92"/>
      <c r="X714" s="92"/>
      <c r="Y714" s="92"/>
      <c r="Z714" s="93"/>
      <c r="AA714" s="94">
        <v>69</v>
      </c>
      <c r="AB714" s="95"/>
      <c r="AC714" s="95"/>
      <c r="AD714" s="95"/>
      <c r="AE714" s="95"/>
      <c r="AF714" s="95"/>
      <c r="AG714" s="95"/>
      <c r="AH714" s="95"/>
      <c r="AI714" s="96"/>
      <c r="AJ714" s="94">
        <v>69</v>
      </c>
      <c r="AK714" s="95"/>
      <c r="AL714" s="95"/>
      <c r="AM714" s="95"/>
      <c r="AN714" s="95"/>
      <c r="AO714" s="95"/>
      <c r="AP714" s="95"/>
      <c r="AQ714" s="95"/>
      <c r="AR714" s="96"/>
      <c r="AS714" s="97"/>
      <c r="AT714" s="98"/>
      <c r="AU714" s="98"/>
      <c r="AV714" s="98"/>
      <c r="AW714" s="98"/>
      <c r="AX714" s="99"/>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row>
    <row r="715" spans="1:251" s="16" customFormat="1" ht="18.75" customHeight="1">
      <c r="A715" s="8"/>
      <c r="B715" s="25"/>
      <c r="C715" s="91" t="s">
        <v>106</v>
      </c>
      <c r="D715" s="92"/>
      <c r="E715" s="92"/>
      <c r="F715" s="92"/>
      <c r="G715" s="92"/>
      <c r="H715" s="92"/>
      <c r="I715" s="92"/>
      <c r="J715" s="92"/>
      <c r="K715" s="92"/>
      <c r="L715" s="92"/>
      <c r="M715" s="92"/>
      <c r="N715" s="92"/>
      <c r="O715" s="92"/>
      <c r="P715" s="92"/>
      <c r="Q715" s="92"/>
      <c r="R715" s="92"/>
      <c r="S715" s="92"/>
      <c r="T715" s="92"/>
      <c r="U715" s="92"/>
      <c r="V715" s="92"/>
      <c r="W715" s="92"/>
      <c r="X715" s="92"/>
      <c r="Y715" s="92"/>
      <c r="Z715" s="93"/>
      <c r="AA715" s="94">
        <v>0</v>
      </c>
      <c r="AB715" s="95"/>
      <c r="AC715" s="95"/>
      <c r="AD715" s="95"/>
      <c r="AE715" s="95"/>
      <c r="AF715" s="95"/>
      <c r="AG715" s="95"/>
      <c r="AH715" s="95"/>
      <c r="AI715" s="96"/>
      <c r="AJ715" s="94">
        <v>66</v>
      </c>
      <c r="AK715" s="95"/>
      <c r="AL715" s="95"/>
      <c r="AM715" s="95"/>
      <c r="AN715" s="95"/>
      <c r="AO715" s="95"/>
      <c r="AP715" s="95"/>
      <c r="AQ715" s="95"/>
      <c r="AR715" s="96"/>
      <c r="AS715" s="97"/>
      <c r="AT715" s="98"/>
      <c r="AU715" s="98"/>
      <c r="AV715" s="98"/>
      <c r="AW715" s="98"/>
      <c r="AX715" s="99"/>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row>
    <row r="716" spans="1:251" s="16" customFormat="1" ht="18.75" customHeight="1">
      <c r="A716" s="8"/>
      <c r="B716" s="25"/>
      <c r="C716" s="91" t="s">
        <v>107</v>
      </c>
      <c r="D716" s="92"/>
      <c r="E716" s="92"/>
      <c r="F716" s="92"/>
      <c r="G716" s="92"/>
      <c r="H716" s="92"/>
      <c r="I716" s="92"/>
      <c r="J716" s="92"/>
      <c r="K716" s="92"/>
      <c r="L716" s="92"/>
      <c r="M716" s="92"/>
      <c r="N716" s="92"/>
      <c r="O716" s="92"/>
      <c r="P716" s="92"/>
      <c r="Q716" s="92"/>
      <c r="R716" s="92"/>
      <c r="S716" s="92"/>
      <c r="T716" s="92"/>
      <c r="U716" s="92"/>
      <c r="V716" s="92"/>
      <c r="W716" s="92"/>
      <c r="X716" s="92"/>
      <c r="Y716" s="92"/>
      <c r="Z716" s="93"/>
      <c r="AA716" s="94">
        <v>49</v>
      </c>
      <c r="AB716" s="95"/>
      <c r="AC716" s="95"/>
      <c r="AD716" s="95"/>
      <c r="AE716" s="95"/>
      <c r="AF716" s="95"/>
      <c r="AG716" s="95"/>
      <c r="AH716" s="95"/>
      <c r="AI716" s="96"/>
      <c r="AJ716" s="94">
        <v>49</v>
      </c>
      <c r="AK716" s="95"/>
      <c r="AL716" s="95"/>
      <c r="AM716" s="95"/>
      <c r="AN716" s="95"/>
      <c r="AO716" s="95"/>
      <c r="AP716" s="95"/>
      <c r="AQ716" s="95"/>
      <c r="AR716" s="96"/>
      <c r="AS716" s="97"/>
      <c r="AT716" s="98"/>
      <c r="AU716" s="98"/>
      <c r="AV716" s="98"/>
      <c r="AW716" s="98"/>
      <c r="AX716" s="99"/>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row>
    <row r="717" spans="1:251" s="16" customFormat="1" ht="18.75" customHeight="1">
      <c r="A717" s="8"/>
      <c r="B717" s="25"/>
      <c r="C717" s="91" t="s">
        <v>108</v>
      </c>
      <c r="D717" s="92"/>
      <c r="E717" s="92"/>
      <c r="F717" s="92"/>
      <c r="G717" s="92"/>
      <c r="H717" s="92"/>
      <c r="I717" s="92"/>
      <c r="J717" s="92"/>
      <c r="K717" s="92"/>
      <c r="L717" s="92"/>
      <c r="M717" s="92"/>
      <c r="N717" s="92"/>
      <c r="O717" s="92"/>
      <c r="P717" s="92"/>
      <c r="Q717" s="92"/>
      <c r="R717" s="92"/>
      <c r="S717" s="92"/>
      <c r="T717" s="92"/>
      <c r="U717" s="92"/>
      <c r="V717" s="92"/>
      <c r="W717" s="92"/>
      <c r="X717" s="92"/>
      <c r="Y717" s="92"/>
      <c r="Z717" s="93"/>
      <c r="AA717" s="94">
        <v>31</v>
      </c>
      <c r="AB717" s="95"/>
      <c r="AC717" s="95"/>
      <c r="AD717" s="95"/>
      <c r="AE717" s="95"/>
      <c r="AF717" s="95"/>
      <c r="AG717" s="95"/>
      <c r="AH717" s="95"/>
      <c r="AI717" s="96"/>
      <c r="AJ717" s="94">
        <v>43</v>
      </c>
      <c r="AK717" s="95"/>
      <c r="AL717" s="95"/>
      <c r="AM717" s="95"/>
      <c r="AN717" s="95"/>
      <c r="AO717" s="95"/>
      <c r="AP717" s="95"/>
      <c r="AQ717" s="95"/>
      <c r="AR717" s="96"/>
      <c r="AS717" s="97"/>
      <c r="AT717" s="98"/>
      <c r="AU717" s="98"/>
      <c r="AV717" s="98"/>
      <c r="AW717" s="98"/>
      <c r="AX717" s="99"/>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row>
    <row r="718" spans="1:251" s="16" customFormat="1" ht="18.75" customHeight="1">
      <c r="A718" s="8"/>
      <c r="B718" s="25"/>
      <c r="C718" s="91" t="s">
        <v>109</v>
      </c>
      <c r="D718" s="92"/>
      <c r="E718" s="92"/>
      <c r="F718" s="92"/>
      <c r="G718" s="92"/>
      <c r="H718" s="92"/>
      <c r="I718" s="92"/>
      <c r="J718" s="92"/>
      <c r="K718" s="92"/>
      <c r="L718" s="92"/>
      <c r="M718" s="92"/>
      <c r="N718" s="92"/>
      <c r="O718" s="92"/>
      <c r="P718" s="92"/>
      <c r="Q718" s="92"/>
      <c r="R718" s="92"/>
      <c r="S718" s="92"/>
      <c r="T718" s="92"/>
      <c r="U718" s="92"/>
      <c r="V718" s="92"/>
      <c r="W718" s="92"/>
      <c r="X718" s="92"/>
      <c r="Y718" s="92"/>
      <c r="Z718" s="93"/>
      <c r="AA718" s="94">
        <v>17</v>
      </c>
      <c r="AB718" s="95"/>
      <c r="AC718" s="95"/>
      <c r="AD718" s="95"/>
      <c r="AE718" s="95"/>
      <c r="AF718" s="95"/>
      <c r="AG718" s="95"/>
      <c r="AH718" s="95"/>
      <c r="AI718" s="96"/>
      <c r="AJ718" s="94">
        <v>17</v>
      </c>
      <c r="AK718" s="95"/>
      <c r="AL718" s="95"/>
      <c r="AM718" s="95"/>
      <c r="AN718" s="95"/>
      <c r="AO718" s="95"/>
      <c r="AP718" s="95"/>
      <c r="AQ718" s="95"/>
      <c r="AR718" s="96"/>
      <c r="AS718" s="97"/>
      <c r="AT718" s="98"/>
      <c r="AU718" s="98"/>
      <c r="AV718" s="98"/>
      <c r="AW718" s="98"/>
      <c r="AX718" s="99"/>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row>
    <row r="719" spans="1:251" s="16" customFormat="1" ht="18.75" customHeight="1">
      <c r="A719" s="8"/>
      <c r="B719" s="25"/>
      <c r="C719" s="91" t="s">
        <v>110</v>
      </c>
      <c r="D719" s="92"/>
      <c r="E719" s="92"/>
      <c r="F719" s="92"/>
      <c r="G719" s="92"/>
      <c r="H719" s="92"/>
      <c r="I719" s="92"/>
      <c r="J719" s="92"/>
      <c r="K719" s="92"/>
      <c r="L719" s="92"/>
      <c r="M719" s="92"/>
      <c r="N719" s="92"/>
      <c r="O719" s="92"/>
      <c r="P719" s="92"/>
      <c r="Q719" s="92"/>
      <c r="R719" s="92"/>
      <c r="S719" s="92"/>
      <c r="T719" s="92"/>
      <c r="U719" s="92"/>
      <c r="V719" s="92"/>
      <c r="W719" s="92"/>
      <c r="X719" s="92"/>
      <c r="Y719" s="92"/>
      <c r="Z719" s="93"/>
      <c r="AA719" s="94">
        <v>10</v>
      </c>
      <c r="AB719" s="95"/>
      <c r="AC719" s="95"/>
      <c r="AD719" s="95"/>
      <c r="AE719" s="95"/>
      <c r="AF719" s="95"/>
      <c r="AG719" s="95"/>
      <c r="AH719" s="95"/>
      <c r="AI719" s="96"/>
      <c r="AJ719" s="94">
        <v>10</v>
      </c>
      <c r="AK719" s="95"/>
      <c r="AL719" s="95"/>
      <c r="AM719" s="95"/>
      <c r="AN719" s="95"/>
      <c r="AO719" s="95"/>
      <c r="AP719" s="95"/>
      <c r="AQ719" s="95"/>
      <c r="AR719" s="96"/>
      <c r="AS719" s="97"/>
      <c r="AT719" s="98"/>
      <c r="AU719" s="98"/>
      <c r="AV719" s="98"/>
      <c r="AW719" s="98"/>
      <c r="AX719" s="99"/>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row>
    <row r="720" spans="1:251" s="16" customFormat="1" ht="18.75" customHeight="1">
      <c r="A720" s="8"/>
      <c r="B720" s="25"/>
      <c r="C720" s="91" t="s">
        <v>111</v>
      </c>
      <c r="D720" s="92"/>
      <c r="E720" s="92"/>
      <c r="F720" s="92"/>
      <c r="G720" s="92"/>
      <c r="H720" s="92"/>
      <c r="I720" s="92"/>
      <c r="J720" s="92"/>
      <c r="K720" s="92"/>
      <c r="L720" s="92"/>
      <c r="M720" s="92"/>
      <c r="N720" s="92"/>
      <c r="O720" s="92"/>
      <c r="P720" s="92"/>
      <c r="Q720" s="92"/>
      <c r="R720" s="92"/>
      <c r="S720" s="92"/>
      <c r="T720" s="92"/>
      <c r="U720" s="92"/>
      <c r="V720" s="92"/>
      <c r="W720" s="92"/>
      <c r="X720" s="92"/>
      <c r="Y720" s="92"/>
      <c r="Z720" s="93"/>
      <c r="AA720" s="94">
        <v>10</v>
      </c>
      <c r="AB720" s="95"/>
      <c r="AC720" s="95"/>
      <c r="AD720" s="95"/>
      <c r="AE720" s="95"/>
      <c r="AF720" s="95"/>
      <c r="AG720" s="95"/>
      <c r="AH720" s="95"/>
      <c r="AI720" s="96"/>
      <c r="AJ720" s="94">
        <v>10</v>
      </c>
      <c r="AK720" s="95"/>
      <c r="AL720" s="95"/>
      <c r="AM720" s="95"/>
      <c r="AN720" s="95"/>
      <c r="AO720" s="95"/>
      <c r="AP720" s="95"/>
      <c r="AQ720" s="95"/>
      <c r="AR720" s="96"/>
      <c r="AS720" s="97"/>
      <c r="AT720" s="98"/>
      <c r="AU720" s="98"/>
      <c r="AV720" s="98"/>
      <c r="AW720" s="98"/>
      <c r="AX720" s="99"/>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row>
    <row r="721" spans="1:251" s="16" customFormat="1" ht="18.75" customHeight="1" thickBot="1">
      <c r="A721" s="17"/>
      <c r="B721" s="100" t="s">
        <v>14</v>
      </c>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2"/>
      <c r="AA721" s="103">
        <f>SUM($AA$712:$AA$720)</f>
        <v>507</v>
      </c>
      <c r="AB721" s="104"/>
      <c r="AC721" s="104"/>
      <c r="AD721" s="104"/>
      <c r="AE721" s="104"/>
      <c r="AF721" s="104"/>
      <c r="AG721" s="104"/>
      <c r="AH721" s="104"/>
      <c r="AI721" s="105"/>
      <c r="AJ721" s="103">
        <f>SUM($AJ$712:$AJ$720)</f>
        <v>573</v>
      </c>
      <c r="AK721" s="104"/>
      <c r="AL721" s="104"/>
      <c r="AM721" s="104"/>
      <c r="AN721" s="104"/>
      <c r="AO721" s="104"/>
      <c r="AP721" s="104"/>
      <c r="AQ721" s="104"/>
      <c r="AR721" s="105"/>
      <c r="AS721" s="106"/>
      <c r="AT721" s="107"/>
      <c r="AU721" s="107"/>
      <c r="AV721" s="107"/>
      <c r="AW721" s="107"/>
      <c r="AX721" s="108"/>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row>
    <row r="723" spans="1:251" ht="18.75">
      <c r="A723" s="1" t="s">
        <v>0</v>
      </c>
      <c r="AW723" s="3"/>
      <c r="AX723" s="4"/>
      <c r="AY723" s="3"/>
    </row>
    <row r="725" spans="1:251" ht="18.75">
      <c r="B725" s="122" t="s">
        <v>8</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c r="AU725" s="123"/>
      <c r="AV725" s="123"/>
      <c r="AW725" s="123"/>
      <c r="AX725" s="123"/>
    </row>
    <row r="726" spans="1:251">
      <c r="Z726" s="5"/>
      <c r="AD726" s="5"/>
      <c r="AE726" s="5"/>
      <c r="AF726" s="5"/>
      <c r="AG726" s="5"/>
      <c r="AH726" s="5"/>
      <c r="AI726" s="5"/>
      <c r="AO726" s="5"/>
    </row>
    <row r="727" spans="1:251" ht="13.5" thickBot="1">
      <c r="Z727" s="5"/>
      <c r="AD727" s="5"/>
      <c r="AE727" s="5"/>
      <c r="AF727" s="5"/>
      <c r="AG727" s="5"/>
      <c r="AH727" s="5"/>
      <c r="AI727" s="5"/>
      <c r="AO727" s="5"/>
      <c r="DI727" s="6"/>
    </row>
    <row r="728" spans="1:251" ht="24.75" customHeight="1" thickBot="1">
      <c r="B728" s="124" t="s">
        <v>1</v>
      </c>
      <c r="C728" s="125"/>
      <c r="D728" s="125"/>
      <c r="E728" s="125"/>
      <c r="F728" s="125"/>
      <c r="G728" s="125"/>
      <c r="H728" s="126" t="s">
        <v>112</v>
      </c>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8"/>
      <c r="DI728" s="6"/>
    </row>
    <row r="729" spans="1:251" ht="14.25">
      <c r="B729" s="7"/>
      <c r="C729" s="7"/>
      <c r="D729" s="7"/>
      <c r="E729" s="7"/>
      <c r="F729" s="7"/>
      <c r="G729" s="7"/>
      <c r="H729" s="8"/>
      <c r="I729" s="8"/>
      <c r="J729" s="8"/>
      <c r="K729" s="8"/>
      <c r="L729" s="9"/>
      <c r="M729" s="9"/>
      <c r="N729" s="9"/>
      <c r="O729" s="9"/>
      <c r="P729" s="8"/>
      <c r="Q729" s="8"/>
      <c r="R729" s="8"/>
      <c r="S729" s="8"/>
      <c r="T729" s="8"/>
      <c r="U729" s="8"/>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DI729" s="6"/>
    </row>
    <row r="730" spans="1:251" ht="15" thickBot="1">
      <c r="A730" s="11"/>
      <c r="B730" s="10" t="s">
        <v>2</v>
      </c>
      <c r="C730" s="8"/>
      <c r="D730" s="8"/>
      <c r="E730" s="8"/>
      <c r="F730" s="8"/>
      <c r="G730" s="8"/>
      <c r="H730" s="8"/>
      <c r="I730" s="8"/>
      <c r="J730" s="8"/>
      <c r="K730" s="8"/>
      <c r="L730" s="9"/>
      <c r="M730" s="9"/>
      <c r="N730" s="9"/>
      <c r="O730" s="9"/>
      <c r="P730" s="8"/>
      <c r="Q730" s="8"/>
      <c r="R730" s="8"/>
      <c r="S730" s="8"/>
      <c r="T730" s="8"/>
      <c r="U730" s="8"/>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DI730" s="6"/>
    </row>
    <row r="731" spans="1:251" ht="14.25">
      <c r="A731" s="8"/>
      <c r="B731" s="12"/>
      <c r="C731" s="7"/>
      <c r="D731" s="7"/>
      <c r="E731" s="7"/>
      <c r="F731" s="7"/>
      <c r="G731" s="7"/>
      <c r="H731" s="7"/>
      <c r="I731" s="7"/>
      <c r="J731" s="7"/>
      <c r="K731" s="7"/>
      <c r="L731" s="13"/>
      <c r="M731" s="13"/>
      <c r="N731" s="13"/>
      <c r="O731" s="13"/>
      <c r="P731" s="7"/>
      <c r="Q731" s="7"/>
      <c r="R731" s="7"/>
      <c r="S731" s="7"/>
      <c r="T731" s="7"/>
      <c r="U731" s="7"/>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5"/>
    </row>
    <row r="732" spans="1:251" ht="12" customHeight="1">
      <c r="A732" s="8"/>
      <c r="B732" s="109" t="s">
        <v>113</v>
      </c>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c r="AO732" s="110"/>
      <c r="AP732" s="110"/>
      <c r="AQ732" s="110"/>
      <c r="AR732" s="110"/>
      <c r="AS732" s="110"/>
      <c r="AT732" s="110"/>
      <c r="AU732" s="110"/>
      <c r="AV732" s="110"/>
      <c r="AW732" s="110"/>
      <c r="AX732" s="111"/>
    </row>
    <row r="733" spans="1:251" ht="12" customHeight="1">
      <c r="A733" s="8"/>
      <c r="B733" s="109"/>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1"/>
      <c r="BC733" s="16"/>
    </row>
    <row r="734" spans="1:251" ht="12" customHeight="1">
      <c r="A734" s="8"/>
      <c r="B734" s="109"/>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1"/>
    </row>
    <row r="735" spans="1:251" ht="12" customHeight="1">
      <c r="A735" s="8"/>
      <c r="B735" s="109"/>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1"/>
    </row>
    <row r="736" spans="1:251" ht="12" customHeight="1">
      <c r="A736" s="8"/>
      <c r="B736" s="109"/>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c r="AQ736" s="110"/>
      <c r="AR736" s="110"/>
      <c r="AS736" s="110"/>
      <c r="AT736" s="110"/>
      <c r="AU736" s="110"/>
      <c r="AV736" s="110"/>
      <c r="AW736" s="110"/>
      <c r="AX736" s="111"/>
    </row>
    <row r="737" spans="1:113" ht="15" thickBot="1">
      <c r="A737" s="17"/>
      <c r="B737" s="18"/>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20"/>
    </row>
    <row r="738" spans="1:113">
      <c r="B738" s="21"/>
    </row>
    <row r="739" spans="1:113" ht="15" thickBot="1">
      <c r="A739" s="11"/>
      <c r="B739" s="10" t="s">
        <v>3</v>
      </c>
      <c r="C739" s="8"/>
      <c r="D739" s="8"/>
      <c r="E739" s="8"/>
      <c r="F739" s="8"/>
      <c r="G739" s="8"/>
      <c r="H739" s="8"/>
      <c r="I739" s="8"/>
      <c r="J739" s="8"/>
      <c r="K739" s="8"/>
      <c r="L739" s="9"/>
      <c r="M739" s="9"/>
      <c r="N739" s="9"/>
      <c r="O739" s="9"/>
      <c r="P739" s="8"/>
      <c r="Q739" s="8"/>
      <c r="R739" s="8"/>
      <c r="S739" s="8"/>
      <c r="T739" s="8"/>
      <c r="U739" s="8"/>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DI739" s="6"/>
    </row>
    <row r="740" spans="1:113" ht="14.25">
      <c r="A740" s="8"/>
      <c r="B740" s="12"/>
      <c r="C740" s="7"/>
      <c r="D740" s="7"/>
      <c r="E740" s="7"/>
      <c r="F740" s="7"/>
      <c r="G740" s="7"/>
      <c r="H740" s="7"/>
      <c r="I740" s="7"/>
      <c r="J740" s="7"/>
      <c r="K740" s="7"/>
      <c r="L740" s="13"/>
      <c r="M740" s="13"/>
      <c r="N740" s="13"/>
      <c r="O740" s="13"/>
      <c r="P740" s="7"/>
      <c r="Q740" s="7"/>
      <c r="R740" s="7"/>
      <c r="S740" s="7"/>
      <c r="T740" s="7"/>
      <c r="U740" s="7"/>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5"/>
    </row>
    <row r="741" spans="1:113" ht="12" customHeight="1">
      <c r="A741" s="8"/>
      <c r="B741" s="109" t="s">
        <v>114</v>
      </c>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c r="AO741" s="110"/>
      <c r="AP741" s="110"/>
      <c r="AQ741" s="110"/>
      <c r="AR741" s="110"/>
      <c r="AS741" s="110"/>
      <c r="AT741" s="110"/>
      <c r="AU741" s="110"/>
      <c r="AV741" s="110"/>
      <c r="AW741" s="110"/>
      <c r="AX741" s="111"/>
    </row>
    <row r="742" spans="1:113" ht="12" customHeight="1">
      <c r="A742" s="8"/>
      <c r="B742" s="109"/>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0"/>
      <c r="AX742" s="111"/>
    </row>
    <row r="743" spans="1:113" ht="12" customHeight="1">
      <c r="A743" s="8"/>
      <c r="B743" s="109"/>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W743" s="110"/>
      <c r="AX743" s="111"/>
    </row>
    <row r="744" spans="1:113" ht="12" customHeight="1">
      <c r="A744" s="8"/>
      <c r="B744" s="109"/>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c r="AQ744" s="110"/>
      <c r="AR744" s="110"/>
      <c r="AS744" s="110"/>
      <c r="AT744" s="110"/>
      <c r="AU744" s="110"/>
      <c r="AV744" s="110"/>
      <c r="AW744" s="110"/>
      <c r="AX744" s="111"/>
    </row>
    <row r="745" spans="1:113" ht="12" customHeight="1">
      <c r="A745" s="8"/>
      <c r="B745" s="109"/>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1"/>
    </row>
    <row r="746" spans="1:113" ht="12" customHeight="1">
      <c r="A746" s="8"/>
      <c r="B746" s="109"/>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0"/>
      <c r="AX746" s="111"/>
      <c r="BC746" s="16"/>
    </row>
    <row r="747" spans="1:113" ht="12" customHeight="1">
      <c r="A747" s="8"/>
      <c r="B747" s="109"/>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1"/>
    </row>
    <row r="748" spans="1:113" ht="12" customHeight="1">
      <c r="A748" s="8"/>
      <c r="B748" s="109"/>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1"/>
    </row>
    <row r="749" spans="1:113" ht="12" customHeight="1">
      <c r="A749" s="8"/>
      <c r="B749" s="109"/>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1"/>
    </row>
    <row r="750" spans="1:113" ht="15" thickBot="1">
      <c r="A750" s="17"/>
      <c r="B750" s="18"/>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20"/>
    </row>
    <row r="751" spans="1:113">
      <c r="B751" s="21"/>
    </row>
    <row r="752" spans="1:113" ht="14.25">
      <c r="B752" s="10" t="s">
        <v>4</v>
      </c>
      <c r="C752" s="8"/>
      <c r="D752" s="8"/>
      <c r="E752" s="8"/>
      <c r="F752" s="8"/>
      <c r="G752" s="8"/>
      <c r="H752" s="8"/>
      <c r="I752" s="8"/>
      <c r="J752" s="8"/>
      <c r="K752" s="8"/>
      <c r="L752" s="9"/>
      <c r="M752" s="9"/>
      <c r="N752" s="9"/>
      <c r="O752" s="9"/>
      <c r="P752" s="8"/>
      <c r="Q752" s="8"/>
      <c r="R752" s="8"/>
      <c r="S752" s="8"/>
      <c r="T752" s="8"/>
      <c r="U752" s="8"/>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spans="1:251" ht="15" thickBot="1">
      <c r="B753" s="8"/>
      <c r="C753" s="8"/>
      <c r="D753" s="8"/>
      <c r="E753" s="8"/>
      <c r="F753" s="8"/>
      <c r="G753" s="8"/>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22" t="s">
        <v>5</v>
      </c>
    </row>
    <row r="754" spans="1:251" s="16" customFormat="1" ht="13.5" customHeight="1">
      <c r="A754" s="8"/>
      <c r="B754" s="112" t="s">
        <v>6</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4"/>
      <c r="AA754" s="118" t="s">
        <v>12</v>
      </c>
      <c r="AB754" s="113"/>
      <c r="AC754" s="113"/>
      <c r="AD754" s="113"/>
      <c r="AE754" s="113"/>
      <c r="AF754" s="113"/>
      <c r="AG754" s="113"/>
      <c r="AH754" s="113"/>
      <c r="AI754" s="114"/>
      <c r="AJ754" s="118" t="s">
        <v>13</v>
      </c>
      <c r="AK754" s="113"/>
      <c r="AL754" s="113"/>
      <c r="AM754" s="113"/>
      <c r="AN754" s="113"/>
      <c r="AO754" s="113"/>
      <c r="AP754" s="113"/>
      <c r="AQ754" s="113"/>
      <c r="AR754" s="114"/>
      <c r="AS754" s="118" t="s">
        <v>7</v>
      </c>
      <c r="AT754" s="113"/>
      <c r="AU754" s="113"/>
      <c r="AV754" s="113"/>
      <c r="AW754" s="113"/>
      <c r="AX754" s="120"/>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row>
    <row r="755" spans="1:251" s="16" customFormat="1" ht="13.5">
      <c r="A755" s="8"/>
      <c r="B755" s="115"/>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7"/>
      <c r="AA755" s="119"/>
      <c r="AB755" s="116"/>
      <c r="AC755" s="116"/>
      <c r="AD755" s="116"/>
      <c r="AE755" s="116"/>
      <c r="AF755" s="116"/>
      <c r="AG755" s="116"/>
      <c r="AH755" s="116"/>
      <c r="AI755" s="117"/>
      <c r="AJ755" s="119"/>
      <c r="AK755" s="116"/>
      <c r="AL755" s="116"/>
      <c r="AM755" s="116"/>
      <c r="AN755" s="116"/>
      <c r="AO755" s="116"/>
      <c r="AP755" s="116"/>
      <c r="AQ755" s="116"/>
      <c r="AR755" s="117"/>
      <c r="AS755" s="119"/>
      <c r="AT755" s="116"/>
      <c r="AU755" s="116"/>
      <c r="AV755" s="116"/>
      <c r="AW755" s="116"/>
      <c r="AX755" s="121"/>
      <c r="AY755" s="2"/>
      <c r="AZ755" s="2"/>
      <c r="BA755" s="2"/>
      <c r="BB755" s="23"/>
      <c r="BC755" s="24"/>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8.75" customHeight="1">
      <c r="A756" s="8"/>
      <c r="B756" s="25"/>
      <c r="C756" s="91" t="s">
        <v>115</v>
      </c>
      <c r="D756" s="92"/>
      <c r="E756" s="92"/>
      <c r="F756" s="92"/>
      <c r="G756" s="92"/>
      <c r="H756" s="92"/>
      <c r="I756" s="92"/>
      <c r="J756" s="92"/>
      <c r="K756" s="92"/>
      <c r="L756" s="92"/>
      <c r="M756" s="92"/>
      <c r="N756" s="92"/>
      <c r="O756" s="92"/>
      <c r="P756" s="92"/>
      <c r="Q756" s="92"/>
      <c r="R756" s="92"/>
      <c r="S756" s="92"/>
      <c r="T756" s="92"/>
      <c r="U756" s="92"/>
      <c r="V756" s="92"/>
      <c r="W756" s="92"/>
      <c r="X756" s="92"/>
      <c r="Y756" s="92"/>
      <c r="Z756" s="93"/>
      <c r="AA756" s="94">
        <v>126</v>
      </c>
      <c r="AB756" s="95"/>
      <c r="AC756" s="95"/>
      <c r="AD756" s="95"/>
      <c r="AE756" s="95"/>
      <c r="AF756" s="95"/>
      <c r="AG756" s="95"/>
      <c r="AH756" s="95"/>
      <c r="AI756" s="96"/>
      <c r="AJ756" s="94">
        <v>138</v>
      </c>
      <c r="AK756" s="95"/>
      <c r="AL756" s="95"/>
      <c r="AM756" s="95"/>
      <c r="AN756" s="95"/>
      <c r="AO756" s="95"/>
      <c r="AP756" s="95"/>
      <c r="AQ756" s="95"/>
      <c r="AR756" s="96"/>
      <c r="AS756" s="97"/>
      <c r="AT756" s="98"/>
      <c r="AU756" s="98"/>
      <c r="AV756" s="98"/>
      <c r="AW756" s="98"/>
      <c r="AX756" s="99"/>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c r="A757" s="8"/>
      <c r="B757" s="25"/>
      <c r="C757" s="91" t="s">
        <v>116</v>
      </c>
      <c r="D757" s="92"/>
      <c r="E757" s="92"/>
      <c r="F757" s="92"/>
      <c r="G757" s="92"/>
      <c r="H757" s="92"/>
      <c r="I757" s="92"/>
      <c r="J757" s="92"/>
      <c r="K757" s="92"/>
      <c r="L757" s="92"/>
      <c r="M757" s="92"/>
      <c r="N757" s="92"/>
      <c r="O757" s="92"/>
      <c r="P757" s="92"/>
      <c r="Q757" s="92"/>
      <c r="R757" s="92"/>
      <c r="S757" s="92"/>
      <c r="T757" s="92"/>
      <c r="U757" s="92"/>
      <c r="V757" s="92"/>
      <c r="W757" s="92"/>
      <c r="X757" s="92"/>
      <c r="Y757" s="92"/>
      <c r="Z757" s="93"/>
      <c r="AA757" s="94">
        <v>130</v>
      </c>
      <c r="AB757" s="95"/>
      <c r="AC757" s="95"/>
      <c r="AD757" s="95"/>
      <c r="AE757" s="95"/>
      <c r="AF757" s="95"/>
      <c r="AG757" s="95"/>
      <c r="AH757" s="95"/>
      <c r="AI757" s="96"/>
      <c r="AJ757" s="94">
        <v>110</v>
      </c>
      <c r="AK757" s="95"/>
      <c r="AL757" s="95"/>
      <c r="AM757" s="95"/>
      <c r="AN757" s="95"/>
      <c r="AO757" s="95"/>
      <c r="AP757" s="95"/>
      <c r="AQ757" s="95"/>
      <c r="AR757" s="96"/>
      <c r="AS757" s="97"/>
      <c r="AT757" s="98"/>
      <c r="AU757" s="98"/>
      <c r="AV757" s="98"/>
      <c r="AW757" s="98"/>
      <c r="AX757" s="99"/>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8.75" customHeight="1">
      <c r="A758" s="8"/>
      <c r="B758" s="25"/>
      <c r="C758" s="91" t="s">
        <v>117</v>
      </c>
      <c r="D758" s="92"/>
      <c r="E758" s="92"/>
      <c r="F758" s="92"/>
      <c r="G758" s="92"/>
      <c r="H758" s="92"/>
      <c r="I758" s="92"/>
      <c r="J758" s="92"/>
      <c r="K758" s="92"/>
      <c r="L758" s="92"/>
      <c r="M758" s="92"/>
      <c r="N758" s="92"/>
      <c r="O758" s="92"/>
      <c r="P758" s="92"/>
      <c r="Q758" s="92"/>
      <c r="R758" s="92"/>
      <c r="S758" s="92"/>
      <c r="T758" s="92"/>
      <c r="U758" s="92"/>
      <c r="V758" s="92"/>
      <c r="W758" s="92"/>
      <c r="X758" s="92"/>
      <c r="Y758" s="92"/>
      <c r="Z758" s="93"/>
      <c r="AA758" s="94">
        <v>52</v>
      </c>
      <c r="AB758" s="95"/>
      <c r="AC758" s="95"/>
      <c r="AD758" s="95"/>
      <c r="AE758" s="95"/>
      <c r="AF758" s="95"/>
      <c r="AG758" s="95"/>
      <c r="AH758" s="95"/>
      <c r="AI758" s="96"/>
      <c r="AJ758" s="94">
        <v>60</v>
      </c>
      <c r="AK758" s="95"/>
      <c r="AL758" s="95"/>
      <c r="AM758" s="95"/>
      <c r="AN758" s="95"/>
      <c r="AO758" s="95"/>
      <c r="AP758" s="95"/>
      <c r="AQ758" s="95"/>
      <c r="AR758" s="96"/>
      <c r="AS758" s="97"/>
      <c r="AT758" s="98"/>
      <c r="AU758" s="98"/>
      <c r="AV758" s="98"/>
      <c r="AW758" s="98"/>
      <c r="AX758" s="99"/>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thickBot="1">
      <c r="A759" s="17"/>
      <c r="B759" s="100" t="s">
        <v>14</v>
      </c>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2"/>
      <c r="AA759" s="103">
        <f>SUM($AA$756:$AA$758)</f>
        <v>308</v>
      </c>
      <c r="AB759" s="104"/>
      <c r="AC759" s="104"/>
      <c r="AD759" s="104"/>
      <c r="AE759" s="104"/>
      <c r="AF759" s="104"/>
      <c r="AG759" s="104"/>
      <c r="AH759" s="104"/>
      <c r="AI759" s="105"/>
      <c r="AJ759" s="103">
        <f>SUM($AJ$756:$AJ$758)</f>
        <v>308</v>
      </c>
      <c r="AK759" s="104"/>
      <c r="AL759" s="104"/>
      <c r="AM759" s="104"/>
      <c r="AN759" s="104"/>
      <c r="AO759" s="104"/>
      <c r="AP759" s="104"/>
      <c r="AQ759" s="104"/>
      <c r="AR759" s="105"/>
      <c r="AS759" s="106"/>
      <c r="AT759" s="107"/>
      <c r="AU759" s="107"/>
      <c r="AV759" s="107"/>
      <c r="AW759" s="107"/>
      <c r="AX759" s="108"/>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1" spans="1:251" ht="18.75">
      <c r="A761" s="1" t="s">
        <v>0</v>
      </c>
      <c r="AW761" s="3"/>
      <c r="AX761" s="4"/>
      <c r="AY761" s="3"/>
    </row>
    <row r="763" spans="1:251" ht="18.75">
      <c r="B763" s="122" t="s">
        <v>8</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3"/>
      <c r="AL763" s="123"/>
      <c r="AM763" s="123"/>
      <c r="AN763" s="123"/>
      <c r="AO763" s="123"/>
      <c r="AP763" s="123"/>
      <c r="AQ763" s="123"/>
      <c r="AR763" s="123"/>
      <c r="AS763" s="123"/>
      <c r="AT763" s="123"/>
      <c r="AU763" s="123"/>
      <c r="AV763" s="123"/>
      <c r="AW763" s="123"/>
      <c r="AX763" s="123"/>
    </row>
    <row r="764" spans="1:251">
      <c r="Z764" s="5"/>
      <c r="AD764" s="5"/>
      <c r="AE764" s="5"/>
      <c r="AF764" s="5"/>
      <c r="AG764" s="5"/>
      <c r="AH764" s="5"/>
      <c r="AI764" s="5"/>
      <c r="AO764" s="5"/>
    </row>
    <row r="765" spans="1:251" ht="13.5" thickBot="1">
      <c r="Z765" s="5"/>
      <c r="AD765" s="5"/>
      <c r="AE765" s="5"/>
      <c r="AF765" s="5"/>
      <c r="AG765" s="5"/>
      <c r="AH765" s="5"/>
      <c r="AI765" s="5"/>
      <c r="AO765" s="5"/>
      <c r="DI765" s="6"/>
    </row>
    <row r="766" spans="1:251" ht="24.75" customHeight="1" thickBot="1">
      <c r="B766" s="124" t="s">
        <v>1</v>
      </c>
      <c r="C766" s="125"/>
      <c r="D766" s="125"/>
      <c r="E766" s="125"/>
      <c r="F766" s="125"/>
      <c r="G766" s="125"/>
      <c r="H766" s="126" t="s">
        <v>118</v>
      </c>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8"/>
      <c r="DI766" s="6"/>
    </row>
    <row r="767" spans="1:251" ht="14.25">
      <c r="B767" s="7"/>
      <c r="C767" s="7"/>
      <c r="D767" s="7"/>
      <c r="E767" s="7"/>
      <c r="F767" s="7"/>
      <c r="G767" s="7"/>
      <c r="H767" s="8"/>
      <c r="I767" s="8"/>
      <c r="J767" s="8"/>
      <c r="K767" s="8"/>
      <c r="L767" s="9"/>
      <c r="M767" s="9"/>
      <c r="N767" s="9"/>
      <c r="O767" s="9"/>
      <c r="P767" s="8"/>
      <c r="Q767" s="8"/>
      <c r="R767" s="8"/>
      <c r="S767" s="8"/>
      <c r="T767" s="8"/>
      <c r="U767" s="8"/>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DI767" s="6"/>
    </row>
    <row r="768" spans="1:251" ht="15" thickBot="1">
      <c r="A768" s="11"/>
      <c r="B768" s="10" t="s">
        <v>2</v>
      </c>
      <c r="C768" s="8"/>
      <c r="D768" s="8"/>
      <c r="E768" s="8"/>
      <c r="F768" s="8"/>
      <c r="G768" s="8"/>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4.25">
      <c r="A769" s="8"/>
      <c r="B769" s="12"/>
      <c r="C769" s="7"/>
      <c r="D769" s="7"/>
      <c r="E769" s="7"/>
      <c r="F769" s="7"/>
      <c r="G769" s="7"/>
      <c r="H769" s="7"/>
      <c r="I769" s="7"/>
      <c r="J769" s="7"/>
      <c r="K769" s="7"/>
      <c r="L769" s="13"/>
      <c r="M769" s="13"/>
      <c r="N769" s="13"/>
      <c r="O769" s="13"/>
      <c r="P769" s="7"/>
      <c r="Q769" s="7"/>
      <c r="R769" s="7"/>
      <c r="S769" s="7"/>
      <c r="T769" s="7"/>
      <c r="U769" s="7"/>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5"/>
    </row>
    <row r="770" spans="1:113" ht="12" customHeight="1">
      <c r="A770" s="8"/>
      <c r="B770" s="109" t="s">
        <v>119</v>
      </c>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110"/>
      <c r="AL770" s="110"/>
      <c r="AM770" s="110"/>
      <c r="AN770" s="110"/>
      <c r="AO770" s="110"/>
      <c r="AP770" s="110"/>
      <c r="AQ770" s="110"/>
      <c r="AR770" s="110"/>
      <c r="AS770" s="110"/>
      <c r="AT770" s="110"/>
      <c r="AU770" s="110"/>
      <c r="AV770" s="110"/>
      <c r="AW770" s="110"/>
      <c r="AX770" s="111"/>
    </row>
    <row r="771" spans="1:113" ht="12" customHeight="1">
      <c r="A771" s="8"/>
      <c r="B771" s="109"/>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c r="AD771" s="110"/>
      <c r="AE771" s="110"/>
      <c r="AF771" s="110"/>
      <c r="AG771" s="110"/>
      <c r="AH771" s="110"/>
      <c r="AI771" s="110"/>
      <c r="AJ771" s="110"/>
      <c r="AK771" s="110"/>
      <c r="AL771" s="110"/>
      <c r="AM771" s="110"/>
      <c r="AN771" s="110"/>
      <c r="AO771" s="110"/>
      <c r="AP771" s="110"/>
      <c r="AQ771" s="110"/>
      <c r="AR771" s="110"/>
      <c r="AS771" s="110"/>
      <c r="AT771" s="110"/>
      <c r="AU771" s="110"/>
      <c r="AV771" s="110"/>
      <c r="AW771" s="110"/>
      <c r="AX771" s="111"/>
      <c r="BC771" s="16"/>
    </row>
    <row r="772" spans="1:113" ht="12" customHeight="1">
      <c r="A772" s="8"/>
      <c r="B772" s="109"/>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c r="AL772" s="110"/>
      <c r="AM772" s="110"/>
      <c r="AN772" s="110"/>
      <c r="AO772" s="110"/>
      <c r="AP772" s="110"/>
      <c r="AQ772" s="110"/>
      <c r="AR772" s="110"/>
      <c r="AS772" s="110"/>
      <c r="AT772" s="110"/>
      <c r="AU772" s="110"/>
      <c r="AV772" s="110"/>
      <c r="AW772" s="110"/>
      <c r="AX772" s="111"/>
    </row>
    <row r="773" spans="1:113" ht="12" customHeight="1">
      <c r="A773" s="8"/>
      <c r="B773" s="109"/>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c r="AF773" s="110"/>
      <c r="AG773" s="110"/>
      <c r="AH773" s="110"/>
      <c r="AI773" s="110"/>
      <c r="AJ773" s="110"/>
      <c r="AK773" s="110"/>
      <c r="AL773" s="110"/>
      <c r="AM773" s="110"/>
      <c r="AN773" s="110"/>
      <c r="AO773" s="110"/>
      <c r="AP773" s="110"/>
      <c r="AQ773" s="110"/>
      <c r="AR773" s="110"/>
      <c r="AS773" s="110"/>
      <c r="AT773" s="110"/>
      <c r="AU773" s="110"/>
      <c r="AV773" s="110"/>
      <c r="AW773" s="110"/>
      <c r="AX773" s="111"/>
    </row>
    <row r="774" spans="1:113" ht="12" customHeight="1">
      <c r="A774" s="8"/>
      <c r="B774" s="109"/>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c r="AD774" s="110"/>
      <c r="AE774" s="110"/>
      <c r="AF774" s="110"/>
      <c r="AG774" s="110"/>
      <c r="AH774" s="110"/>
      <c r="AI774" s="110"/>
      <c r="AJ774" s="110"/>
      <c r="AK774" s="110"/>
      <c r="AL774" s="110"/>
      <c r="AM774" s="110"/>
      <c r="AN774" s="110"/>
      <c r="AO774" s="110"/>
      <c r="AP774" s="110"/>
      <c r="AQ774" s="110"/>
      <c r="AR774" s="110"/>
      <c r="AS774" s="110"/>
      <c r="AT774" s="110"/>
      <c r="AU774" s="110"/>
      <c r="AV774" s="110"/>
      <c r="AW774" s="110"/>
      <c r="AX774" s="111"/>
    </row>
    <row r="775" spans="1:113" ht="15" thickBot="1">
      <c r="A775" s="17"/>
      <c r="B775" s="18"/>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20"/>
    </row>
    <row r="776" spans="1:113">
      <c r="B776" s="21"/>
    </row>
    <row r="777" spans="1:113" ht="15" thickBot="1">
      <c r="A777" s="11"/>
      <c r="B777" s="10" t="s">
        <v>3</v>
      </c>
      <c r="C777" s="8"/>
      <c r="D777" s="8"/>
      <c r="E777" s="8"/>
      <c r="F777" s="8"/>
      <c r="G777" s="8"/>
      <c r="H777" s="8"/>
      <c r="I777" s="8"/>
      <c r="J777" s="8"/>
      <c r="K777" s="8"/>
      <c r="L777" s="9"/>
      <c r="M777" s="9"/>
      <c r="N777" s="9"/>
      <c r="O777" s="9"/>
      <c r="P777" s="8"/>
      <c r="Q777" s="8"/>
      <c r="R777" s="8"/>
      <c r="S777" s="8"/>
      <c r="T777" s="8"/>
      <c r="U777" s="8"/>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DI777" s="6"/>
    </row>
    <row r="778" spans="1:113" ht="14.25">
      <c r="A778" s="8"/>
      <c r="B778" s="12"/>
      <c r="C778" s="7"/>
      <c r="D778" s="7"/>
      <c r="E778" s="7"/>
      <c r="F778" s="7"/>
      <c r="G778" s="7"/>
      <c r="H778" s="7"/>
      <c r="I778" s="7"/>
      <c r="J778" s="7"/>
      <c r="K778" s="7"/>
      <c r="L778" s="13"/>
      <c r="M778" s="13"/>
      <c r="N778" s="13"/>
      <c r="O778" s="13"/>
      <c r="P778" s="7"/>
      <c r="Q778" s="7"/>
      <c r="R778" s="7"/>
      <c r="S778" s="7"/>
      <c r="T778" s="7"/>
      <c r="U778" s="7"/>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5"/>
    </row>
    <row r="779" spans="1:113" ht="12" customHeight="1">
      <c r="A779" s="8"/>
      <c r="B779" s="109" t="s">
        <v>120</v>
      </c>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c r="AD779" s="110"/>
      <c r="AE779" s="110"/>
      <c r="AF779" s="110"/>
      <c r="AG779" s="110"/>
      <c r="AH779" s="110"/>
      <c r="AI779" s="110"/>
      <c r="AJ779" s="110"/>
      <c r="AK779" s="110"/>
      <c r="AL779" s="110"/>
      <c r="AM779" s="110"/>
      <c r="AN779" s="110"/>
      <c r="AO779" s="110"/>
      <c r="AP779" s="110"/>
      <c r="AQ779" s="110"/>
      <c r="AR779" s="110"/>
      <c r="AS779" s="110"/>
      <c r="AT779" s="110"/>
      <c r="AU779" s="110"/>
      <c r="AV779" s="110"/>
      <c r="AW779" s="110"/>
      <c r="AX779" s="111"/>
    </row>
    <row r="780" spans="1:113" ht="12" customHeight="1">
      <c r="A780" s="8"/>
      <c r="B780" s="109"/>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c r="AD780" s="110"/>
      <c r="AE780" s="110"/>
      <c r="AF780" s="110"/>
      <c r="AG780" s="110"/>
      <c r="AH780" s="110"/>
      <c r="AI780" s="110"/>
      <c r="AJ780" s="110"/>
      <c r="AK780" s="110"/>
      <c r="AL780" s="110"/>
      <c r="AM780" s="110"/>
      <c r="AN780" s="110"/>
      <c r="AO780" s="110"/>
      <c r="AP780" s="110"/>
      <c r="AQ780" s="110"/>
      <c r="AR780" s="110"/>
      <c r="AS780" s="110"/>
      <c r="AT780" s="110"/>
      <c r="AU780" s="110"/>
      <c r="AV780" s="110"/>
      <c r="AW780" s="110"/>
      <c r="AX780" s="111"/>
    </row>
    <row r="781" spans="1:113" ht="12" customHeight="1">
      <c r="A781" s="8"/>
      <c r="B781" s="109"/>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c r="AD781" s="110"/>
      <c r="AE781" s="110"/>
      <c r="AF781" s="110"/>
      <c r="AG781" s="110"/>
      <c r="AH781" s="110"/>
      <c r="AI781" s="110"/>
      <c r="AJ781" s="110"/>
      <c r="AK781" s="110"/>
      <c r="AL781" s="110"/>
      <c r="AM781" s="110"/>
      <c r="AN781" s="110"/>
      <c r="AO781" s="110"/>
      <c r="AP781" s="110"/>
      <c r="AQ781" s="110"/>
      <c r="AR781" s="110"/>
      <c r="AS781" s="110"/>
      <c r="AT781" s="110"/>
      <c r="AU781" s="110"/>
      <c r="AV781" s="110"/>
      <c r="AW781" s="110"/>
      <c r="AX781" s="111"/>
    </row>
    <row r="782" spans="1:113" ht="12" customHeight="1">
      <c r="A782" s="8"/>
      <c r="B782" s="109"/>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c r="AD782" s="110"/>
      <c r="AE782" s="110"/>
      <c r="AF782" s="110"/>
      <c r="AG782" s="110"/>
      <c r="AH782" s="110"/>
      <c r="AI782" s="110"/>
      <c r="AJ782" s="110"/>
      <c r="AK782" s="110"/>
      <c r="AL782" s="110"/>
      <c r="AM782" s="110"/>
      <c r="AN782" s="110"/>
      <c r="AO782" s="110"/>
      <c r="AP782" s="110"/>
      <c r="AQ782" s="110"/>
      <c r="AR782" s="110"/>
      <c r="AS782" s="110"/>
      <c r="AT782" s="110"/>
      <c r="AU782" s="110"/>
      <c r="AV782" s="110"/>
      <c r="AW782" s="110"/>
      <c r="AX782" s="111"/>
      <c r="BC782" s="16"/>
    </row>
    <row r="783" spans="1:113" ht="12" customHeight="1">
      <c r="A783" s="8"/>
      <c r="B783" s="109"/>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c r="AJ783" s="110"/>
      <c r="AK783" s="110"/>
      <c r="AL783" s="110"/>
      <c r="AM783" s="110"/>
      <c r="AN783" s="110"/>
      <c r="AO783" s="110"/>
      <c r="AP783" s="110"/>
      <c r="AQ783" s="110"/>
      <c r="AR783" s="110"/>
      <c r="AS783" s="110"/>
      <c r="AT783" s="110"/>
      <c r="AU783" s="110"/>
      <c r="AV783" s="110"/>
      <c r="AW783" s="110"/>
      <c r="AX783" s="111"/>
    </row>
    <row r="784" spans="1:113" ht="12" customHeight="1">
      <c r="A784" s="8"/>
      <c r="B784" s="109"/>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c r="AD784" s="110"/>
      <c r="AE784" s="110"/>
      <c r="AF784" s="110"/>
      <c r="AG784" s="110"/>
      <c r="AH784" s="110"/>
      <c r="AI784" s="110"/>
      <c r="AJ784" s="110"/>
      <c r="AK784" s="110"/>
      <c r="AL784" s="110"/>
      <c r="AM784" s="110"/>
      <c r="AN784" s="110"/>
      <c r="AO784" s="110"/>
      <c r="AP784" s="110"/>
      <c r="AQ784" s="110"/>
      <c r="AR784" s="110"/>
      <c r="AS784" s="110"/>
      <c r="AT784" s="110"/>
      <c r="AU784" s="110"/>
      <c r="AV784" s="110"/>
      <c r="AW784" s="110"/>
      <c r="AX784" s="111"/>
    </row>
    <row r="785" spans="1:251" ht="12" customHeight="1">
      <c r="A785" s="8"/>
      <c r="B785" s="109"/>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110"/>
      <c r="AL785" s="110"/>
      <c r="AM785" s="110"/>
      <c r="AN785" s="110"/>
      <c r="AO785" s="110"/>
      <c r="AP785" s="110"/>
      <c r="AQ785" s="110"/>
      <c r="AR785" s="110"/>
      <c r="AS785" s="110"/>
      <c r="AT785" s="110"/>
      <c r="AU785" s="110"/>
      <c r="AV785" s="110"/>
      <c r="AW785" s="110"/>
      <c r="AX785" s="111"/>
    </row>
    <row r="786" spans="1:251" ht="15" thickBot="1">
      <c r="A786" s="17"/>
      <c r="B786" s="18"/>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20"/>
    </row>
    <row r="787" spans="1:251">
      <c r="B787" s="21"/>
    </row>
    <row r="788" spans="1:251" ht="14.25">
      <c r="B788" s="10" t="s">
        <v>4</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spans="1:251" ht="15" thickBot="1">
      <c r="B789" s="8"/>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22" t="s">
        <v>5</v>
      </c>
    </row>
    <row r="790" spans="1:251" s="16" customFormat="1" ht="13.5" customHeight="1">
      <c r="A790" s="8"/>
      <c r="B790" s="112" t="s">
        <v>6</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4"/>
      <c r="AA790" s="118" t="s">
        <v>12</v>
      </c>
      <c r="AB790" s="113"/>
      <c r="AC790" s="113"/>
      <c r="AD790" s="113"/>
      <c r="AE790" s="113"/>
      <c r="AF790" s="113"/>
      <c r="AG790" s="113"/>
      <c r="AH790" s="113"/>
      <c r="AI790" s="114"/>
      <c r="AJ790" s="118" t="s">
        <v>13</v>
      </c>
      <c r="AK790" s="113"/>
      <c r="AL790" s="113"/>
      <c r="AM790" s="113"/>
      <c r="AN790" s="113"/>
      <c r="AO790" s="113"/>
      <c r="AP790" s="113"/>
      <c r="AQ790" s="113"/>
      <c r="AR790" s="114"/>
      <c r="AS790" s="118" t="s">
        <v>7</v>
      </c>
      <c r="AT790" s="113"/>
      <c r="AU790" s="113"/>
      <c r="AV790" s="113"/>
      <c r="AW790" s="113"/>
      <c r="AX790" s="120"/>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1" spans="1:251" s="16" customFormat="1" ht="13.5">
      <c r="A791" s="8"/>
      <c r="B791" s="115"/>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7"/>
      <c r="AA791" s="119"/>
      <c r="AB791" s="116"/>
      <c r="AC791" s="116"/>
      <c r="AD791" s="116"/>
      <c r="AE791" s="116"/>
      <c r="AF791" s="116"/>
      <c r="AG791" s="116"/>
      <c r="AH791" s="116"/>
      <c r="AI791" s="117"/>
      <c r="AJ791" s="119"/>
      <c r="AK791" s="116"/>
      <c r="AL791" s="116"/>
      <c r="AM791" s="116"/>
      <c r="AN791" s="116"/>
      <c r="AO791" s="116"/>
      <c r="AP791" s="116"/>
      <c r="AQ791" s="116"/>
      <c r="AR791" s="117"/>
      <c r="AS791" s="119"/>
      <c r="AT791" s="116"/>
      <c r="AU791" s="116"/>
      <c r="AV791" s="116"/>
      <c r="AW791" s="116"/>
      <c r="AX791" s="121"/>
      <c r="AY791" s="2"/>
      <c r="AZ791" s="2"/>
      <c r="BA791" s="2"/>
      <c r="BB791" s="23"/>
      <c r="BC791" s="24"/>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8.75" customHeight="1">
      <c r="A792" s="8"/>
      <c r="B792" s="25"/>
      <c r="C792" s="91" t="s">
        <v>121</v>
      </c>
      <c r="D792" s="92"/>
      <c r="E792" s="92"/>
      <c r="F792" s="92"/>
      <c r="G792" s="92"/>
      <c r="H792" s="92"/>
      <c r="I792" s="92"/>
      <c r="J792" s="92"/>
      <c r="K792" s="92"/>
      <c r="L792" s="92"/>
      <c r="M792" s="92"/>
      <c r="N792" s="92"/>
      <c r="O792" s="92"/>
      <c r="P792" s="92"/>
      <c r="Q792" s="92"/>
      <c r="R792" s="92"/>
      <c r="S792" s="92"/>
      <c r="T792" s="92"/>
      <c r="U792" s="92"/>
      <c r="V792" s="92"/>
      <c r="W792" s="92"/>
      <c r="X792" s="92"/>
      <c r="Y792" s="92"/>
      <c r="Z792" s="93"/>
      <c r="AA792" s="94">
        <v>725</v>
      </c>
      <c r="AB792" s="95"/>
      <c r="AC792" s="95"/>
      <c r="AD792" s="95"/>
      <c r="AE792" s="95"/>
      <c r="AF792" s="95"/>
      <c r="AG792" s="95"/>
      <c r="AH792" s="95"/>
      <c r="AI792" s="96"/>
      <c r="AJ792" s="94">
        <v>248</v>
      </c>
      <c r="AK792" s="95"/>
      <c r="AL792" s="95"/>
      <c r="AM792" s="95"/>
      <c r="AN792" s="95"/>
      <c r="AO792" s="95"/>
      <c r="AP792" s="95"/>
      <c r="AQ792" s="95"/>
      <c r="AR792" s="96"/>
      <c r="AS792" s="97"/>
      <c r="AT792" s="98"/>
      <c r="AU792" s="98"/>
      <c r="AV792" s="98"/>
      <c r="AW792" s="98"/>
      <c r="AX792" s="99"/>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ht="18.75" customHeight="1" thickBot="1">
      <c r="A793" s="17"/>
      <c r="B793" s="100" t="s">
        <v>14</v>
      </c>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2"/>
      <c r="AA793" s="103">
        <f>SUM($AA$792:$AA$792)</f>
        <v>725</v>
      </c>
      <c r="AB793" s="104"/>
      <c r="AC793" s="104"/>
      <c r="AD793" s="104"/>
      <c r="AE793" s="104"/>
      <c r="AF793" s="104"/>
      <c r="AG793" s="104"/>
      <c r="AH793" s="104"/>
      <c r="AI793" s="105"/>
      <c r="AJ793" s="103">
        <f>SUM($AJ$792:$AJ$792)</f>
        <v>248</v>
      </c>
      <c r="AK793" s="104"/>
      <c r="AL793" s="104"/>
      <c r="AM793" s="104"/>
      <c r="AN793" s="104"/>
      <c r="AO793" s="104"/>
      <c r="AP793" s="104"/>
      <c r="AQ793" s="104"/>
      <c r="AR793" s="105"/>
      <c r="AS793" s="106"/>
      <c r="AT793" s="107"/>
      <c r="AU793" s="107"/>
      <c r="AV793" s="107"/>
      <c r="AW793" s="107"/>
      <c r="AX793" s="108"/>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5" spans="1:251" ht="18.75">
      <c r="A795" s="1" t="s">
        <v>0</v>
      </c>
      <c r="AW795" s="3"/>
      <c r="AX795" s="4"/>
      <c r="AY795" s="3"/>
    </row>
    <row r="797" spans="1:251" ht="18.75">
      <c r="B797" s="122" t="s">
        <v>8</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3"/>
      <c r="AL797" s="123"/>
      <c r="AM797" s="123"/>
      <c r="AN797" s="123"/>
      <c r="AO797" s="123"/>
      <c r="AP797" s="123"/>
      <c r="AQ797" s="123"/>
      <c r="AR797" s="123"/>
      <c r="AS797" s="123"/>
      <c r="AT797" s="123"/>
      <c r="AU797" s="123"/>
      <c r="AV797" s="123"/>
      <c r="AW797" s="123"/>
      <c r="AX797" s="123"/>
    </row>
    <row r="798" spans="1:251">
      <c r="Z798" s="5"/>
      <c r="AD798" s="5"/>
      <c r="AE798" s="5"/>
      <c r="AF798" s="5"/>
      <c r="AG798" s="5"/>
      <c r="AH798" s="5"/>
      <c r="AI798" s="5"/>
      <c r="AO798" s="5"/>
    </row>
    <row r="799" spans="1:251" ht="13.5" thickBot="1">
      <c r="Z799" s="5"/>
      <c r="AD799" s="5"/>
      <c r="AE799" s="5"/>
      <c r="AF799" s="5"/>
      <c r="AG799" s="5"/>
      <c r="AH799" s="5"/>
      <c r="AI799" s="5"/>
      <c r="AO799" s="5"/>
      <c r="DI799" s="6"/>
    </row>
    <row r="800" spans="1:251" ht="24.75" customHeight="1" thickBot="1">
      <c r="B800" s="124" t="s">
        <v>1</v>
      </c>
      <c r="C800" s="125"/>
      <c r="D800" s="125"/>
      <c r="E800" s="125"/>
      <c r="F800" s="125"/>
      <c r="G800" s="125"/>
      <c r="H800" s="126" t="s">
        <v>123</v>
      </c>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8"/>
      <c r="DI800" s="6"/>
    </row>
    <row r="801" spans="1:113" ht="14.25">
      <c r="B801" s="7"/>
      <c r="C801" s="7"/>
      <c r="D801" s="7"/>
      <c r="E801" s="7"/>
      <c r="F801" s="7"/>
      <c r="G801" s="7"/>
      <c r="H801" s="8"/>
      <c r="I801" s="8"/>
      <c r="J801" s="8"/>
      <c r="K801" s="8"/>
      <c r="L801" s="9"/>
      <c r="M801" s="9"/>
      <c r="N801" s="9"/>
      <c r="O801" s="9"/>
      <c r="P801" s="8"/>
      <c r="Q801" s="8"/>
      <c r="R801" s="8"/>
      <c r="S801" s="8"/>
      <c r="T801" s="8"/>
      <c r="U801" s="8"/>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DI801" s="6"/>
    </row>
    <row r="802" spans="1:113" ht="15" thickBot="1">
      <c r="A802" s="11"/>
      <c r="B802" s="10" t="s">
        <v>2</v>
      </c>
      <c r="C802" s="8"/>
      <c r="D802" s="8"/>
      <c r="E802" s="8"/>
      <c r="F802" s="8"/>
      <c r="G802" s="8"/>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DI802" s="6"/>
    </row>
    <row r="803" spans="1:113" ht="14.25">
      <c r="A803" s="8"/>
      <c r="B803" s="12"/>
      <c r="C803" s="7"/>
      <c r="D803" s="7"/>
      <c r="E803" s="7"/>
      <c r="F803" s="7"/>
      <c r="G803" s="7"/>
      <c r="H803" s="7"/>
      <c r="I803" s="7"/>
      <c r="J803" s="7"/>
      <c r="K803" s="7"/>
      <c r="L803" s="13"/>
      <c r="M803" s="13"/>
      <c r="N803" s="13"/>
      <c r="O803" s="13"/>
      <c r="P803" s="7"/>
      <c r="Q803" s="7"/>
      <c r="R803" s="7"/>
      <c r="S803" s="7"/>
      <c r="T803" s="7"/>
      <c r="U803" s="7"/>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5"/>
    </row>
    <row r="804" spans="1:113" ht="12" customHeight="1">
      <c r="A804" s="8"/>
      <c r="B804" s="109" t="s">
        <v>124</v>
      </c>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c r="AD804" s="110"/>
      <c r="AE804" s="110"/>
      <c r="AF804" s="110"/>
      <c r="AG804" s="110"/>
      <c r="AH804" s="110"/>
      <c r="AI804" s="110"/>
      <c r="AJ804" s="110"/>
      <c r="AK804" s="110"/>
      <c r="AL804" s="110"/>
      <c r="AM804" s="110"/>
      <c r="AN804" s="110"/>
      <c r="AO804" s="110"/>
      <c r="AP804" s="110"/>
      <c r="AQ804" s="110"/>
      <c r="AR804" s="110"/>
      <c r="AS804" s="110"/>
      <c r="AT804" s="110"/>
      <c r="AU804" s="110"/>
      <c r="AV804" s="110"/>
      <c r="AW804" s="110"/>
      <c r="AX804" s="111"/>
    </row>
    <row r="805" spans="1:113" ht="12" customHeight="1">
      <c r="A805" s="8"/>
      <c r="B805" s="109"/>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c r="AD805" s="110"/>
      <c r="AE805" s="110"/>
      <c r="AF805" s="110"/>
      <c r="AG805" s="110"/>
      <c r="AH805" s="110"/>
      <c r="AI805" s="110"/>
      <c r="AJ805" s="110"/>
      <c r="AK805" s="110"/>
      <c r="AL805" s="110"/>
      <c r="AM805" s="110"/>
      <c r="AN805" s="110"/>
      <c r="AO805" s="110"/>
      <c r="AP805" s="110"/>
      <c r="AQ805" s="110"/>
      <c r="AR805" s="110"/>
      <c r="AS805" s="110"/>
      <c r="AT805" s="110"/>
      <c r="AU805" s="110"/>
      <c r="AV805" s="110"/>
      <c r="AW805" s="110"/>
      <c r="AX805" s="111"/>
      <c r="BC805" s="16"/>
    </row>
    <row r="806" spans="1:113" ht="12" customHeight="1">
      <c r="A806" s="8"/>
      <c r="B806" s="109"/>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0"/>
      <c r="AN806" s="110"/>
      <c r="AO806" s="110"/>
      <c r="AP806" s="110"/>
      <c r="AQ806" s="110"/>
      <c r="AR806" s="110"/>
      <c r="AS806" s="110"/>
      <c r="AT806" s="110"/>
      <c r="AU806" s="110"/>
      <c r="AV806" s="110"/>
      <c r="AW806" s="110"/>
      <c r="AX806" s="111"/>
    </row>
    <row r="807" spans="1:113" ht="12" customHeight="1">
      <c r="A807" s="8"/>
      <c r="B807" s="109"/>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c r="AD807" s="110"/>
      <c r="AE807" s="110"/>
      <c r="AF807" s="110"/>
      <c r="AG807" s="110"/>
      <c r="AH807" s="110"/>
      <c r="AI807" s="110"/>
      <c r="AJ807" s="110"/>
      <c r="AK807" s="110"/>
      <c r="AL807" s="110"/>
      <c r="AM807" s="110"/>
      <c r="AN807" s="110"/>
      <c r="AO807" s="110"/>
      <c r="AP807" s="110"/>
      <c r="AQ807" s="110"/>
      <c r="AR807" s="110"/>
      <c r="AS807" s="110"/>
      <c r="AT807" s="110"/>
      <c r="AU807" s="110"/>
      <c r="AV807" s="110"/>
      <c r="AW807" s="110"/>
      <c r="AX807" s="111"/>
    </row>
    <row r="808" spans="1:113" ht="12" customHeight="1">
      <c r="A808" s="8"/>
      <c r="B808" s="109"/>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0"/>
      <c r="AL808" s="110"/>
      <c r="AM808" s="110"/>
      <c r="AN808" s="110"/>
      <c r="AO808" s="110"/>
      <c r="AP808" s="110"/>
      <c r="AQ808" s="110"/>
      <c r="AR808" s="110"/>
      <c r="AS808" s="110"/>
      <c r="AT808" s="110"/>
      <c r="AU808" s="110"/>
      <c r="AV808" s="110"/>
      <c r="AW808" s="110"/>
      <c r="AX808" s="111"/>
    </row>
    <row r="809" spans="1:113" ht="15" thickBot="1">
      <c r="A809" s="17"/>
      <c r="B809" s="18"/>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20"/>
    </row>
    <row r="810" spans="1:113">
      <c r="B810" s="21"/>
    </row>
    <row r="811" spans="1:113" ht="15" thickBot="1">
      <c r="A811" s="11"/>
      <c r="B811" s="10" t="s">
        <v>3</v>
      </c>
      <c r="C811" s="8"/>
      <c r="D811" s="8"/>
      <c r="E811" s="8"/>
      <c r="F811" s="8"/>
      <c r="G811" s="8"/>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113" ht="14.25">
      <c r="A812" s="8"/>
      <c r="B812" s="12"/>
      <c r="C812" s="7"/>
      <c r="D812" s="7"/>
      <c r="E812" s="7"/>
      <c r="F812" s="7"/>
      <c r="G812" s="7"/>
      <c r="H812" s="7"/>
      <c r="I812" s="7"/>
      <c r="J812" s="7"/>
      <c r="K812" s="7"/>
      <c r="L812" s="13"/>
      <c r="M812" s="13"/>
      <c r="N812" s="13"/>
      <c r="O812" s="13"/>
      <c r="P812" s="7"/>
      <c r="Q812" s="7"/>
      <c r="R812" s="7"/>
      <c r="S812" s="7"/>
      <c r="T812" s="7"/>
      <c r="U812" s="7"/>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5"/>
    </row>
    <row r="813" spans="1:113" ht="12" customHeight="1">
      <c r="A813" s="8"/>
      <c r="B813" s="109" t="s">
        <v>125</v>
      </c>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c r="AD813" s="110"/>
      <c r="AE813" s="110"/>
      <c r="AF813" s="110"/>
      <c r="AG813" s="110"/>
      <c r="AH813" s="110"/>
      <c r="AI813" s="110"/>
      <c r="AJ813" s="110"/>
      <c r="AK813" s="110"/>
      <c r="AL813" s="110"/>
      <c r="AM813" s="110"/>
      <c r="AN813" s="110"/>
      <c r="AO813" s="110"/>
      <c r="AP813" s="110"/>
      <c r="AQ813" s="110"/>
      <c r="AR813" s="110"/>
      <c r="AS813" s="110"/>
      <c r="AT813" s="110"/>
      <c r="AU813" s="110"/>
      <c r="AV813" s="110"/>
      <c r="AW813" s="110"/>
      <c r="AX813" s="111"/>
    </row>
    <row r="814" spans="1:113" ht="12" customHeight="1">
      <c r="A814" s="8"/>
      <c r="B814" s="109"/>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0"/>
      <c r="AL814" s="110"/>
      <c r="AM814" s="110"/>
      <c r="AN814" s="110"/>
      <c r="AO814" s="110"/>
      <c r="AP814" s="110"/>
      <c r="AQ814" s="110"/>
      <c r="AR814" s="110"/>
      <c r="AS814" s="110"/>
      <c r="AT814" s="110"/>
      <c r="AU814" s="110"/>
      <c r="AV814" s="110"/>
      <c r="AW814" s="110"/>
      <c r="AX814" s="111"/>
    </row>
    <row r="815" spans="1:113" ht="12" customHeight="1">
      <c r="A815" s="8"/>
      <c r="B815" s="109"/>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c r="AD815" s="110"/>
      <c r="AE815" s="110"/>
      <c r="AF815" s="110"/>
      <c r="AG815" s="110"/>
      <c r="AH815" s="110"/>
      <c r="AI815" s="110"/>
      <c r="AJ815" s="110"/>
      <c r="AK815" s="110"/>
      <c r="AL815" s="110"/>
      <c r="AM815" s="110"/>
      <c r="AN815" s="110"/>
      <c r="AO815" s="110"/>
      <c r="AP815" s="110"/>
      <c r="AQ815" s="110"/>
      <c r="AR815" s="110"/>
      <c r="AS815" s="110"/>
      <c r="AT815" s="110"/>
      <c r="AU815" s="110"/>
      <c r="AV815" s="110"/>
      <c r="AW815" s="110"/>
      <c r="AX815" s="111"/>
    </row>
    <row r="816" spans="1:113" ht="12" customHeight="1">
      <c r="A816" s="8"/>
      <c r="B816" s="109"/>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c r="AD816" s="110"/>
      <c r="AE816" s="110"/>
      <c r="AF816" s="110"/>
      <c r="AG816" s="110"/>
      <c r="AH816" s="110"/>
      <c r="AI816" s="110"/>
      <c r="AJ816" s="110"/>
      <c r="AK816" s="110"/>
      <c r="AL816" s="110"/>
      <c r="AM816" s="110"/>
      <c r="AN816" s="110"/>
      <c r="AO816" s="110"/>
      <c r="AP816" s="110"/>
      <c r="AQ816" s="110"/>
      <c r="AR816" s="110"/>
      <c r="AS816" s="110"/>
      <c r="AT816" s="110"/>
      <c r="AU816" s="110"/>
      <c r="AV816" s="110"/>
      <c r="AW816" s="110"/>
      <c r="AX816" s="111"/>
    </row>
    <row r="817" spans="1:55" ht="12" customHeight="1">
      <c r="A817" s="8"/>
      <c r="B817" s="109"/>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s="110"/>
      <c r="AL817" s="110"/>
      <c r="AM817" s="110"/>
      <c r="AN817" s="110"/>
      <c r="AO817" s="110"/>
      <c r="AP817" s="110"/>
      <c r="AQ817" s="110"/>
      <c r="AR817" s="110"/>
      <c r="AS817" s="110"/>
      <c r="AT817" s="110"/>
      <c r="AU817" s="110"/>
      <c r="AV817" s="110"/>
      <c r="AW817" s="110"/>
      <c r="AX817" s="111"/>
    </row>
    <row r="818" spans="1:55" ht="12" customHeight="1">
      <c r="A818" s="8"/>
      <c r="B818" s="109"/>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10"/>
      <c r="AL818" s="110"/>
      <c r="AM818" s="110"/>
      <c r="AN818" s="110"/>
      <c r="AO818" s="110"/>
      <c r="AP818" s="110"/>
      <c r="AQ818" s="110"/>
      <c r="AR818" s="110"/>
      <c r="AS818" s="110"/>
      <c r="AT818" s="110"/>
      <c r="AU818" s="110"/>
      <c r="AV818" s="110"/>
      <c r="AW818" s="110"/>
      <c r="AX818" s="111"/>
    </row>
    <row r="819" spans="1:55" ht="12" customHeight="1">
      <c r="A819" s="8"/>
      <c r="B819" s="109"/>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10"/>
      <c r="AL819" s="110"/>
      <c r="AM819" s="110"/>
      <c r="AN819" s="110"/>
      <c r="AO819" s="110"/>
      <c r="AP819" s="110"/>
      <c r="AQ819" s="110"/>
      <c r="AR819" s="110"/>
      <c r="AS819" s="110"/>
      <c r="AT819" s="110"/>
      <c r="AU819" s="110"/>
      <c r="AV819" s="110"/>
      <c r="AW819" s="110"/>
      <c r="AX819" s="111"/>
    </row>
    <row r="820" spans="1:55" ht="12" customHeight="1">
      <c r="A820" s="8"/>
      <c r="B820" s="109"/>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c r="AD820" s="110"/>
      <c r="AE820" s="110"/>
      <c r="AF820" s="110"/>
      <c r="AG820" s="110"/>
      <c r="AH820" s="110"/>
      <c r="AI820" s="110"/>
      <c r="AJ820" s="110"/>
      <c r="AK820" s="110"/>
      <c r="AL820" s="110"/>
      <c r="AM820" s="110"/>
      <c r="AN820" s="110"/>
      <c r="AO820" s="110"/>
      <c r="AP820" s="110"/>
      <c r="AQ820" s="110"/>
      <c r="AR820" s="110"/>
      <c r="AS820" s="110"/>
      <c r="AT820" s="110"/>
      <c r="AU820" s="110"/>
      <c r="AV820" s="110"/>
      <c r="AW820" s="110"/>
      <c r="AX820" s="111"/>
    </row>
    <row r="821" spans="1:55" ht="12" customHeight="1">
      <c r="A821" s="8"/>
      <c r="B821" s="109"/>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c r="AD821" s="110"/>
      <c r="AE821" s="110"/>
      <c r="AF821" s="110"/>
      <c r="AG821" s="110"/>
      <c r="AH821" s="110"/>
      <c r="AI821" s="110"/>
      <c r="AJ821" s="110"/>
      <c r="AK821" s="110"/>
      <c r="AL821" s="110"/>
      <c r="AM821" s="110"/>
      <c r="AN821" s="110"/>
      <c r="AO821" s="110"/>
      <c r="AP821" s="110"/>
      <c r="AQ821" s="110"/>
      <c r="AR821" s="110"/>
      <c r="AS821" s="110"/>
      <c r="AT821" s="110"/>
      <c r="AU821" s="110"/>
      <c r="AV821" s="110"/>
      <c r="AW821" s="110"/>
      <c r="AX821" s="111"/>
    </row>
    <row r="822" spans="1:55" ht="12" customHeight="1">
      <c r="A822" s="8"/>
      <c r="B822" s="109"/>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c r="AL822" s="110"/>
      <c r="AM822" s="110"/>
      <c r="AN822" s="110"/>
      <c r="AO822" s="110"/>
      <c r="AP822" s="110"/>
      <c r="AQ822" s="110"/>
      <c r="AR822" s="110"/>
      <c r="AS822" s="110"/>
      <c r="AT822" s="110"/>
      <c r="AU822" s="110"/>
      <c r="AV822" s="110"/>
      <c r="AW822" s="110"/>
      <c r="AX822" s="111"/>
    </row>
    <row r="823" spans="1:55" ht="12" customHeight="1">
      <c r="A823" s="8"/>
      <c r="B823" s="109"/>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c r="AD823" s="110"/>
      <c r="AE823" s="110"/>
      <c r="AF823" s="110"/>
      <c r="AG823" s="110"/>
      <c r="AH823" s="110"/>
      <c r="AI823" s="110"/>
      <c r="AJ823" s="110"/>
      <c r="AK823" s="110"/>
      <c r="AL823" s="110"/>
      <c r="AM823" s="110"/>
      <c r="AN823" s="110"/>
      <c r="AO823" s="110"/>
      <c r="AP823" s="110"/>
      <c r="AQ823" s="110"/>
      <c r="AR823" s="110"/>
      <c r="AS823" s="110"/>
      <c r="AT823" s="110"/>
      <c r="AU823" s="110"/>
      <c r="AV823" s="110"/>
      <c r="AW823" s="110"/>
      <c r="AX823" s="111"/>
    </row>
    <row r="824" spans="1:55" ht="12" customHeight="1">
      <c r="A824" s="8"/>
      <c r="B824" s="109"/>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c r="AD824" s="110"/>
      <c r="AE824" s="110"/>
      <c r="AF824" s="110"/>
      <c r="AG824" s="110"/>
      <c r="AH824" s="110"/>
      <c r="AI824" s="110"/>
      <c r="AJ824" s="110"/>
      <c r="AK824" s="110"/>
      <c r="AL824" s="110"/>
      <c r="AM824" s="110"/>
      <c r="AN824" s="110"/>
      <c r="AO824" s="110"/>
      <c r="AP824" s="110"/>
      <c r="AQ824" s="110"/>
      <c r="AR824" s="110"/>
      <c r="AS824" s="110"/>
      <c r="AT824" s="110"/>
      <c r="AU824" s="110"/>
      <c r="AV824" s="110"/>
      <c r="AW824" s="110"/>
      <c r="AX824" s="111"/>
    </row>
    <row r="825" spans="1:55" ht="12" customHeight="1">
      <c r="A825" s="8"/>
      <c r="B825" s="109"/>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1"/>
    </row>
    <row r="826" spans="1:55" ht="12" customHeight="1">
      <c r="A826" s="8"/>
      <c r="B826" s="109"/>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c r="AD826" s="110"/>
      <c r="AE826" s="110"/>
      <c r="AF826" s="110"/>
      <c r="AG826" s="110"/>
      <c r="AH826" s="110"/>
      <c r="AI826" s="110"/>
      <c r="AJ826" s="110"/>
      <c r="AK826" s="110"/>
      <c r="AL826" s="110"/>
      <c r="AM826" s="110"/>
      <c r="AN826" s="110"/>
      <c r="AO826" s="110"/>
      <c r="AP826" s="110"/>
      <c r="AQ826" s="110"/>
      <c r="AR826" s="110"/>
      <c r="AS826" s="110"/>
      <c r="AT826" s="110"/>
      <c r="AU826" s="110"/>
      <c r="AV826" s="110"/>
      <c r="AW826" s="110"/>
      <c r="AX826" s="111"/>
    </row>
    <row r="827" spans="1:55" ht="12" customHeight="1">
      <c r="A827" s="8"/>
      <c r="B827" s="109"/>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10"/>
      <c r="AH827" s="110"/>
      <c r="AI827" s="110"/>
      <c r="AJ827" s="110"/>
      <c r="AK827" s="110"/>
      <c r="AL827" s="110"/>
      <c r="AM827" s="110"/>
      <c r="AN827" s="110"/>
      <c r="AO827" s="110"/>
      <c r="AP827" s="110"/>
      <c r="AQ827" s="110"/>
      <c r="AR827" s="110"/>
      <c r="AS827" s="110"/>
      <c r="AT827" s="110"/>
      <c r="AU827" s="110"/>
      <c r="AV827" s="110"/>
      <c r="AW827" s="110"/>
      <c r="AX827" s="111"/>
    </row>
    <row r="828" spans="1:55" ht="12" customHeight="1">
      <c r="A828" s="8"/>
      <c r="B828" s="109"/>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c r="AF828" s="110"/>
      <c r="AG828" s="110"/>
      <c r="AH828" s="110"/>
      <c r="AI828" s="110"/>
      <c r="AJ828" s="110"/>
      <c r="AK828" s="110"/>
      <c r="AL828" s="110"/>
      <c r="AM828" s="110"/>
      <c r="AN828" s="110"/>
      <c r="AO828" s="110"/>
      <c r="AP828" s="110"/>
      <c r="AQ828" s="110"/>
      <c r="AR828" s="110"/>
      <c r="AS828" s="110"/>
      <c r="AT828" s="110"/>
      <c r="AU828" s="110"/>
      <c r="AV828" s="110"/>
      <c r="AW828" s="110"/>
      <c r="AX828" s="111"/>
      <c r="BC828" s="16"/>
    </row>
    <row r="829" spans="1:55" ht="12" customHeight="1">
      <c r="A829" s="8"/>
      <c r="B829" s="109"/>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c r="AD829" s="110"/>
      <c r="AE829" s="110"/>
      <c r="AF829" s="110"/>
      <c r="AG829" s="110"/>
      <c r="AH829" s="110"/>
      <c r="AI829" s="110"/>
      <c r="AJ829" s="110"/>
      <c r="AK829" s="110"/>
      <c r="AL829" s="110"/>
      <c r="AM829" s="110"/>
      <c r="AN829" s="110"/>
      <c r="AO829" s="110"/>
      <c r="AP829" s="110"/>
      <c r="AQ829" s="110"/>
      <c r="AR829" s="110"/>
      <c r="AS829" s="110"/>
      <c r="AT829" s="110"/>
      <c r="AU829" s="110"/>
      <c r="AV829" s="110"/>
      <c r="AW829" s="110"/>
      <c r="AX829" s="111"/>
    </row>
    <row r="830" spans="1:55" ht="12" customHeight="1">
      <c r="A830" s="8"/>
      <c r="B830" s="109"/>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10"/>
      <c r="AH830" s="110"/>
      <c r="AI830" s="110"/>
      <c r="AJ830" s="110"/>
      <c r="AK830" s="110"/>
      <c r="AL830" s="110"/>
      <c r="AM830" s="110"/>
      <c r="AN830" s="110"/>
      <c r="AO830" s="110"/>
      <c r="AP830" s="110"/>
      <c r="AQ830" s="110"/>
      <c r="AR830" s="110"/>
      <c r="AS830" s="110"/>
      <c r="AT830" s="110"/>
      <c r="AU830" s="110"/>
      <c r="AV830" s="110"/>
      <c r="AW830" s="110"/>
      <c r="AX830" s="111"/>
    </row>
    <row r="831" spans="1:55" ht="12" customHeight="1">
      <c r="A831" s="8"/>
      <c r="B831" s="109"/>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c r="AQ831" s="110"/>
      <c r="AR831" s="110"/>
      <c r="AS831" s="110"/>
      <c r="AT831" s="110"/>
      <c r="AU831" s="110"/>
      <c r="AV831" s="110"/>
      <c r="AW831" s="110"/>
      <c r="AX831" s="111"/>
    </row>
    <row r="832" spans="1:55" ht="15" thickBot="1">
      <c r="A832" s="17"/>
      <c r="B832" s="18"/>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20"/>
    </row>
    <row r="833" spans="1:251">
      <c r="B833" s="21"/>
    </row>
    <row r="834" spans="1:251" ht="14.25">
      <c r="B834" s="10" t="s">
        <v>4</v>
      </c>
      <c r="C834" s="8"/>
      <c r="D834" s="8"/>
      <c r="E834" s="8"/>
      <c r="F834" s="8"/>
      <c r="G834" s="8"/>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spans="1:251" ht="15" thickBot="1">
      <c r="B835" s="8"/>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22" t="s">
        <v>5</v>
      </c>
    </row>
    <row r="836" spans="1:251" s="16" customFormat="1" ht="13.5" customHeight="1">
      <c r="A836" s="8"/>
      <c r="B836" s="112" t="s">
        <v>6</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4"/>
      <c r="AA836" s="118" t="s">
        <v>12</v>
      </c>
      <c r="AB836" s="113"/>
      <c r="AC836" s="113"/>
      <c r="AD836" s="113"/>
      <c r="AE836" s="113"/>
      <c r="AF836" s="113"/>
      <c r="AG836" s="113"/>
      <c r="AH836" s="113"/>
      <c r="AI836" s="114"/>
      <c r="AJ836" s="118" t="s">
        <v>13</v>
      </c>
      <c r="AK836" s="113"/>
      <c r="AL836" s="113"/>
      <c r="AM836" s="113"/>
      <c r="AN836" s="113"/>
      <c r="AO836" s="113"/>
      <c r="AP836" s="113"/>
      <c r="AQ836" s="113"/>
      <c r="AR836" s="114"/>
      <c r="AS836" s="118" t="s">
        <v>7</v>
      </c>
      <c r="AT836" s="113"/>
      <c r="AU836" s="113"/>
      <c r="AV836" s="113"/>
      <c r="AW836" s="113"/>
      <c r="AX836" s="120"/>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3.5">
      <c r="A837" s="8"/>
      <c r="B837" s="115"/>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7"/>
      <c r="AA837" s="119"/>
      <c r="AB837" s="116"/>
      <c r="AC837" s="116"/>
      <c r="AD837" s="116"/>
      <c r="AE837" s="116"/>
      <c r="AF837" s="116"/>
      <c r="AG837" s="116"/>
      <c r="AH837" s="116"/>
      <c r="AI837" s="117"/>
      <c r="AJ837" s="119"/>
      <c r="AK837" s="116"/>
      <c r="AL837" s="116"/>
      <c r="AM837" s="116"/>
      <c r="AN837" s="116"/>
      <c r="AO837" s="116"/>
      <c r="AP837" s="116"/>
      <c r="AQ837" s="116"/>
      <c r="AR837" s="117"/>
      <c r="AS837" s="119"/>
      <c r="AT837" s="116"/>
      <c r="AU837" s="116"/>
      <c r="AV837" s="116"/>
      <c r="AW837" s="116"/>
      <c r="AX837" s="121"/>
      <c r="AY837" s="2"/>
      <c r="AZ837" s="2"/>
      <c r="BA837" s="2"/>
      <c r="BB837" s="23"/>
      <c r="BC837" s="24"/>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8" spans="1:251" s="16" customFormat="1" ht="18.75" customHeight="1">
      <c r="A838" s="8"/>
      <c r="B838" s="25"/>
      <c r="C838" s="91" t="s">
        <v>122</v>
      </c>
      <c r="D838" s="92"/>
      <c r="E838" s="92"/>
      <c r="F838" s="92"/>
      <c r="G838" s="92"/>
      <c r="H838" s="92"/>
      <c r="I838" s="92"/>
      <c r="J838" s="92"/>
      <c r="K838" s="92"/>
      <c r="L838" s="92"/>
      <c r="M838" s="92"/>
      <c r="N838" s="92"/>
      <c r="O838" s="92"/>
      <c r="P838" s="92"/>
      <c r="Q838" s="92"/>
      <c r="R838" s="92"/>
      <c r="S838" s="92"/>
      <c r="T838" s="92"/>
      <c r="U838" s="92"/>
      <c r="V838" s="92"/>
      <c r="W838" s="92"/>
      <c r="X838" s="92"/>
      <c r="Y838" s="92"/>
      <c r="Z838" s="93"/>
      <c r="AA838" s="94">
        <v>25988</v>
      </c>
      <c r="AB838" s="95"/>
      <c r="AC838" s="95"/>
      <c r="AD838" s="95"/>
      <c r="AE838" s="95"/>
      <c r="AF838" s="95"/>
      <c r="AG838" s="95"/>
      <c r="AH838" s="95"/>
      <c r="AI838" s="96"/>
      <c r="AJ838" s="94">
        <v>28987</v>
      </c>
      <c r="AK838" s="95"/>
      <c r="AL838" s="95"/>
      <c r="AM838" s="95"/>
      <c r="AN838" s="95"/>
      <c r="AO838" s="95"/>
      <c r="AP838" s="95"/>
      <c r="AQ838" s="95"/>
      <c r="AR838" s="96"/>
      <c r="AS838" s="97"/>
      <c r="AT838" s="98"/>
      <c r="AU838" s="98"/>
      <c r="AV838" s="98"/>
      <c r="AW838" s="98"/>
      <c r="AX838" s="99"/>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row>
    <row r="839" spans="1:251" s="16" customFormat="1" ht="18.75" customHeight="1">
      <c r="A839" s="8"/>
      <c r="B839" s="25"/>
      <c r="C839" s="91" t="s">
        <v>122</v>
      </c>
      <c r="D839" s="92"/>
      <c r="E839" s="92"/>
      <c r="F839" s="92"/>
      <c r="G839" s="92"/>
      <c r="H839" s="92"/>
      <c r="I839" s="92"/>
      <c r="J839" s="92"/>
      <c r="K839" s="92"/>
      <c r="L839" s="92"/>
      <c r="M839" s="92"/>
      <c r="N839" s="92"/>
      <c r="O839" s="92"/>
      <c r="P839" s="92"/>
      <c r="Q839" s="92"/>
      <c r="R839" s="92"/>
      <c r="S839" s="92"/>
      <c r="T839" s="92"/>
      <c r="U839" s="92"/>
      <c r="V839" s="92"/>
      <c r="W839" s="92"/>
      <c r="X839" s="92"/>
      <c r="Y839" s="92"/>
      <c r="Z839" s="93"/>
      <c r="AA839" s="94">
        <v>16104</v>
      </c>
      <c r="AB839" s="95"/>
      <c r="AC839" s="95"/>
      <c r="AD839" s="95"/>
      <c r="AE839" s="95"/>
      <c r="AF839" s="95"/>
      <c r="AG839" s="95"/>
      <c r="AH839" s="95"/>
      <c r="AI839" s="96"/>
      <c r="AJ839" s="94">
        <v>15029</v>
      </c>
      <c r="AK839" s="95"/>
      <c r="AL839" s="95"/>
      <c r="AM839" s="95"/>
      <c r="AN839" s="95"/>
      <c r="AO839" s="95"/>
      <c r="AP839" s="95"/>
      <c r="AQ839" s="95"/>
      <c r="AR839" s="96"/>
      <c r="AS839" s="97"/>
      <c r="AT839" s="98"/>
      <c r="AU839" s="98"/>
      <c r="AV839" s="98"/>
      <c r="AW839" s="98"/>
      <c r="AX839" s="99"/>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row>
    <row r="840" spans="1:251" s="16" customFormat="1" ht="18.75" customHeight="1">
      <c r="A840" s="8"/>
      <c r="B840" s="25"/>
      <c r="C840" s="91" t="s">
        <v>126</v>
      </c>
      <c r="D840" s="92"/>
      <c r="E840" s="92"/>
      <c r="F840" s="92"/>
      <c r="G840" s="92"/>
      <c r="H840" s="92"/>
      <c r="I840" s="92"/>
      <c r="J840" s="92"/>
      <c r="K840" s="92"/>
      <c r="L840" s="92"/>
      <c r="M840" s="92"/>
      <c r="N840" s="92"/>
      <c r="O840" s="92"/>
      <c r="P840" s="92"/>
      <c r="Q840" s="92"/>
      <c r="R840" s="92"/>
      <c r="S840" s="92"/>
      <c r="T840" s="92"/>
      <c r="U840" s="92"/>
      <c r="V840" s="92"/>
      <c r="W840" s="92"/>
      <c r="X840" s="92"/>
      <c r="Y840" s="92"/>
      <c r="Z840" s="93"/>
      <c r="AA840" s="94">
        <v>4300</v>
      </c>
      <c r="AB840" s="95"/>
      <c r="AC840" s="95"/>
      <c r="AD840" s="95"/>
      <c r="AE840" s="95"/>
      <c r="AF840" s="95"/>
      <c r="AG840" s="95"/>
      <c r="AH840" s="95"/>
      <c r="AI840" s="96"/>
      <c r="AJ840" s="94">
        <v>4147</v>
      </c>
      <c r="AK840" s="95"/>
      <c r="AL840" s="95"/>
      <c r="AM840" s="95"/>
      <c r="AN840" s="95"/>
      <c r="AO840" s="95"/>
      <c r="AP840" s="95"/>
      <c r="AQ840" s="95"/>
      <c r="AR840" s="96"/>
      <c r="AS840" s="97"/>
      <c r="AT840" s="98"/>
      <c r="AU840" s="98"/>
      <c r="AV840" s="98"/>
      <c r="AW840" s="98"/>
      <c r="AX840" s="99"/>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c r="IE840" s="2"/>
      <c r="IF840" s="2"/>
      <c r="IG840" s="2"/>
      <c r="IH840" s="2"/>
      <c r="II840" s="2"/>
      <c r="IJ840" s="2"/>
      <c r="IK840" s="2"/>
      <c r="IL840" s="2"/>
      <c r="IM840" s="2"/>
      <c r="IN840" s="2"/>
      <c r="IO840" s="2"/>
      <c r="IP840" s="2"/>
      <c r="IQ840" s="2"/>
    </row>
    <row r="841" spans="1:251" s="16" customFormat="1" ht="18.75" customHeight="1" thickBot="1">
      <c r="A841" s="17"/>
      <c r="B841" s="100" t="s">
        <v>14</v>
      </c>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2"/>
      <c r="AA841" s="103">
        <f>SUM($AA$838:$AA$840)</f>
        <v>46392</v>
      </c>
      <c r="AB841" s="104"/>
      <c r="AC841" s="104"/>
      <c r="AD841" s="104"/>
      <c r="AE841" s="104"/>
      <c r="AF841" s="104"/>
      <c r="AG841" s="104"/>
      <c r="AH841" s="104"/>
      <c r="AI841" s="105"/>
      <c r="AJ841" s="103">
        <f>SUM($AJ$838:$AJ$840)</f>
        <v>48163</v>
      </c>
      <c r="AK841" s="104"/>
      <c r="AL841" s="104"/>
      <c r="AM841" s="104"/>
      <c r="AN841" s="104"/>
      <c r="AO841" s="104"/>
      <c r="AP841" s="104"/>
      <c r="AQ841" s="104"/>
      <c r="AR841" s="105"/>
      <c r="AS841" s="106"/>
      <c r="AT841" s="107"/>
      <c r="AU841" s="107"/>
      <c r="AV841" s="107"/>
      <c r="AW841" s="107"/>
      <c r="AX841" s="108"/>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c r="IE841" s="2"/>
      <c r="IF841" s="2"/>
      <c r="IG841" s="2"/>
      <c r="IH841" s="2"/>
      <c r="II841" s="2"/>
      <c r="IJ841" s="2"/>
      <c r="IK841" s="2"/>
      <c r="IL841" s="2"/>
      <c r="IM841" s="2"/>
      <c r="IN841" s="2"/>
      <c r="IO841" s="2"/>
      <c r="IP841" s="2"/>
      <c r="IQ841" s="2"/>
    </row>
    <row r="843" spans="1:251" ht="18.75">
      <c r="A843" s="1" t="s">
        <v>0</v>
      </c>
      <c r="AW843" s="3"/>
      <c r="AX843" s="4"/>
      <c r="AY843" s="3"/>
    </row>
    <row r="845" spans="1:251" ht="18.75">
      <c r="B845" s="122" t="s">
        <v>8</v>
      </c>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row>
    <row r="846" spans="1:251">
      <c r="Z846" s="5"/>
      <c r="AD846" s="5"/>
      <c r="AE846" s="5"/>
      <c r="AF846" s="5"/>
      <c r="AG846" s="5"/>
      <c r="AH846" s="5"/>
      <c r="AI846" s="5"/>
      <c r="AO846" s="5"/>
    </row>
    <row r="847" spans="1:251" ht="13.5" thickBot="1">
      <c r="Z847" s="5"/>
      <c r="AD847" s="5"/>
      <c r="AE847" s="5"/>
      <c r="AF847" s="5"/>
      <c r="AG847" s="5"/>
      <c r="AH847" s="5"/>
      <c r="AI847" s="5"/>
      <c r="AO847" s="5"/>
      <c r="DI847" s="6"/>
    </row>
    <row r="848" spans="1:251" ht="24.75" customHeight="1" thickBot="1">
      <c r="B848" s="124" t="s">
        <v>1</v>
      </c>
      <c r="C848" s="125"/>
      <c r="D848" s="125"/>
      <c r="E848" s="125"/>
      <c r="F848" s="125"/>
      <c r="G848" s="125"/>
      <c r="H848" s="126" t="s">
        <v>127</v>
      </c>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8"/>
      <c r="DI848" s="6"/>
    </row>
    <row r="849" spans="1:113" ht="14.25">
      <c r="B849" s="7"/>
      <c r="C849" s="7"/>
      <c r="D849" s="7"/>
      <c r="E849" s="7"/>
      <c r="F849" s="7"/>
      <c r="G849" s="7"/>
      <c r="H849" s="8"/>
      <c r="I849" s="8"/>
      <c r="J849" s="8"/>
      <c r="K849" s="8"/>
      <c r="L849" s="9"/>
      <c r="M849" s="9"/>
      <c r="N849" s="9"/>
      <c r="O849" s="9"/>
      <c r="P849" s="8"/>
      <c r="Q849" s="8"/>
      <c r="R849" s="8"/>
      <c r="S849" s="8"/>
      <c r="T849" s="8"/>
      <c r="U849" s="8"/>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DI849" s="6"/>
    </row>
    <row r="850" spans="1:113" ht="15" thickBot="1">
      <c r="A850" s="11"/>
      <c r="B850" s="10" t="s">
        <v>2</v>
      </c>
      <c r="C850" s="8"/>
      <c r="D850" s="8"/>
      <c r="E850" s="8"/>
      <c r="F850" s="8"/>
      <c r="G850" s="8"/>
      <c r="H850" s="8"/>
      <c r="I850" s="8"/>
      <c r="J850" s="8"/>
      <c r="K850" s="8"/>
      <c r="L850" s="9"/>
      <c r="M850" s="9"/>
      <c r="N850" s="9"/>
      <c r="O850" s="9"/>
      <c r="P850" s="8"/>
      <c r="Q850" s="8"/>
      <c r="R850" s="8"/>
      <c r="S850" s="8"/>
      <c r="T850" s="8"/>
      <c r="U850" s="8"/>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DI850" s="6"/>
    </row>
    <row r="851" spans="1:113" ht="14.25">
      <c r="A851" s="8"/>
      <c r="B851" s="12"/>
      <c r="C851" s="7"/>
      <c r="D851" s="7"/>
      <c r="E851" s="7"/>
      <c r="F851" s="7"/>
      <c r="G851" s="7"/>
      <c r="H851" s="7"/>
      <c r="I851" s="7"/>
      <c r="J851" s="7"/>
      <c r="K851" s="7"/>
      <c r="L851" s="13"/>
      <c r="M851" s="13"/>
      <c r="N851" s="13"/>
      <c r="O851" s="13"/>
      <c r="P851" s="7"/>
      <c r="Q851" s="7"/>
      <c r="R851" s="7"/>
      <c r="S851" s="7"/>
      <c r="T851" s="7"/>
      <c r="U851" s="7"/>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5"/>
    </row>
    <row r="852" spans="1:113" ht="12" customHeight="1">
      <c r="A852" s="8"/>
      <c r="B852" s="109" t="s">
        <v>128</v>
      </c>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c r="AD852" s="110"/>
      <c r="AE852" s="110"/>
      <c r="AF852" s="110"/>
      <c r="AG852" s="110"/>
      <c r="AH852" s="110"/>
      <c r="AI852" s="110"/>
      <c r="AJ852" s="110"/>
      <c r="AK852" s="110"/>
      <c r="AL852" s="110"/>
      <c r="AM852" s="110"/>
      <c r="AN852" s="110"/>
      <c r="AO852" s="110"/>
      <c r="AP852" s="110"/>
      <c r="AQ852" s="110"/>
      <c r="AR852" s="110"/>
      <c r="AS852" s="110"/>
      <c r="AT852" s="110"/>
      <c r="AU852" s="110"/>
      <c r="AV852" s="110"/>
      <c r="AW852" s="110"/>
      <c r="AX852" s="111"/>
    </row>
    <row r="853" spans="1:113" ht="12" customHeight="1">
      <c r="A853" s="8"/>
      <c r="B853" s="109"/>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c r="AD853" s="110"/>
      <c r="AE853" s="110"/>
      <c r="AF853" s="110"/>
      <c r="AG853" s="110"/>
      <c r="AH853" s="110"/>
      <c r="AI853" s="110"/>
      <c r="AJ853" s="110"/>
      <c r="AK853" s="110"/>
      <c r="AL853" s="110"/>
      <c r="AM853" s="110"/>
      <c r="AN853" s="110"/>
      <c r="AO853" s="110"/>
      <c r="AP853" s="110"/>
      <c r="AQ853" s="110"/>
      <c r="AR853" s="110"/>
      <c r="AS853" s="110"/>
      <c r="AT853" s="110"/>
      <c r="AU853" s="110"/>
      <c r="AV853" s="110"/>
      <c r="AW853" s="110"/>
      <c r="AX853" s="111"/>
      <c r="BC853" s="16"/>
    </row>
    <row r="854" spans="1:113" ht="12" customHeight="1">
      <c r="A854" s="8"/>
      <c r="B854" s="109"/>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c r="AL854" s="110"/>
      <c r="AM854" s="110"/>
      <c r="AN854" s="110"/>
      <c r="AO854" s="110"/>
      <c r="AP854" s="110"/>
      <c r="AQ854" s="110"/>
      <c r="AR854" s="110"/>
      <c r="AS854" s="110"/>
      <c r="AT854" s="110"/>
      <c r="AU854" s="110"/>
      <c r="AV854" s="110"/>
      <c r="AW854" s="110"/>
      <c r="AX854" s="111"/>
    </row>
    <row r="855" spans="1:113" ht="12" customHeight="1">
      <c r="A855" s="8"/>
      <c r="B855" s="109"/>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c r="AD855" s="110"/>
      <c r="AE855" s="110"/>
      <c r="AF855" s="110"/>
      <c r="AG855" s="110"/>
      <c r="AH855" s="110"/>
      <c r="AI855" s="110"/>
      <c r="AJ855" s="110"/>
      <c r="AK855" s="110"/>
      <c r="AL855" s="110"/>
      <c r="AM855" s="110"/>
      <c r="AN855" s="110"/>
      <c r="AO855" s="110"/>
      <c r="AP855" s="110"/>
      <c r="AQ855" s="110"/>
      <c r="AR855" s="110"/>
      <c r="AS855" s="110"/>
      <c r="AT855" s="110"/>
      <c r="AU855" s="110"/>
      <c r="AV855" s="110"/>
      <c r="AW855" s="110"/>
      <c r="AX855" s="111"/>
    </row>
    <row r="856" spans="1:113" ht="12" customHeight="1">
      <c r="A856" s="8"/>
      <c r="B856" s="109"/>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110"/>
      <c r="AL856" s="110"/>
      <c r="AM856" s="110"/>
      <c r="AN856" s="110"/>
      <c r="AO856" s="110"/>
      <c r="AP856" s="110"/>
      <c r="AQ856" s="110"/>
      <c r="AR856" s="110"/>
      <c r="AS856" s="110"/>
      <c r="AT856" s="110"/>
      <c r="AU856" s="110"/>
      <c r="AV856" s="110"/>
      <c r="AW856" s="110"/>
      <c r="AX856" s="111"/>
    </row>
    <row r="857" spans="1:113" ht="15" thickBot="1">
      <c r="A857" s="17"/>
      <c r="B857" s="18"/>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20"/>
    </row>
    <row r="858" spans="1:113">
      <c r="B858" s="21"/>
    </row>
    <row r="859" spans="1:113" ht="15" thickBot="1">
      <c r="A859" s="11"/>
      <c r="B859" s="10" t="s">
        <v>3</v>
      </c>
      <c r="C859" s="8"/>
      <c r="D859" s="8"/>
      <c r="E859" s="8"/>
      <c r="F859" s="8"/>
      <c r="G859" s="8"/>
      <c r="H859" s="8"/>
      <c r="I859" s="8"/>
      <c r="J859" s="8"/>
      <c r="K859" s="8"/>
      <c r="L859" s="9"/>
      <c r="M859" s="9"/>
      <c r="N859" s="9"/>
      <c r="O859" s="9"/>
      <c r="P859" s="8"/>
      <c r="Q859" s="8"/>
      <c r="R859" s="8"/>
      <c r="S859" s="8"/>
      <c r="T859" s="8"/>
      <c r="U859" s="8"/>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DI859" s="6"/>
    </row>
    <row r="860" spans="1:113" ht="14.25">
      <c r="A860" s="8"/>
      <c r="B860" s="12"/>
      <c r="C860" s="7"/>
      <c r="D860" s="7"/>
      <c r="E860" s="7"/>
      <c r="F860" s="7"/>
      <c r="G860" s="7"/>
      <c r="H860" s="7"/>
      <c r="I860" s="7"/>
      <c r="J860" s="7"/>
      <c r="K860" s="7"/>
      <c r="L860" s="13"/>
      <c r="M860" s="13"/>
      <c r="N860" s="13"/>
      <c r="O860" s="13"/>
      <c r="P860" s="7"/>
      <c r="Q860" s="7"/>
      <c r="R860" s="7"/>
      <c r="S860" s="7"/>
      <c r="T860" s="7"/>
      <c r="U860" s="7"/>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5"/>
    </row>
    <row r="861" spans="1:113" ht="12" customHeight="1">
      <c r="A861" s="8"/>
      <c r="B861" s="109" t="s">
        <v>129</v>
      </c>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c r="AD861" s="110"/>
      <c r="AE861" s="110"/>
      <c r="AF861" s="110"/>
      <c r="AG861" s="110"/>
      <c r="AH861" s="110"/>
      <c r="AI861" s="110"/>
      <c r="AJ861" s="110"/>
      <c r="AK861" s="110"/>
      <c r="AL861" s="110"/>
      <c r="AM861" s="110"/>
      <c r="AN861" s="110"/>
      <c r="AO861" s="110"/>
      <c r="AP861" s="110"/>
      <c r="AQ861" s="110"/>
      <c r="AR861" s="110"/>
      <c r="AS861" s="110"/>
      <c r="AT861" s="110"/>
      <c r="AU861" s="110"/>
      <c r="AV861" s="110"/>
      <c r="AW861" s="110"/>
      <c r="AX861" s="111"/>
    </row>
    <row r="862" spans="1:113" ht="12" customHeight="1">
      <c r="A862" s="8"/>
      <c r="B862" s="109"/>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c r="AD862" s="110"/>
      <c r="AE862" s="110"/>
      <c r="AF862" s="110"/>
      <c r="AG862" s="110"/>
      <c r="AH862" s="110"/>
      <c r="AI862" s="110"/>
      <c r="AJ862" s="110"/>
      <c r="AK862" s="110"/>
      <c r="AL862" s="110"/>
      <c r="AM862" s="110"/>
      <c r="AN862" s="110"/>
      <c r="AO862" s="110"/>
      <c r="AP862" s="110"/>
      <c r="AQ862" s="110"/>
      <c r="AR862" s="110"/>
      <c r="AS862" s="110"/>
      <c r="AT862" s="110"/>
      <c r="AU862" s="110"/>
      <c r="AV862" s="110"/>
      <c r="AW862" s="110"/>
      <c r="AX862" s="111"/>
      <c r="BC862" s="16"/>
    </row>
    <row r="863" spans="1:113" ht="12" customHeight="1">
      <c r="A863" s="8"/>
      <c r="B863" s="109"/>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c r="AD863" s="110"/>
      <c r="AE863" s="110"/>
      <c r="AF863" s="110"/>
      <c r="AG863" s="110"/>
      <c r="AH863" s="110"/>
      <c r="AI863" s="110"/>
      <c r="AJ863" s="110"/>
      <c r="AK863" s="110"/>
      <c r="AL863" s="110"/>
      <c r="AM863" s="110"/>
      <c r="AN863" s="110"/>
      <c r="AO863" s="110"/>
      <c r="AP863" s="110"/>
      <c r="AQ863" s="110"/>
      <c r="AR863" s="110"/>
      <c r="AS863" s="110"/>
      <c r="AT863" s="110"/>
      <c r="AU863" s="110"/>
      <c r="AV863" s="110"/>
      <c r="AW863" s="110"/>
      <c r="AX863" s="111"/>
    </row>
    <row r="864" spans="1:113" ht="12" customHeight="1">
      <c r="A864" s="8"/>
      <c r="B864" s="109"/>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c r="AD864" s="110"/>
      <c r="AE864" s="110"/>
      <c r="AF864" s="110"/>
      <c r="AG864" s="110"/>
      <c r="AH864" s="110"/>
      <c r="AI864" s="110"/>
      <c r="AJ864" s="110"/>
      <c r="AK864" s="110"/>
      <c r="AL864" s="110"/>
      <c r="AM864" s="110"/>
      <c r="AN864" s="110"/>
      <c r="AO864" s="110"/>
      <c r="AP864" s="110"/>
      <c r="AQ864" s="110"/>
      <c r="AR864" s="110"/>
      <c r="AS864" s="110"/>
      <c r="AT864" s="110"/>
      <c r="AU864" s="110"/>
      <c r="AV864" s="110"/>
      <c r="AW864" s="110"/>
      <c r="AX864" s="111"/>
    </row>
    <row r="865" spans="1:251" ht="12" customHeight="1">
      <c r="A865" s="8"/>
      <c r="B865" s="109"/>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c r="AD865" s="110"/>
      <c r="AE865" s="110"/>
      <c r="AF865" s="110"/>
      <c r="AG865" s="110"/>
      <c r="AH865" s="110"/>
      <c r="AI865" s="110"/>
      <c r="AJ865" s="110"/>
      <c r="AK865" s="110"/>
      <c r="AL865" s="110"/>
      <c r="AM865" s="110"/>
      <c r="AN865" s="110"/>
      <c r="AO865" s="110"/>
      <c r="AP865" s="110"/>
      <c r="AQ865" s="110"/>
      <c r="AR865" s="110"/>
      <c r="AS865" s="110"/>
      <c r="AT865" s="110"/>
      <c r="AU865" s="110"/>
      <c r="AV865" s="110"/>
      <c r="AW865" s="110"/>
      <c r="AX865" s="111"/>
    </row>
    <row r="866" spans="1:251" ht="15" thickBot="1">
      <c r="A866" s="17"/>
      <c r="B866" s="18"/>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20"/>
    </row>
    <row r="867" spans="1:251">
      <c r="B867" s="21"/>
    </row>
    <row r="868" spans="1:251" ht="14.25">
      <c r="B868" s="10" t="s">
        <v>4</v>
      </c>
      <c r="C868" s="8"/>
      <c r="D868" s="8"/>
      <c r="E868" s="8"/>
      <c r="F868" s="8"/>
      <c r="G868" s="8"/>
      <c r="H868" s="8"/>
      <c r="I868" s="8"/>
      <c r="J868" s="8"/>
      <c r="K868" s="8"/>
      <c r="L868" s="9"/>
      <c r="M868" s="9"/>
      <c r="N868" s="9"/>
      <c r="O868" s="9"/>
      <c r="P868" s="8"/>
      <c r="Q868" s="8"/>
      <c r="R868" s="8"/>
      <c r="S868" s="8"/>
      <c r="T868" s="8"/>
      <c r="U868" s="8"/>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row>
    <row r="869" spans="1:251" ht="15" thickBot="1">
      <c r="B869" s="8"/>
      <c r="C869" s="8"/>
      <c r="D869" s="8"/>
      <c r="E869" s="8"/>
      <c r="F869" s="8"/>
      <c r="G869" s="8"/>
      <c r="H869" s="8"/>
      <c r="I869" s="8"/>
      <c r="J869" s="8"/>
      <c r="K869" s="8"/>
      <c r="L869" s="9"/>
      <c r="M869" s="9"/>
      <c r="N869" s="9"/>
      <c r="O869" s="9"/>
      <c r="P869" s="8"/>
      <c r="Q869" s="8"/>
      <c r="R869" s="8"/>
      <c r="S869" s="8"/>
      <c r="T869" s="8"/>
      <c r="U869" s="8"/>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22" t="s">
        <v>5</v>
      </c>
    </row>
    <row r="870" spans="1:251" s="16" customFormat="1" ht="13.5" customHeight="1">
      <c r="A870" s="8"/>
      <c r="B870" s="112" t="s">
        <v>6</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4"/>
      <c r="AA870" s="118" t="s">
        <v>12</v>
      </c>
      <c r="AB870" s="113"/>
      <c r="AC870" s="113"/>
      <c r="AD870" s="113"/>
      <c r="AE870" s="113"/>
      <c r="AF870" s="113"/>
      <c r="AG870" s="113"/>
      <c r="AH870" s="113"/>
      <c r="AI870" s="114"/>
      <c r="AJ870" s="118" t="s">
        <v>13</v>
      </c>
      <c r="AK870" s="113"/>
      <c r="AL870" s="113"/>
      <c r="AM870" s="113"/>
      <c r="AN870" s="113"/>
      <c r="AO870" s="113"/>
      <c r="AP870" s="113"/>
      <c r="AQ870" s="113"/>
      <c r="AR870" s="114"/>
      <c r="AS870" s="118" t="s">
        <v>7</v>
      </c>
      <c r="AT870" s="113"/>
      <c r="AU870" s="113"/>
      <c r="AV870" s="113"/>
      <c r="AW870" s="113"/>
      <c r="AX870" s="120"/>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3.5">
      <c r="A871" s="8"/>
      <c r="B871" s="115"/>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7"/>
      <c r="AA871" s="119"/>
      <c r="AB871" s="116"/>
      <c r="AC871" s="116"/>
      <c r="AD871" s="116"/>
      <c r="AE871" s="116"/>
      <c r="AF871" s="116"/>
      <c r="AG871" s="116"/>
      <c r="AH871" s="116"/>
      <c r="AI871" s="117"/>
      <c r="AJ871" s="119"/>
      <c r="AK871" s="116"/>
      <c r="AL871" s="116"/>
      <c r="AM871" s="116"/>
      <c r="AN871" s="116"/>
      <c r="AO871" s="116"/>
      <c r="AP871" s="116"/>
      <c r="AQ871" s="116"/>
      <c r="AR871" s="117"/>
      <c r="AS871" s="119"/>
      <c r="AT871" s="116"/>
      <c r="AU871" s="116"/>
      <c r="AV871" s="116"/>
      <c r="AW871" s="116"/>
      <c r="AX871" s="121"/>
      <c r="AY871" s="2"/>
      <c r="AZ871" s="2"/>
      <c r="BA871" s="2"/>
      <c r="BB871" s="23"/>
      <c r="BC871" s="24"/>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2" spans="1:251" s="16" customFormat="1" ht="18.75" customHeight="1">
      <c r="A872" s="8"/>
      <c r="B872" s="25"/>
      <c r="C872" s="91" t="s">
        <v>130</v>
      </c>
      <c r="D872" s="92"/>
      <c r="E872" s="92"/>
      <c r="F872" s="92"/>
      <c r="G872" s="92"/>
      <c r="H872" s="92"/>
      <c r="I872" s="92"/>
      <c r="J872" s="92"/>
      <c r="K872" s="92"/>
      <c r="L872" s="92"/>
      <c r="M872" s="92"/>
      <c r="N872" s="92"/>
      <c r="O872" s="92"/>
      <c r="P872" s="92"/>
      <c r="Q872" s="92"/>
      <c r="R872" s="92"/>
      <c r="S872" s="92"/>
      <c r="T872" s="92"/>
      <c r="U872" s="92"/>
      <c r="V872" s="92"/>
      <c r="W872" s="92"/>
      <c r="X872" s="92"/>
      <c r="Y872" s="92"/>
      <c r="Z872" s="93"/>
      <c r="AA872" s="94">
        <v>18029</v>
      </c>
      <c r="AB872" s="95"/>
      <c r="AC872" s="95"/>
      <c r="AD872" s="95"/>
      <c r="AE872" s="95"/>
      <c r="AF872" s="95"/>
      <c r="AG872" s="95"/>
      <c r="AH872" s="95"/>
      <c r="AI872" s="96"/>
      <c r="AJ872" s="94">
        <v>18029</v>
      </c>
      <c r="AK872" s="95"/>
      <c r="AL872" s="95"/>
      <c r="AM872" s="95"/>
      <c r="AN872" s="95"/>
      <c r="AO872" s="95"/>
      <c r="AP872" s="95"/>
      <c r="AQ872" s="95"/>
      <c r="AR872" s="96"/>
      <c r="AS872" s="97"/>
      <c r="AT872" s="98"/>
      <c r="AU872" s="98"/>
      <c r="AV872" s="98"/>
      <c r="AW872" s="98"/>
      <c r="AX872" s="99"/>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ht="18.75" customHeight="1" thickBot="1">
      <c r="A873" s="17"/>
      <c r="B873" s="100" t="s">
        <v>14</v>
      </c>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2"/>
      <c r="AA873" s="103">
        <f>SUM($AA$872:$AA$872)</f>
        <v>18029</v>
      </c>
      <c r="AB873" s="104"/>
      <c r="AC873" s="104"/>
      <c r="AD873" s="104"/>
      <c r="AE873" s="104"/>
      <c r="AF873" s="104"/>
      <c r="AG873" s="104"/>
      <c r="AH873" s="104"/>
      <c r="AI873" s="105"/>
      <c r="AJ873" s="103">
        <f>SUM($AJ$872:$AJ$872)</f>
        <v>18029</v>
      </c>
      <c r="AK873" s="104"/>
      <c r="AL873" s="104"/>
      <c r="AM873" s="104"/>
      <c r="AN873" s="104"/>
      <c r="AO873" s="104"/>
      <c r="AP873" s="104"/>
      <c r="AQ873" s="104"/>
      <c r="AR873" s="105"/>
      <c r="AS873" s="106"/>
      <c r="AT873" s="107"/>
      <c r="AU873" s="107"/>
      <c r="AV873" s="107"/>
      <c r="AW873" s="107"/>
      <c r="AX873" s="108"/>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5" spans="1:251" ht="18.75">
      <c r="A875" s="1" t="s">
        <v>0</v>
      </c>
      <c r="AW875" s="3"/>
      <c r="AX875" s="4"/>
      <c r="AY875" s="3"/>
    </row>
    <row r="877" spans="1:251" ht="18.75">
      <c r="B877" s="122" t="s">
        <v>8</v>
      </c>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c r="AR877" s="123"/>
      <c r="AS877" s="123"/>
      <c r="AT877" s="123"/>
      <c r="AU877" s="123"/>
      <c r="AV877" s="123"/>
      <c r="AW877" s="123"/>
      <c r="AX877" s="123"/>
    </row>
    <row r="878" spans="1:251">
      <c r="Z878" s="5"/>
      <c r="AD878" s="5"/>
      <c r="AE878" s="5"/>
      <c r="AF878" s="5"/>
      <c r="AG878" s="5"/>
      <c r="AH878" s="5"/>
      <c r="AI878" s="5"/>
      <c r="AO878" s="5"/>
    </row>
    <row r="879" spans="1:251" ht="13.5" thickBot="1">
      <c r="Z879" s="5"/>
      <c r="AD879" s="5"/>
      <c r="AE879" s="5"/>
      <c r="AF879" s="5"/>
      <c r="AG879" s="5"/>
      <c r="AH879" s="5"/>
      <c r="AI879" s="5"/>
      <c r="AO879" s="5"/>
      <c r="DI879" s="6"/>
    </row>
    <row r="880" spans="1:251" ht="24.75" customHeight="1" thickBot="1">
      <c r="B880" s="124" t="s">
        <v>1</v>
      </c>
      <c r="C880" s="125"/>
      <c r="D880" s="125"/>
      <c r="E880" s="125"/>
      <c r="F880" s="125"/>
      <c r="G880" s="125"/>
      <c r="H880" s="126" t="s">
        <v>131</v>
      </c>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8"/>
      <c r="DI880" s="6"/>
    </row>
    <row r="881" spans="1:113" ht="14.25">
      <c r="B881" s="7"/>
      <c r="C881" s="7"/>
      <c r="D881" s="7"/>
      <c r="E881" s="7"/>
      <c r="F881" s="7"/>
      <c r="G881" s="7"/>
      <c r="H881" s="8"/>
      <c r="I881" s="8"/>
      <c r="J881" s="8"/>
      <c r="K881" s="8"/>
      <c r="L881" s="9"/>
      <c r="M881" s="9"/>
      <c r="N881" s="9"/>
      <c r="O881" s="9"/>
      <c r="P881" s="8"/>
      <c r="Q881" s="8"/>
      <c r="R881" s="8"/>
      <c r="S881" s="8"/>
      <c r="T881" s="8"/>
      <c r="U881" s="8"/>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DI881" s="6"/>
    </row>
    <row r="882" spans="1:113" ht="15" thickBot="1">
      <c r="A882" s="11"/>
      <c r="B882" s="10" t="s">
        <v>2</v>
      </c>
      <c r="C882" s="8"/>
      <c r="D882" s="8"/>
      <c r="E882" s="8"/>
      <c r="F882" s="8"/>
      <c r="G882" s="8"/>
      <c r="H882" s="8"/>
      <c r="I882" s="8"/>
      <c r="J882" s="8"/>
      <c r="K882" s="8"/>
      <c r="L882" s="9"/>
      <c r="M882" s="9"/>
      <c r="N882" s="9"/>
      <c r="O882" s="9"/>
      <c r="P882" s="8"/>
      <c r="Q882" s="8"/>
      <c r="R882" s="8"/>
      <c r="S882" s="8"/>
      <c r="T882" s="8"/>
      <c r="U882" s="8"/>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DI882" s="6"/>
    </row>
    <row r="883" spans="1:113" ht="14.25">
      <c r="A883" s="8"/>
      <c r="B883" s="12"/>
      <c r="C883" s="7"/>
      <c r="D883" s="7"/>
      <c r="E883" s="7"/>
      <c r="F883" s="7"/>
      <c r="G883" s="7"/>
      <c r="H883" s="7"/>
      <c r="I883" s="7"/>
      <c r="J883" s="7"/>
      <c r="K883" s="7"/>
      <c r="L883" s="13"/>
      <c r="M883" s="13"/>
      <c r="N883" s="13"/>
      <c r="O883" s="13"/>
      <c r="P883" s="7"/>
      <c r="Q883" s="7"/>
      <c r="R883" s="7"/>
      <c r="S883" s="7"/>
      <c r="T883" s="7"/>
      <c r="U883" s="7"/>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5"/>
    </row>
    <row r="884" spans="1:113" ht="12" customHeight="1">
      <c r="A884" s="8"/>
      <c r="B884" s="109" t="s">
        <v>132</v>
      </c>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c r="AD884" s="110"/>
      <c r="AE884" s="110"/>
      <c r="AF884" s="110"/>
      <c r="AG884" s="110"/>
      <c r="AH884" s="110"/>
      <c r="AI884" s="110"/>
      <c r="AJ884" s="110"/>
      <c r="AK884" s="110"/>
      <c r="AL884" s="110"/>
      <c r="AM884" s="110"/>
      <c r="AN884" s="110"/>
      <c r="AO884" s="110"/>
      <c r="AP884" s="110"/>
      <c r="AQ884" s="110"/>
      <c r="AR884" s="110"/>
      <c r="AS884" s="110"/>
      <c r="AT884" s="110"/>
      <c r="AU884" s="110"/>
      <c r="AV884" s="110"/>
      <c r="AW884" s="110"/>
      <c r="AX884" s="111"/>
    </row>
    <row r="885" spans="1:113" ht="12" customHeight="1">
      <c r="A885" s="8"/>
      <c r="B885" s="109"/>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c r="AD885" s="110"/>
      <c r="AE885" s="110"/>
      <c r="AF885" s="110"/>
      <c r="AG885" s="110"/>
      <c r="AH885" s="110"/>
      <c r="AI885" s="110"/>
      <c r="AJ885" s="110"/>
      <c r="AK885" s="110"/>
      <c r="AL885" s="110"/>
      <c r="AM885" s="110"/>
      <c r="AN885" s="110"/>
      <c r="AO885" s="110"/>
      <c r="AP885" s="110"/>
      <c r="AQ885" s="110"/>
      <c r="AR885" s="110"/>
      <c r="AS885" s="110"/>
      <c r="AT885" s="110"/>
      <c r="AU885" s="110"/>
      <c r="AV885" s="110"/>
      <c r="AW885" s="110"/>
      <c r="AX885" s="111"/>
      <c r="BC885" s="16"/>
    </row>
    <row r="886" spans="1:113" ht="12" customHeight="1">
      <c r="A886" s="8"/>
      <c r="B886" s="109"/>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F886" s="110"/>
      <c r="AG886" s="110"/>
      <c r="AH886" s="110"/>
      <c r="AI886" s="110"/>
      <c r="AJ886" s="110"/>
      <c r="AK886" s="110"/>
      <c r="AL886" s="110"/>
      <c r="AM886" s="110"/>
      <c r="AN886" s="110"/>
      <c r="AO886" s="110"/>
      <c r="AP886" s="110"/>
      <c r="AQ886" s="110"/>
      <c r="AR886" s="110"/>
      <c r="AS886" s="110"/>
      <c r="AT886" s="110"/>
      <c r="AU886" s="110"/>
      <c r="AV886" s="110"/>
      <c r="AW886" s="110"/>
      <c r="AX886" s="111"/>
    </row>
    <row r="887" spans="1:113" ht="12" customHeight="1">
      <c r="A887" s="8"/>
      <c r="B887" s="109"/>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c r="AD887" s="110"/>
      <c r="AE887" s="110"/>
      <c r="AF887" s="110"/>
      <c r="AG887" s="110"/>
      <c r="AH887" s="110"/>
      <c r="AI887" s="110"/>
      <c r="AJ887" s="110"/>
      <c r="AK887" s="110"/>
      <c r="AL887" s="110"/>
      <c r="AM887" s="110"/>
      <c r="AN887" s="110"/>
      <c r="AO887" s="110"/>
      <c r="AP887" s="110"/>
      <c r="AQ887" s="110"/>
      <c r="AR887" s="110"/>
      <c r="AS887" s="110"/>
      <c r="AT887" s="110"/>
      <c r="AU887" s="110"/>
      <c r="AV887" s="110"/>
      <c r="AW887" s="110"/>
      <c r="AX887" s="111"/>
    </row>
    <row r="888" spans="1:113" ht="12" customHeight="1">
      <c r="A888" s="8"/>
      <c r="B888" s="109"/>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c r="AD888" s="110"/>
      <c r="AE888" s="110"/>
      <c r="AF888" s="110"/>
      <c r="AG888" s="110"/>
      <c r="AH888" s="110"/>
      <c r="AI888" s="110"/>
      <c r="AJ888" s="110"/>
      <c r="AK888" s="110"/>
      <c r="AL888" s="110"/>
      <c r="AM888" s="110"/>
      <c r="AN888" s="110"/>
      <c r="AO888" s="110"/>
      <c r="AP888" s="110"/>
      <c r="AQ888" s="110"/>
      <c r="AR888" s="110"/>
      <c r="AS888" s="110"/>
      <c r="AT888" s="110"/>
      <c r="AU888" s="110"/>
      <c r="AV888" s="110"/>
      <c r="AW888" s="110"/>
      <c r="AX888" s="111"/>
    </row>
    <row r="889" spans="1:113" ht="15" thickBot="1">
      <c r="A889" s="17"/>
      <c r="B889" s="18"/>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20"/>
    </row>
    <row r="890" spans="1:113">
      <c r="B890" s="21"/>
    </row>
    <row r="891" spans="1:113" ht="15" thickBot="1">
      <c r="A891" s="11"/>
      <c r="B891" s="10" t="s">
        <v>3</v>
      </c>
      <c r="C891" s="8"/>
      <c r="D891" s="8"/>
      <c r="E891" s="8"/>
      <c r="F891" s="8"/>
      <c r="G891" s="8"/>
      <c r="H891" s="8"/>
      <c r="I891" s="8"/>
      <c r="J891" s="8"/>
      <c r="K891" s="8"/>
      <c r="L891" s="9"/>
      <c r="M891" s="9"/>
      <c r="N891" s="9"/>
      <c r="O891" s="9"/>
      <c r="P891" s="8"/>
      <c r="Q891" s="8"/>
      <c r="R891" s="8"/>
      <c r="S891" s="8"/>
      <c r="T891" s="8"/>
      <c r="U891" s="8"/>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DI891" s="6"/>
    </row>
    <row r="892" spans="1:113" ht="14.25">
      <c r="A892" s="8"/>
      <c r="B892" s="12"/>
      <c r="C892" s="7"/>
      <c r="D892" s="7"/>
      <c r="E892" s="7"/>
      <c r="F892" s="7"/>
      <c r="G892" s="7"/>
      <c r="H892" s="7"/>
      <c r="I892" s="7"/>
      <c r="J892" s="7"/>
      <c r="K892" s="7"/>
      <c r="L892" s="13"/>
      <c r="M892" s="13"/>
      <c r="N892" s="13"/>
      <c r="O892" s="13"/>
      <c r="P892" s="7"/>
      <c r="Q892" s="7"/>
      <c r="R892" s="7"/>
      <c r="S892" s="7"/>
      <c r="T892" s="7"/>
      <c r="U892" s="7"/>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5"/>
    </row>
    <row r="893" spans="1:113" ht="12" customHeight="1">
      <c r="A893" s="8"/>
      <c r="B893" s="109" t="s">
        <v>133</v>
      </c>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c r="AD893" s="110"/>
      <c r="AE893" s="110"/>
      <c r="AF893" s="110"/>
      <c r="AG893" s="110"/>
      <c r="AH893" s="110"/>
      <c r="AI893" s="110"/>
      <c r="AJ893" s="110"/>
      <c r="AK893" s="110"/>
      <c r="AL893" s="110"/>
      <c r="AM893" s="110"/>
      <c r="AN893" s="110"/>
      <c r="AO893" s="110"/>
      <c r="AP893" s="110"/>
      <c r="AQ893" s="110"/>
      <c r="AR893" s="110"/>
      <c r="AS893" s="110"/>
      <c r="AT893" s="110"/>
      <c r="AU893" s="110"/>
      <c r="AV893" s="110"/>
      <c r="AW893" s="110"/>
      <c r="AX893" s="111"/>
    </row>
    <row r="894" spans="1:113" ht="12" customHeight="1">
      <c r="A894" s="8"/>
      <c r="B894" s="109"/>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c r="AD894" s="110"/>
      <c r="AE894" s="110"/>
      <c r="AF894" s="110"/>
      <c r="AG894" s="110"/>
      <c r="AH894" s="110"/>
      <c r="AI894" s="110"/>
      <c r="AJ894" s="110"/>
      <c r="AK894" s="110"/>
      <c r="AL894" s="110"/>
      <c r="AM894" s="110"/>
      <c r="AN894" s="110"/>
      <c r="AO894" s="110"/>
      <c r="AP894" s="110"/>
      <c r="AQ894" s="110"/>
      <c r="AR894" s="110"/>
      <c r="AS894" s="110"/>
      <c r="AT894" s="110"/>
      <c r="AU894" s="110"/>
      <c r="AV894" s="110"/>
      <c r="AW894" s="110"/>
      <c r="AX894" s="111"/>
    </row>
    <row r="895" spans="1:113" ht="12" customHeight="1">
      <c r="A895" s="8"/>
      <c r="B895" s="109"/>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c r="AD895" s="110"/>
      <c r="AE895" s="110"/>
      <c r="AF895" s="110"/>
      <c r="AG895" s="110"/>
      <c r="AH895" s="110"/>
      <c r="AI895" s="110"/>
      <c r="AJ895" s="110"/>
      <c r="AK895" s="110"/>
      <c r="AL895" s="110"/>
      <c r="AM895" s="110"/>
      <c r="AN895" s="110"/>
      <c r="AO895" s="110"/>
      <c r="AP895" s="110"/>
      <c r="AQ895" s="110"/>
      <c r="AR895" s="110"/>
      <c r="AS895" s="110"/>
      <c r="AT895" s="110"/>
      <c r="AU895" s="110"/>
      <c r="AV895" s="110"/>
      <c r="AW895" s="110"/>
      <c r="AX895" s="111"/>
    </row>
    <row r="896" spans="1:113" ht="12" customHeight="1">
      <c r="A896" s="8"/>
      <c r="B896" s="109"/>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c r="AD896" s="110"/>
      <c r="AE896" s="110"/>
      <c r="AF896" s="110"/>
      <c r="AG896" s="110"/>
      <c r="AH896" s="110"/>
      <c r="AI896" s="110"/>
      <c r="AJ896" s="110"/>
      <c r="AK896" s="110"/>
      <c r="AL896" s="110"/>
      <c r="AM896" s="110"/>
      <c r="AN896" s="110"/>
      <c r="AO896" s="110"/>
      <c r="AP896" s="110"/>
      <c r="AQ896" s="110"/>
      <c r="AR896" s="110"/>
      <c r="AS896" s="110"/>
      <c r="AT896" s="110"/>
      <c r="AU896" s="110"/>
      <c r="AV896" s="110"/>
      <c r="AW896" s="110"/>
      <c r="AX896" s="111"/>
      <c r="BC896" s="16"/>
    </row>
    <row r="897" spans="1:251" ht="12" customHeight="1">
      <c r="A897" s="8"/>
      <c r="B897" s="109"/>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c r="AL897" s="110"/>
      <c r="AM897" s="110"/>
      <c r="AN897" s="110"/>
      <c r="AO897" s="110"/>
      <c r="AP897" s="110"/>
      <c r="AQ897" s="110"/>
      <c r="AR897" s="110"/>
      <c r="AS897" s="110"/>
      <c r="AT897" s="110"/>
      <c r="AU897" s="110"/>
      <c r="AV897" s="110"/>
      <c r="AW897" s="110"/>
      <c r="AX897" s="111"/>
    </row>
    <row r="898" spans="1:251" ht="12" customHeight="1">
      <c r="A898" s="8"/>
      <c r="B898" s="109"/>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c r="AD898" s="110"/>
      <c r="AE898" s="110"/>
      <c r="AF898" s="110"/>
      <c r="AG898" s="110"/>
      <c r="AH898" s="110"/>
      <c r="AI898" s="110"/>
      <c r="AJ898" s="110"/>
      <c r="AK898" s="110"/>
      <c r="AL898" s="110"/>
      <c r="AM898" s="110"/>
      <c r="AN898" s="110"/>
      <c r="AO898" s="110"/>
      <c r="AP898" s="110"/>
      <c r="AQ898" s="110"/>
      <c r="AR898" s="110"/>
      <c r="AS898" s="110"/>
      <c r="AT898" s="110"/>
      <c r="AU898" s="110"/>
      <c r="AV898" s="110"/>
      <c r="AW898" s="110"/>
      <c r="AX898" s="111"/>
    </row>
    <row r="899" spans="1:251" ht="12" customHeight="1">
      <c r="A899" s="8"/>
      <c r="B899" s="109"/>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c r="AD899" s="110"/>
      <c r="AE899" s="110"/>
      <c r="AF899" s="110"/>
      <c r="AG899" s="110"/>
      <c r="AH899" s="110"/>
      <c r="AI899" s="110"/>
      <c r="AJ899" s="110"/>
      <c r="AK899" s="110"/>
      <c r="AL899" s="110"/>
      <c r="AM899" s="110"/>
      <c r="AN899" s="110"/>
      <c r="AO899" s="110"/>
      <c r="AP899" s="110"/>
      <c r="AQ899" s="110"/>
      <c r="AR899" s="110"/>
      <c r="AS899" s="110"/>
      <c r="AT899" s="110"/>
      <c r="AU899" s="110"/>
      <c r="AV899" s="110"/>
      <c r="AW899" s="110"/>
      <c r="AX899" s="111"/>
    </row>
    <row r="900" spans="1:251" ht="15" thickBot="1">
      <c r="A900" s="17"/>
      <c r="B900" s="18"/>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20"/>
    </row>
    <row r="901" spans="1:251">
      <c r="B901" s="21"/>
    </row>
    <row r="902" spans="1:251" ht="14.25">
      <c r="B902" s="10" t="s">
        <v>4</v>
      </c>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spans="1:251" ht="15" thickBot="1">
      <c r="B903" s="8"/>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22" t="s">
        <v>5</v>
      </c>
    </row>
    <row r="904" spans="1:251" s="16" customFormat="1" ht="13.5" customHeight="1">
      <c r="A904" s="8"/>
      <c r="B904" s="112" t="s">
        <v>6</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4"/>
      <c r="AA904" s="118" t="s">
        <v>12</v>
      </c>
      <c r="AB904" s="113"/>
      <c r="AC904" s="113"/>
      <c r="AD904" s="113"/>
      <c r="AE904" s="113"/>
      <c r="AF904" s="113"/>
      <c r="AG904" s="113"/>
      <c r="AH904" s="113"/>
      <c r="AI904" s="114"/>
      <c r="AJ904" s="118" t="s">
        <v>13</v>
      </c>
      <c r="AK904" s="113"/>
      <c r="AL904" s="113"/>
      <c r="AM904" s="113"/>
      <c r="AN904" s="113"/>
      <c r="AO904" s="113"/>
      <c r="AP904" s="113"/>
      <c r="AQ904" s="113"/>
      <c r="AR904" s="114"/>
      <c r="AS904" s="118" t="s">
        <v>7</v>
      </c>
      <c r="AT904" s="113"/>
      <c r="AU904" s="113"/>
      <c r="AV904" s="113"/>
      <c r="AW904" s="113"/>
      <c r="AX904" s="120"/>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5" spans="1:251" s="16" customFormat="1" ht="13.5">
      <c r="A905" s="8"/>
      <c r="B905" s="115"/>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7"/>
      <c r="AA905" s="119"/>
      <c r="AB905" s="116"/>
      <c r="AC905" s="116"/>
      <c r="AD905" s="116"/>
      <c r="AE905" s="116"/>
      <c r="AF905" s="116"/>
      <c r="AG905" s="116"/>
      <c r="AH905" s="116"/>
      <c r="AI905" s="117"/>
      <c r="AJ905" s="119"/>
      <c r="AK905" s="116"/>
      <c r="AL905" s="116"/>
      <c r="AM905" s="116"/>
      <c r="AN905" s="116"/>
      <c r="AO905" s="116"/>
      <c r="AP905" s="116"/>
      <c r="AQ905" s="116"/>
      <c r="AR905" s="117"/>
      <c r="AS905" s="119"/>
      <c r="AT905" s="116"/>
      <c r="AU905" s="116"/>
      <c r="AV905" s="116"/>
      <c r="AW905" s="116"/>
      <c r="AX905" s="121"/>
      <c r="AY905" s="2"/>
      <c r="AZ905" s="2"/>
      <c r="BA905" s="2"/>
      <c r="BB905" s="23"/>
      <c r="BC905" s="24"/>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ht="18.75" customHeight="1">
      <c r="A906" s="8"/>
      <c r="B906" s="25"/>
      <c r="C906" s="91" t="s">
        <v>134</v>
      </c>
      <c r="D906" s="92"/>
      <c r="E906" s="92"/>
      <c r="F906" s="92"/>
      <c r="G906" s="92"/>
      <c r="H906" s="92"/>
      <c r="I906" s="92"/>
      <c r="J906" s="92"/>
      <c r="K906" s="92"/>
      <c r="L906" s="92"/>
      <c r="M906" s="92"/>
      <c r="N906" s="92"/>
      <c r="O906" s="92"/>
      <c r="P906" s="92"/>
      <c r="Q906" s="92"/>
      <c r="R906" s="92"/>
      <c r="S906" s="92"/>
      <c r="T906" s="92"/>
      <c r="U906" s="92"/>
      <c r="V906" s="92"/>
      <c r="W906" s="92"/>
      <c r="X906" s="92"/>
      <c r="Y906" s="92"/>
      <c r="Z906" s="93"/>
      <c r="AA906" s="94">
        <v>14255</v>
      </c>
      <c r="AB906" s="95"/>
      <c r="AC906" s="95"/>
      <c r="AD906" s="95"/>
      <c r="AE906" s="95"/>
      <c r="AF906" s="95"/>
      <c r="AG906" s="95"/>
      <c r="AH906" s="95"/>
      <c r="AI906" s="96"/>
      <c r="AJ906" s="94">
        <v>14488</v>
      </c>
      <c r="AK906" s="95"/>
      <c r="AL906" s="95"/>
      <c r="AM906" s="95"/>
      <c r="AN906" s="95"/>
      <c r="AO906" s="95"/>
      <c r="AP906" s="95"/>
      <c r="AQ906" s="95"/>
      <c r="AR906" s="96"/>
      <c r="AS906" s="97"/>
      <c r="AT906" s="98"/>
      <c r="AU906" s="98"/>
      <c r="AV906" s="98"/>
      <c r="AW906" s="98"/>
      <c r="AX906" s="99"/>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7" spans="1:251" s="16" customFormat="1" ht="18.75" customHeight="1">
      <c r="A907" s="8"/>
      <c r="B907" s="25"/>
      <c r="C907" s="91" t="s">
        <v>135</v>
      </c>
      <c r="D907" s="92"/>
      <c r="E907" s="92"/>
      <c r="F907" s="92"/>
      <c r="G907" s="92"/>
      <c r="H907" s="92"/>
      <c r="I907" s="92"/>
      <c r="J907" s="92"/>
      <c r="K907" s="92"/>
      <c r="L907" s="92"/>
      <c r="M907" s="92"/>
      <c r="N907" s="92"/>
      <c r="O907" s="92"/>
      <c r="P907" s="92"/>
      <c r="Q907" s="92"/>
      <c r="R907" s="92"/>
      <c r="S907" s="92"/>
      <c r="T907" s="92"/>
      <c r="U907" s="92"/>
      <c r="V907" s="92"/>
      <c r="W907" s="92"/>
      <c r="X907" s="92"/>
      <c r="Y907" s="92"/>
      <c r="Z907" s="93"/>
      <c r="AA907" s="94">
        <v>105</v>
      </c>
      <c r="AB907" s="95"/>
      <c r="AC907" s="95"/>
      <c r="AD907" s="95"/>
      <c r="AE907" s="95"/>
      <c r="AF907" s="95"/>
      <c r="AG907" s="95"/>
      <c r="AH907" s="95"/>
      <c r="AI907" s="96"/>
      <c r="AJ907" s="94">
        <v>106</v>
      </c>
      <c r="AK907" s="95"/>
      <c r="AL907" s="95"/>
      <c r="AM907" s="95"/>
      <c r="AN907" s="95"/>
      <c r="AO907" s="95"/>
      <c r="AP907" s="95"/>
      <c r="AQ907" s="95"/>
      <c r="AR907" s="96"/>
      <c r="AS907" s="97"/>
      <c r="AT907" s="98"/>
      <c r="AU907" s="98"/>
      <c r="AV907" s="98"/>
      <c r="AW907" s="98"/>
      <c r="AX907" s="99"/>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row>
    <row r="908" spans="1:251" s="16" customFormat="1" ht="18.75" customHeight="1" thickBot="1">
      <c r="A908" s="17"/>
      <c r="B908" s="100" t="s">
        <v>14</v>
      </c>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2"/>
      <c r="AA908" s="103">
        <f>SUM($AA$906:$AA$907)</f>
        <v>14360</v>
      </c>
      <c r="AB908" s="104"/>
      <c r="AC908" s="104"/>
      <c r="AD908" s="104"/>
      <c r="AE908" s="104"/>
      <c r="AF908" s="104"/>
      <c r="AG908" s="104"/>
      <c r="AH908" s="104"/>
      <c r="AI908" s="105"/>
      <c r="AJ908" s="103">
        <f>SUM($AJ$906:$AJ$907)</f>
        <v>14594</v>
      </c>
      <c r="AK908" s="104"/>
      <c r="AL908" s="104"/>
      <c r="AM908" s="104"/>
      <c r="AN908" s="104"/>
      <c r="AO908" s="104"/>
      <c r="AP908" s="104"/>
      <c r="AQ908" s="104"/>
      <c r="AR908" s="105"/>
      <c r="AS908" s="106"/>
      <c r="AT908" s="107"/>
      <c r="AU908" s="107"/>
      <c r="AV908" s="107"/>
      <c r="AW908" s="107"/>
      <c r="AX908" s="108"/>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10" spans="1:251" ht="18.75">
      <c r="A910" s="1" t="s">
        <v>0</v>
      </c>
      <c r="AW910" s="3"/>
      <c r="AX910" s="4"/>
      <c r="AY910" s="3"/>
    </row>
    <row r="912" spans="1:251" ht="18.75">
      <c r="B912" s="122" t="s">
        <v>8</v>
      </c>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3"/>
      <c r="AL912" s="123"/>
      <c r="AM912" s="123"/>
      <c r="AN912" s="123"/>
      <c r="AO912" s="123"/>
      <c r="AP912" s="123"/>
      <c r="AQ912" s="123"/>
      <c r="AR912" s="123"/>
      <c r="AS912" s="123"/>
      <c r="AT912" s="123"/>
      <c r="AU912" s="123"/>
      <c r="AV912" s="123"/>
      <c r="AW912" s="123"/>
      <c r="AX912" s="123"/>
    </row>
    <row r="913" spans="1:113">
      <c r="Z913" s="5"/>
      <c r="AD913" s="5"/>
      <c r="AE913" s="5"/>
      <c r="AF913" s="5"/>
      <c r="AG913" s="5"/>
      <c r="AH913" s="5"/>
      <c r="AI913" s="5"/>
      <c r="AO913" s="5"/>
    </row>
    <row r="914" spans="1:113" ht="13.5" thickBot="1">
      <c r="Z914" s="5"/>
      <c r="AD914" s="5"/>
      <c r="AE914" s="5"/>
      <c r="AF914" s="5"/>
      <c r="AG914" s="5"/>
      <c r="AH914" s="5"/>
      <c r="AI914" s="5"/>
      <c r="AO914" s="5"/>
      <c r="DI914" s="6"/>
    </row>
    <row r="915" spans="1:113" ht="24.75" customHeight="1" thickBot="1">
      <c r="B915" s="124" t="s">
        <v>1</v>
      </c>
      <c r="C915" s="125"/>
      <c r="D915" s="125"/>
      <c r="E915" s="125"/>
      <c r="F915" s="125"/>
      <c r="G915" s="125"/>
      <c r="H915" s="126" t="s">
        <v>136</v>
      </c>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8"/>
      <c r="DI915" s="6"/>
    </row>
    <row r="916" spans="1:113" ht="14.25">
      <c r="B916" s="7"/>
      <c r="C916" s="7"/>
      <c r="D916" s="7"/>
      <c r="E916" s="7"/>
      <c r="F916" s="7"/>
      <c r="G916" s="7"/>
      <c r="H916" s="8"/>
      <c r="I916" s="8"/>
      <c r="J916" s="8"/>
      <c r="K916" s="8"/>
      <c r="L916" s="9"/>
      <c r="M916" s="9"/>
      <c r="N916" s="9"/>
      <c r="O916" s="9"/>
      <c r="P916" s="8"/>
      <c r="Q916" s="8"/>
      <c r="R916" s="8"/>
      <c r="S916" s="8"/>
      <c r="T916" s="8"/>
      <c r="U916" s="8"/>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DI916" s="6"/>
    </row>
    <row r="917" spans="1:113" ht="15" thickBot="1">
      <c r="A917" s="11"/>
      <c r="B917" s="10" t="s">
        <v>2</v>
      </c>
      <c r="C917" s="8"/>
      <c r="D917" s="8"/>
      <c r="E917" s="8"/>
      <c r="F917" s="8"/>
      <c r="G917" s="8"/>
      <c r="H917" s="8"/>
      <c r="I917" s="8"/>
      <c r="J917" s="8"/>
      <c r="K917" s="8"/>
      <c r="L917" s="9"/>
      <c r="M917" s="9"/>
      <c r="N917" s="9"/>
      <c r="O917" s="9"/>
      <c r="P917" s="8"/>
      <c r="Q917" s="8"/>
      <c r="R917" s="8"/>
      <c r="S917" s="8"/>
      <c r="T917" s="8"/>
      <c r="U917" s="8"/>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DI917" s="6"/>
    </row>
    <row r="918" spans="1:113" ht="14.25">
      <c r="A918" s="8"/>
      <c r="B918" s="12"/>
      <c r="C918" s="7"/>
      <c r="D918" s="7"/>
      <c r="E918" s="7"/>
      <c r="F918" s="7"/>
      <c r="G918" s="7"/>
      <c r="H918" s="7"/>
      <c r="I918" s="7"/>
      <c r="J918" s="7"/>
      <c r="K918" s="7"/>
      <c r="L918" s="13"/>
      <c r="M918" s="13"/>
      <c r="N918" s="13"/>
      <c r="O918" s="13"/>
      <c r="P918" s="7"/>
      <c r="Q918" s="7"/>
      <c r="R918" s="7"/>
      <c r="S918" s="7"/>
      <c r="T918" s="7"/>
      <c r="U918" s="7"/>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5"/>
    </row>
    <row r="919" spans="1:113" ht="12" customHeight="1">
      <c r="A919" s="8"/>
      <c r="B919" s="109" t="s">
        <v>137</v>
      </c>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c r="AD919" s="110"/>
      <c r="AE919" s="110"/>
      <c r="AF919" s="110"/>
      <c r="AG919" s="110"/>
      <c r="AH919" s="110"/>
      <c r="AI919" s="110"/>
      <c r="AJ919" s="110"/>
      <c r="AK919" s="110"/>
      <c r="AL919" s="110"/>
      <c r="AM919" s="110"/>
      <c r="AN919" s="110"/>
      <c r="AO919" s="110"/>
      <c r="AP919" s="110"/>
      <c r="AQ919" s="110"/>
      <c r="AR919" s="110"/>
      <c r="AS919" s="110"/>
      <c r="AT919" s="110"/>
      <c r="AU919" s="110"/>
      <c r="AV919" s="110"/>
      <c r="AW919" s="110"/>
      <c r="AX919" s="111"/>
    </row>
    <row r="920" spans="1:113" ht="12" customHeight="1">
      <c r="A920" s="8"/>
      <c r="B920" s="109"/>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110"/>
      <c r="AL920" s="110"/>
      <c r="AM920" s="110"/>
      <c r="AN920" s="110"/>
      <c r="AO920" s="110"/>
      <c r="AP920" s="110"/>
      <c r="AQ920" s="110"/>
      <c r="AR920" s="110"/>
      <c r="AS920" s="110"/>
      <c r="AT920" s="110"/>
      <c r="AU920" s="110"/>
      <c r="AV920" s="110"/>
      <c r="AW920" s="110"/>
      <c r="AX920" s="111"/>
      <c r="BC920" s="16"/>
    </row>
    <row r="921" spans="1:113" ht="12" customHeight="1">
      <c r="A921" s="8"/>
      <c r="B921" s="109"/>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110"/>
      <c r="AL921" s="110"/>
      <c r="AM921" s="110"/>
      <c r="AN921" s="110"/>
      <c r="AO921" s="110"/>
      <c r="AP921" s="110"/>
      <c r="AQ921" s="110"/>
      <c r="AR921" s="110"/>
      <c r="AS921" s="110"/>
      <c r="AT921" s="110"/>
      <c r="AU921" s="110"/>
      <c r="AV921" s="110"/>
      <c r="AW921" s="110"/>
      <c r="AX921" s="111"/>
    </row>
    <row r="922" spans="1:113" ht="12" customHeight="1">
      <c r="A922" s="8"/>
      <c r="B922" s="109"/>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10"/>
      <c r="AH922" s="110"/>
      <c r="AI922" s="110"/>
      <c r="AJ922" s="110"/>
      <c r="AK922" s="110"/>
      <c r="AL922" s="110"/>
      <c r="AM922" s="110"/>
      <c r="AN922" s="110"/>
      <c r="AO922" s="110"/>
      <c r="AP922" s="110"/>
      <c r="AQ922" s="110"/>
      <c r="AR922" s="110"/>
      <c r="AS922" s="110"/>
      <c r="AT922" s="110"/>
      <c r="AU922" s="110"/>
      <c r="AV922" s="110"/>
      <c r="AW922" s="110"/>
      <c r="AX922" s="111"/>
    </row>
    <row r="923" spans="1:113" ht="12" customHeight="1">
      <c r="A923" s="8"/>
      <c r="B923" s="109"/>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10"/>
      <c r="AH923" s="110"/>
      <c r="AI923" s="110"/>
      <c r="AJ923" s="110"/>
      <c r="AK923" s="110"/>
      <c r="AL923" s="110"/>
      <c r="AM923" s="110"/>
      <c r="AN923" s="110"/>
      <c r="AO923" s="110"/>
      <c r="AP923" s="110"/>
      <c r="AQ923" s="110"/>
      <c r="AR923" s="110"/>
      <c r="AS923" s="110"/>
      <c r="AT923" s="110"/>
      <c r="AU923" s="110"/>
      <c r="AV923" s="110"/>
      <c r="AW923" s="110"/>
      <c r="AX923" s="111"/>
    </row>
    <row r="924" spans="1:113" ht="15" thickBot="1">
      <c r="A924" s="17"/>
      <c r="B924" s="18"/>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20"/>
    </row>
    <row r="925" spans="1:113">
      <c r="B925" s="21"/>
    </row>
    <row r="926" spans="1:113" ht="15" thickBot="1">
      <c r="A926" s="11"/>
      <c r="B926" s="10" t="s">
        <v>3</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113" ht="14.25">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113" ht="12" customHeight="1">
      <c r="A928" s="8"/>
      <c r="B928" s="109" t="s">
        <v>138</v>
      </c>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10"/>
      <c r="AH928" s="110"/>
      <c r="AI928" s="110"/>
      <c r="AJ928" s="110"/>
      <c r="AK928" s="110"/>
      <c r="AL928" s="110"/>
      <c r="AM928" s="110"/>
      <c r="AN928" s="110"/>
      <c r="AO928" s="110"/>
      <c r="AP928" s="110"/>
      <c r="AQ928" s="110"/>
      <c r="AR928" s="110"/>
      <c r="AS928" s="110"/>
      <c r="AT928" s="110"/>
      <c r="AU928" s="110"/>
      <c r="AV928" s="110"/>
      <c r="AW928" s="110"/>
      <c r="AX928" s="111"/>
    </row>
    <row r="929" spans="1:251" ht="12" customHeight="1">
      <c r="A929" s="8"/>
      <c r="B929" s="109"/>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10"/>
      <c r="AH929" s="110"/>
      <c r="AI929" s="110"/>
      <c r="AJ929" s="110"/>
      <c r="AK929" s="110"/>
      <c r="AL929" s="110"/>
      <c r="AM929" s="110"/>
      <c r="AN929" s="110"/>
      <c r="AO929" s="110"/>
      <c r="AP929" s="110"/>
      <c r="AQ929" s="110"/>
      <c r="AR929" s="110"/>
      <c r="AS929" s="110"/>
      <c r="AT929" s="110"/>
      <c r="AU929" s="110"/>
      <c r="AV929" s="110"/>
      <c r="AW929" s="110"/>
      <c r="AX929" s="111"/>
    </row>
    <row r="930" spans="1:251" ht="12" customHeight="1">
      <c r="A930" s="8"/>
      <c r="B930" s="109"/>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c r="AD930" s="110"/>
      <c r="AE930" s="110"/>
      <c r="AF930" s="110"/>
      <c r="AG930" s="110"/>
      <c r="AH930" s="110"/>
      <c r="AI930" s="110"/>
      <c r="AJ930" s="110"/>
      <c r="AK930" s="110"/>
      <c r="AL930" s="110"/>
      <c r="AM930" s="110"/>
      <c r="AN930" s="110"/>
      <c r="AO930" s="110"/>
      <c r="AP930" s="110"/>
      <c r="AQ930" s="110"/>
      <c r="AR930" s="110"/>
      <c r="AS930" s="110"/>
      <c r="AT930" s="110"/>
      <c r="AU930" s="110"/>
      <c r="AV930" s="110"/>
      <c r="AW930" s="110"/>
      <c r="AX930" s="111"/>
    </row>
    <row r="931" spans="1:251" ht="12" customHeight="1">
      <c r="A931" s="8"/>
      <c r="B931" s="109"/>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c r="AD931" s="110"/>
      <c r="AE931" s="110"/>
      <c r="AF931" s="110"/>
      <c r="AG931" s="110"/>
      <c r="AH931" s="110"/>
      <c r="AI931" s="110"/>
      <c r="AJ931" s="110"/>
      <c r="AK931" s="110"/>
      <c r="AL931" s="110"/>
      <c r="AM931" s="110"/>
      <c r="AN931" s="110"/>
      <c r="AO931" s="110"/>
      <c r="AP931" s="110"/>
      <c r="AQ931" s="110"/>
      <c r="AR931" s="110"/>
      <c r="AS931" s="110"/>
      <c r="AT931" s="110"/>
      <c r="AU931" s="110"/>
      <c r="AV931" s="110"/>
      <c r="AW931" s="110"/>
      <c r="AX931" s="111"/>
    </row>
    <row r="932" spans="1:251" ht="12" customHeight="1">
      <c r="A932" s="8"/>
      <c r="B932" s="109"/>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c r="AF932" s="110"/>
      <c r="AG932" s="110"/>
      <c r="AH932" s="110"/>
      <c r="AI932" s="110"/>
      <c r="AJ932" s="110"/>
      <c r="AK932" s="110"/>
      <c r="AL932" s="110"/>
      <c r="AM932" s="110"/>
      <c r="AN932" s="110"/>
      <c r="AO932" s="110"/>
      <c r="AP932" s="110"/>
      <c r="AQ932" s="110"/>
      <c r="AR932" s="110"/>
      <c r="AS932" s="110"/>
      <c r="AT932" s="110"/>
      <c r="AU932" s="110"/>
      <c r="AV932" s="110"/>
      <c r="AW932" s="110"/>
      <c r="AX932" s="111"/>
    </row>
    <row r="933" spans="1:251" ht="12" customHeight="1">
      <c r="A933" s="8"/>
      <c r="B933" s="109"/>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10"/>
      <c r="AH933" s="110"/>
      <c r="AI933" s="110"/>
      <c r="AJ933" s="110"/>
      <c r="AK933" s="110"/>
      <c r="AL933" s="110"/>
      <c r="AM933" s="110"/>
      <c r="AN933" s="110"/>
      <c r="AO933" s="110"/>
      <c r="AP933" s="110"/>
      <c r="AQ933" s="110"/>
      <c r="AR933" s="110"/>
      <c r="AS933" s="110"/>
      <c r="AT933" s="110"/>
      <c r="AU933" s="110"/>
      <c r="AV933" s="110"/>
      <c r="AW933" s="110"/>
      <c r="AX933" s="111"/>
      <c r="BC933" s="16"/>
    </row>
    <row r="934" spans="1:251" ht="12" customHeight="1">
      <c r="A934" s="8"/>
      <c r="B934" s="109"/>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c r="AD934" s="110"/>
      <c r="AE934" s="110"/>
      <c r="AF934" s="110"/>
      <c r="AG934" s="110"/>
      <c r="AH934" s="110"/>
      <c r="AI934" s="110"/>
      <c r="AJ934" s="110"/>
      <c r="AK934" s="110"/>
      <c r="AL934" s="110"/>
      <c r="AM934" s="110"/>
      <c r="AN934" s="110"/>
      <c r="AO934" s="110"/>
      <c r="AP934" s="110"/>
      <c r="AQ934" s="110"/>
      <c r="AR934" s="110"/>
      <c r="AS934" s="110"/>
      <c r="AT934" s="110"/>
      <c r="AU934" s="110"/>
      <c r="AV934" s="110"/>
      <c r="AW934" s="110"/>
      <c r="AX934" s="111"/>
    </row>
    <row r="935" spans="1:251" ht="12" customHeight="1">
      <c r="A935" s="8"/>
      <c r="B935" s="109"/>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c r="AD935" s="110"/>
      <c r="AE935" s="110"/>
      <c r="AF935" s="110"/>
      <c r="AG935" s="110"/>
      <c r="AH935" s="110"/>
      <c r="AI935" s="110"/>
      <c r="AJ935" s="110"/>
      <c r="AK935" s="110"/>
      <c r="AL935" s="110"/>
      <c r="AM935" s="110"/>
      <c r="AN935" s="110"/>
      <c r="AO935" s="110"/>
      <c r="AP935" s="110"/>
      <c r="AQ935" s="110"/>
      <c r="AR935" s="110"/>
      <c r="AS935" s="110"/>
      <c r="AT935" s="110"/>
      <c r="AU935" s="110"/>
      <c r="AV935" s="110"/>
      <c r="AW935" s="110"/>
      <c r="AX935" s="111"/>
    </row>
    <row r="936" spans="1:251" ht="12" customHeight="1">
      <c r="A936" s="8"/>
      <c r="B936" s="109"/>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c r="AD936" s="110"/>
      <c r="AE936" s="110"/>
      <c r="AF936" s="110"/>
      <c r="AG936" s="110"/>
      <c r="AH936" s="110"/>
      <c r="AI936" s="110"/>
      <c r="AJ936" s="110"/>
      <c r="AK936" s="110"/>
      <c r="AL936" s="110"/>
      <c r="AM936" s="110"/>
      <c r="AN936" s="110"/>
      <c r="AO936" s="110"/>
      <c r="AP936" s="110"/>
      <c r="AQ936" s="110"/>
      <c r="AR936" s="110"/>
      <c r="AS936" s="110"/>
      <c r="AT936" s="110"/>
      <c r="AU936" s="110"/>
      <c r="AV936" s="110"/>
      <c r="AW936" s="110"/>
      <c r="AX936" s="111"/>
    </row>
    <row r="937" spans="1:251" ht="15" thickBot="1">
      <c r="A937" s="17"/>
      <c r="B937" s="18"/>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20"/>
    </row>
    <row r="938" spans="1:251">
      <c r="B938" s="21"/>
    </row>
    <row r="939" spans="1:251" ht="14.25">
      <c r="B939" s="10" t="s">
        <v>4</v>
      </c>
      <c r="C939" s="8"/>
      <c r="D939" s="8"/>
      <c r="E939" s="8"/>
      <c r="F939" s="8"/>
      <c r="G939" s="8"/>
      <c r="H939" s="8"/>
      <c r="I939" s="8"/>
      <c r="J939" s="8"/>
      <c r="K939" s="8"/>
      <c r="L939" s="9"/>
      <c r="M939" s="9"/>
      <c r="N939" s="9"/>
      <c r="O939" s="9"/>
      <c r="P939" s="8"/>
      <c r="Q939" s="8"/>
      <c r="R939" s="8"/>
      <c r="S939" s="8"/>
      <c r="T939" s="8"/>
      <c r="U939" s="8"/>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row>
    <row r="940" spans="1:251" ht="15" thickBot="1">
      <c r="B940" s="8"/>
      <c r="C940" s="8"/>
      <c r="D940" s="8"/>
      <c r="E940" s="8"/>
      <c r="F940" s="8"/>
      <c r="G940" s="8"/>
      <c r="H940" s="8"/>
      <c r="I940" s="8"/>
      <c r="J940" s="8"/>
      <c r="K940" s="8"/>
      <c r="L940" s="9"/>
      <c r="M940" s="9"/>
      <c r="N940" s="9"/>
      <c r="O940" s="9"/>
      <c r="P940" s="8"/>
      <c r="Q940" s="8"/>
      <c r="R940" s="8"/>
      <c r="S940" s="8"/>
      <c r="T940" s="8"/>
      <c r="U940" s="8"/>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22" t="s">
        <v>5</v>
      </c>
    </row>
    <row r="941" spans="1:251" s="16" customFormat="1" ht="13.5" customHeight="1">
      <c r="A941" s="8"/>
      <c r="B941" s="112" t="s">
        <v>6</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4"/>
      <c r="AA941" s="118" t="s">
        <v>12</v>
      </c>
      <c r="AB941" s="113"/>
      <c r="AC941" s="113"/>
      <c r="AD941" s="113"/>
      <c r="AE941" s="113"/>
      <c r="AF941" s="113"/>
      <c r="AG941" s="113"/>
      <c r="AH941" s="113"/>
      <c r="AI941" s="114"/>
      <c r="AJ941" s="118" t="s">
        <v>13</v>
      </c>
      <c r="AK941" s="113"/>
      <c r="AL941" s="113"/>
      <c r="AM941" s="113"/>
      <c r="AN941" s="113"/>
      <c r="AO941" s="113"/>
      <c r="AP941" s="113"/>
      <c r="AQ941" s="113"/>
      <c r="AR941" s="114"/>
      <c r="AS941" s="118" t="s">
        <v>7</v>
      </c>
      <c r="AT941" s="113"/>
      <c r="AU941" s="113"/>
      <c r="AV941" s="113"/>
      <c r="AW941" s="113"/>
      <c r="AX941" s="120"/>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3.5">
      <c r="A942" s="8"/>
      <c r="B942" s="115"/>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7"/>
      <c r="AA942" s="119"/>
      <c r="AB942" s="116"/>
      <c r="AC942" s="116"/>
      <c r="AD942" s="116"/>
      <c r="AE942" s="116"/>
      <c r="AF942" s="116"/>
      <c r="AG942" s="116"/>
      <c r="AH942" s="116"/>
      <c r="AI942" s="117"/>
      <c r="AJ942" s="119"/>
      <c r="AK942" s="116"/>
      <c r="AL942" s="116"/>
      <c r="AM942" s="116"/>
      <c r="AN942" s="116"/>
      <c r="AO942" s="116"/>
      <c r="AP942" s="116"/>
      <c r="AQ942" s="116"/>
      <c r="AR942" s="117"/>
      <c r="AS942" s="119"/>
      <c r="AT942" s="116"/>
      <c r="AU942" s="116"/>
      <c r="AV942" s="116"/>
      <c r="AW942" s="116"/>
      <c r="AX942" s="121"/>
      <c r="AY942" s="2"/>
      <c r="AZ942" s="2"/>
      <c r="BA942" s="2"/>
      <c r="BB942" s="23"/>
      <c r="BC942" s="24"/>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c r="A943" s="8"/>
      <c r="B943" s="25"/>
      <c r="C943" s="91" t="s">
        <v>139</v>
      </c>
      <c r="D943" s="92"/>
      <c r="E943" s="92"/>
      <c r="F943" s="92"/>
      <c r="G943" s="92"/>
      <c r="H943" s="92"/>
      <c r="I943" s="92"/>
      <c r="J943" s="92"/>
      <c r="K943" s="92"/>
      <c r="L943" s="92"/>
      <c r="M943" s="92"/>
      <c r="N943" s="92"/>
      <c r="O943" s="92"/>
      <c r="P943" s="92"/>
      <c r="Q943" s="92"/>
      <c r="R943" s="92"/>
      <c r="S943" s="92"/>
      <c r="T943" s="92"/>
      <c r="U943" s="92"/>
      <c r="V943" s="92"/>
      <c r="W943" s="92"/>
      <c r="X943" s="92"/>
      <c r="Y943" s="92"/>
      <c r="Z943" s="93"/>
      <c r="AA943" s="94">
        <v>4898</v>
      </c>
      <c r="AB943" s="95"/>
      <c r="AC943" s="95"/>
      <c r="AD943" s="95"/>
      <c r="AE943" s="95"/>
      <c r="AF943" s="95"/>
      <c r="AG943" s="95"/>
      <c r="AH943" s="95"/>
      <c r="AI943" s="96"/>
      <c r="AJ943" s="94">
        <v>14020</v>
      </c>
      <c r="AK943" s="95"/>
      <c r="AL943" s="95"/>
      <c r="AM943" s="95"/>
      <c r="AN943" s="95"/>
      <c r="AO943" s="95"/>
      <c r="AP943" s="95"/>
      <c r="AQ943" s="95"/>
      <c r="AR943" s="96"/>
      <c r="AS943" s="97"/>
      <c r="AT943" s="98"/>
      <c r="AU943" s="98"/>
      <c r="AV943" s="98"/>
      <c r="AW943" s="98"/>
      <c r="AX943" s="99"/>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c r="A944" s="8"/>
      <c r="B944" s="25"/>
      <c r="C944" s="91" t="s">
        <v>140</v>
      </c>
      <c r="D944" s="92"/>
      <c r="E944" s="92"/>
      <c r="F944" s="92"/>
      <c r="G944" s="92"/>
      <c r="H944" s="92"/>
      <c r="I944" s="92"/>
      <c r="J944" s="92"/>
      <c r="K944" s="92"/>
      <c r="L944" s="92"/>
      <c r="M944" s="92"/>
      <c r="N944" s="92"/>
      <c r="O944" s="92"/>
      <c r="P944" s="92"/>
      <c r="Q944" s="92"/>
      <c r="R944" s="92"/>
      <c r="S944" s="92"/>
      <c r="T944" s="92"/>
      <c r="U944" s="92"/>
      <c r="V944" s="92"/>
      <c r="W944" s="92"/>
      <c r="X944" s="92"/>
      <c r="Y944" s="92"/>
      <c r="Z944" s="93"/>
      <c r="AA944" s="94">
        <v>193</v>
      </c>
      <c r="AB944" s="95"/>
      <c r="AC944" s="95"/>
      <c r="AD944" s="95"/>
      <c r="AE944" s="95"/>
      <c r="AF944" s="95"/>
      <c r="AG944" s="95"/>
      <c r="AH944" s="95"/>
      <c r="AI944" s="96"/>
      <c r="AJ944" s="94">
        <v>203</v>
      </c>
      <c r="AK944" s="95"/>
      <c r="AL944" s="95"/>
      <c r="AM944" s="95"/>
      <c r="AN944" s="95"/>
      <c r="AO944" s="95"/>
      <c r="AP944" s="95"/>
      <c r="AQ944" s="95"/>
      <c r="AR944" s="96"/>
      <c r="AS944" s="97"/>
      <c r="AT944" s="98"/>
      <c r="AU944" s="98"/>
      <c r="AV944" s="98"/>
      <c r="AW944" s="98"/>
      <c r="AX944" s="99"/>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5" spans="1:251" s="16" customFormat="1" ht="18.75" customHeight="1">
      <c r="A945" s="8"/>
      <c r="B945" s="25"/>
      <c r="C945" s="91" t="s">
        <v>141</v>
      </c>
      <c r="D945" s="92"/>
      <c r="E945" s="92"/>
      <c r="F945" s="92"/>
      <c r="G945" s="92"/>
      <c r="H945" s="92"/>
      <c r="I945" s="92"/>
      <c r="J945" s="92"/>
      <c r="K945" s="92"/>
      <c r="L945" s="92"/>
      <c r="M945" s="92"/>
      <c r="N945" s="92"/>
      <c r="O945" s="92"/>
      <c r="P945" s="92"/>
      <c r="Q945" s="92"/>
      <c r="R945" s="92"/>
      <c r="S945" s="92"/>
      <c r="T945" s="92"/>
      <c r="U945" s="92"/>
      <c r="V945" s="92"/>
      <c r="W945" s="92"/>
      <c r="X945" s="92"/>
      <c r="Y945" s="92"/>
      <c r="Z945" s="93"/>
      <c r="AA945" s="94">
        <v>102</v>
      </c>
      <c r="AB945" s="95"/>
      <c r="AC945" s="95"/>
      <c r="AD945" s="95"/>
      <c r="AE945" s="95"/>
      <c r="AF945" s="95"/>
      <c r="AG945" s="95"/>
      <c r="AH945" s="95"/>
      <c r="AI945" s="96"/>
      <c r="AJ945" s="94">
        <v>102</v>
      </c>
      <c r="AK945" s="95"/>
      <c r="AL945" s="95"/>
      <c r="AM945" s="95"/>
      <c r="AN945" s="95"/>
      <c r="AO945" s="95"/>
      <c r="AP945" s="95"/>
      <c r="AQ945" s="95"/>
      <c r="AR945" s="96"/>
      <c r="AS945" s="97"/>
      <c r="AT945" s="98"/>
      <c r="AU945" s="98"/>
      <c r="AV945" s="98"/>
      <c r="AW945" s="98"/>
      <c r="AX945" s="99"/>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row>
    <row r="946" spans="1:251" s="16" customFormat="1" ht="18.75" customHeight="1" thickBot="1">
      <c r="A946" s="17"/>
      <c r="B946" s="100" t="s">
        <v>14</v>
      </c>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2"/>
      <c r="AA946" s="103">
        <f>SUM($AA$943:$AA$945)</f>
        <v>5193</v>
      </c>
      <c r="AB946" s="104"/>
      <c r="AC946" s="104"/>
      <c r="AD946" s="104"/>
      <c r="AE946" s="104"/>
      <c r="AF946" s="104"/>
      <c r="AG946" s="104"/>
      <c r="AH946" s="104"/>
      <c r="AI946" s="105"/>
      <c r="AJ946" s="103">
        <f>SUM($AJ$943:$AJ$945)</f>
        <v>14325</v>
      </c>
      <c r="AK946" s="104"/>
      <c r="AL946" s="104"/>
      <c r="AM946" s="104"/>
      <c r="AN946" s="104"/>
      <c r="AO946" s="104"/>
      <c r="AP946" s="104"/>
      <c r="AQ946" s="104"/>
      <c r="AR946" s="105"/>
      <c r="AS946" s="106"/>
      <c r="AT946" s="107"/>
      <c r="AU946" s="107"/>
      <c r="AV946" s="107"/>
      <c r="AW946" s="107"/>
      <c r="AX946" s="108"/>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row>
    <row r="948" spans="1:251" ht="18.75">
      <c r="A948" s="1" t="s">
        <v>0</v>
      </c>
      <c r="AW948" s="3"/>
      <c r="AX948" s="4"/>
      <c r="AY948" s="3"/>
    </row>
    <row r="950" spans="1:251" ht="18.75">
      <c r="B950" s="122" t="s">
        <v>8</v>
      </c>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3"/>
      <c r="AL950" s="123"/>
      <c r="AM950" s="123"/>
      <c r="AN950" s="123"/>
      <c r="AO950" s="123"/>
      <c r="AP950" s="123"/>
      <c r="AQ950" s="123"/>
      <c r="AR950" s="123"/>
      <c r="AS950" s="123"/>
      <c r="AT950" s="123"/>
      <c r="AU950" s="123"/>
      <c r="AV950" s="123"/>
      <c r="AW950" s="123"/>
      <c r="AX950" s="123"/>
    </row>
    <row r="951" spans="1:251">
      <c r="Z951" s="5"/>
      <c r="AD951" s="5"/>
      <c r="AE951" s="5"/>
      <c r="AF951" s="5"/>
      <c r="AG951" s="5"/>
      <c r="AH951" s="5"/>
      <c r="AI951" s="5"/>
      <c r="AO951" s="5"/>
    </row>
    <row r="952" spans="1:251" ht="13.5" thickBot="1">
      <c r="Z952" s="5"/>
      <c r="AD952" s="5"/>
      <c r="AE952" s="5"/>
      <c r="AF952" s="5"/>
      <c r="AG952" s="5"/>
      <c r="AH952" s="5"/>
      <c r="AI952" s="5"/>
      <c r="AO952" s="5"/>
      <c r="DI952" s="6"/>
    </row>
    <row r="953" spans="1:251" ht="24.75" customHeight="1" thickBot="1">
      <c r="B953" s="124" t="s">
        <v>1</v>
      </c>
      <c r="C953" s="125"/>
      <c r="D953" s="125"/>
      <c r="E953" s="125"/>
      <c r="F953" s="125"/>
      <c r="G953" s="125"/>
      <c r="H953" s="126" t="s">
        <v>142</v>
      </c>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8"/>
      <c r="DI953" s="6"/>
    </row>
    <row r="954" spans="1:251" ht="14.25">
      <c r="B954" s="7"/>
      <c r="C954" s="7"/>
      <c r="D954" s="7"/>
      <c r="E954" s="7"/>
      <c r="F954" s="7"/>
      <c r="G954" s="7"/>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DI954" s="6"/>
    </row>
    <row r="955" spans="1:251" ht="15" thickBot="1">
      <c r="A955" s="11"/>
      <c r="B955" s="10" t="s">
        <v>2</v>
      </c>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DI955" s="6"/>
    </row>
    <row r="956" spans="1:251" ht="14.25">
      <c r="A956" s="8"/>
      <c r="B956" s="12"/>
      <c r="C956" s="7"/>
      <c r="D956" s="7"/>
      <c r="E956" s="7"/>
      <c r="F956" s="7"/>
      <c r="G956" s="7"/>
      <c r="H956" s="7"/>
      <c r="I956" s="7"/>
      <c r="J956" s="7"/>
      <c r="K956" s="7"/>
      <c r="L956" s="13"/>
      <c r="M956" s="13"/>
      <c r="N956" s="13"/>
      <c r="O956" s="13"/>
      <c r="P956" s="7"/>
      <c r="Q956" s="7"/>
      <c r="R956" s="7"/>
      <c r="S956" s="7"/>
      <c r="T956" s="7"/>
      <c r="U956" s="7"/>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5"/>
    </row>
    <row r="957" spans="1:251" ht="12" customHeight="1">
      <c r="A957" s="8"/>
      <c r="B957" s="109" t="s">
        <v>143</v>
      </c>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0"/>
      <c r="AX957" s="111"/>
    </row>
    <row r="958" spans="1:251" ht="12" customHeight="1">
      <c r="A958" s="8"/>
      <c r="B958" s="109"/>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W958" s="110"/>
      <c r="AX958" s="111"/>
      <c r="BC958" s="16"/>
    </row>
    <row r="959" spans="1:251" ht="12" customHeight="1">
      <c r="A959" s="8"/>
      <c r="B959" s="109"/>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W959" s="110"/>
      <c r="AX959" s="111"/>
    </row>
    <row r="960" spans="1:251" ht="12" customHeight="1">
      <c r="A960" s="8"/>
      <c r="B960" s="109"/>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W960" s="110"/>
      <c r="AX960" s="111"/>
    </row>
    <row r="961" spans="1:113" ht="12" customHeight="1">
      <c r="A961" s="8"/>
      <c r="B961" s="109"/>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1"/>
    </row>
    <row r="962" spans="1:113" ht="15" thickBot="1">
      <c r="A962" s="17"/>
      <c r="B962" s="18"/>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20"/>
    </row>
    <row r="963" spans="1:113">
      <c r="B963" s="21"/>
    </row>
    <row r="964" spans="1:113" ht="15" thickBot="1">
      <c r="A964" s="11"/>
      <c r="B964" s="10" t="s">
        <v>3</v>
      </c>
      <c r="C964" s="8"/>
      <c r="D964" s="8"/>
      <c r="E964" s="8"/>
      <c r="F964" s="8"/>
      <c r="G964" s="8"/>
      <c r="H964" s="8"/>
      <c r="I964" s="8"/>
      <c r="J964" s="8"/>
      <c r="K964" s="8"/>
      <c r="L964" s="9"/>
      <c r="M964" s="9"/>
      <c r="N964" s="9"/>
      <c r="O964" s="9"/>
      <c r="P964" s="8"/>
      <c r="Q964" s="8"/>
      <c r="R964" s="8"/>
      <c r="S964" s="8"/>
      <c r="T964" s="8"/>
      <c r="U964" s="8"/>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DI964" s="6"/>
    </row>
    <row r="965" spans="1:113" ht="14.25">
      <c r="A965" s="8"/>
      <c r="B965" s="12"/>
      <c r="C965" s="7"/>
      <c r="D965" s="7"/>
      <c r="E965" s="7"/>
      <c r="F965" s="7"/>
      <c r="G965" s="7"/>
      <c r="H965" s="7"/>
      <c r="I965" s="7"/>
      <c r="J965" s="7"/>
      <c r="K965" s="7"/>
      <c r="L965" s="13"/>
      <c r="M965" s="13"/>
      <c r="N965" s="13"/>
      <c r="O965" s="13"/>
      <c r="P965" s="7"/>
      <c r="Q965" s="7"/>
      <c r="R965" s="7"/>
      <c r="S965" s="7"/>
      <c r="T965" s="7"/>
      <c r="U965" s="7"/>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5"/>
    </row>
    <row r="966" spans="1:113" ht="12" customHeight="1">
      <c r="A966" s="8"/>
      <c r="B966" s="109" t="s">
        <v>144</v>
      </c>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1"/>
    </row>
    <row r="967" spans="1:113" ht="12" customHeight="1">
      <c r="A967" s="8"/>
      <c r="B967" s="109"/>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1"/>
    </row>
    <row r="968" spans="1:113" ht="12" customHeight="1">
      <c r="A968" s="8"/>
      <c r="B968" s="109"/>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1"/>
    </row>
    <row r="969" spans="1:113" ht="12" customHeight="1">
      <c r="A969" s="8"/>
      <c r="B969" s="109"/>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c r="AD969" s="110"/>
      <c r="AE969" s="110"/>
      <c r="AF969" s="110"/>
      <c r="AG969" s="110"/>
      <c r="AH969" s="110"/>
      <c r="AI969" s="110"/>
      <c r="AJ969" s="110"/>
      <c r="AK969" s="110"/>
      <c r="AL969" s="110"/>
      <c r="AM969" s="110"/>
      <c r="AN969" s="110"/>
      <c r="AO969" s="110"/>
      <c r="AP969" s="110"/>
      <c r="AQ969" s="110"/>
      <c r="AR969" s="110"/>
      <c r="AS969" s="110"/>
      <c r="AT969" s="110"/>
      <c r="AU969" s="110"/>
      <c r="AV969" s="110"/>
      <c r="AW969" s="110"/>
      <c r="AX969" s="111"/>
    </row>
    <row r="970" spans="1:113" ht="12" customHeight="1">
      <c r="A970" s="8"/>
      <c r="B970" s="109"/>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c r="AQ970" s="110"/>
      <c r="AR970" s="110"/>
      <c r="AS970" s="110"/>
      <c r="AT970" s="110"/>
      <c r="AU970" s="110"/>
      <c r="AV970" s="110"/>
      <c r="AW970" s="110"/>
      <c r="AX970" s="111"/>
    </row>
    <row r="971" spans="1:113" ht="12" customHeight="1">
      <c r="A971" s="8"/>
      <c r="B971" s="109"/>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c r="AQ971" s="110"/>
      <c r="AR971" s="110"/>
      <c r="AS971" s="110"/>
      <c r="AT971" s="110"/>
      <c r="AU971" s="110"/>
      <c r="AV971" s="110"/>
      <c r="AW971" s="110"/>
      <c r="AX971" s="111"/>
    </row>
    <row r="972" spans="1:113" ht="12" customHeight="1">
      <c r="A972" s="8"/>
      <c r="B972" s="109"/>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0"/>
      <c r="AX972" s="111"/>
      <c r="BC972" s="16"/>
    </row>
    <row r="973" spans="1:113" ht="12" customHeight="1">
      <c r="A973" s="8"/>
      <c r="B973" s="109"/>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c r="AF973" s="110"/>
      <c r="AG973" s="110"/>
      <c r="AH973" s="110"/>
      <c r="AI973" s="110"/>
      <c r="AJ973" s="110"/>
      <c r="AK973" s="110"/>
      <c r="AL973" s="110"/>
      <c r="AM973" s="110"/>
      <c r="AN973" s="110"/>
      <c r="AO973" s="110"/>
      <c r="AP973" s="110"/>
      <c r="AQ973" s="110"/>
      <c r="AR973" s="110"/>
      <c r="AS973" s="110"/>
      <c r="AT973" s="110"/>
      <c r="AU973" s="110"/>
      <c r="AV973" s="110"/>
      <c r="AW973" s="110"/>
      <c r="AX973" s="111"/>
    </row>
    <row r="974" spans="1:113" ht="12" customHeight="1">
      <c r="A974" s="8"/>
      <c r="B974" s="109"/>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0"/>
      <c r="AX974" s="111"/>
    </row>
    <row r="975" spans="1:113" ht="12" customHeight="1">
      <c r="A975" s="8"/>
      <c r="B975" s="109"/>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c r="AD975" s="110"/>
      <c r="AE975" s="110"/>
      <c r="AF975" s="110"/>
      <c r="AG975" s="110"/>
      <c r="AH975" s="110"/>
      <c r="AI975" s="110"/>
      <c r="AJ975" s="110"/>
      <c r="AK975" s="110"/>
      <c r="AL975" s="110"/>
      <c r="AM975" s="110"/>
      <c r="AN975" s="110"/>
      <c r="AO975" s="110"/>
      <c r="AP975" s="110"/>
      <c r="AQ975" s="110"/>
      <c r="AR975" s="110"/>
      <c r="AS975" s="110"/>
      <c r="AT975" s="110"/>
      <c r="AU975" s="110"/>
      <c r="AV975" s="110"/>
      <c r="AW975" s="110"/>
      <c r="AX975" s="111"/>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4.25">
      <c r="B978" s="10" t="s">
        <v>4</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row>
    <row r="979" spans="1:251" ht="15" thickBot="1">
      <c r="B979" s="8"/>
      <c r="C979" s="8"/>
      <c r="D979" s="8"/>
      <c r="E979" s="8"/>
      <c r="F979" s="8"/>
      <c r="G979" s="8"/>
      <c r="H979" s="8"/>
      <c r="I979" s="8"/>
      <c r="J979" s="8"/>
      <c r="K979" s="8"/>
      <c r="L979" s="9"/>
      <c r="M979" s="9"/>
      <c r="N979" s="9"/>
      <c r="O979" s="9"/>
      <c r="P979" s="8"/>
      <c r="Q979" s="8"/>
      <c r="R979" s="8"/>
      <c r="S979" s="8"/>
      <c r="T979" s="8"/>
      <c r="U979" s="8"/>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22" t="s">
        <v>5</v>
      </c>
    </row>
    <row r="980" spans="1:251" s="16" customFormat="1" ht="13.5" customHeight="1">
      <c r="A980" s="8"/>
      <c r="B980" s="112" t="s">
        <v>6</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4"/>
      <c r="AA980" s="118" t="s">
        <v>12</v>
      </c>
      <c r="AB980" s="113"/>
      <c r="AC980" s="113"/>
      <c r="AD980" s="113"/>
      <c r="AE980" s="113"/>
      <c r="AF980" s="113"/>
      <c r="AG980" s="113"/>
      <c r="AH980" s="113"/>
      <c r="AI980" s="114"/>
      <c r="AJ980" s="118" t="s">
        <v>13</v>
      </c>
      <c r="AK980" s="113"/>
      <c r="AL980" s="113"/>
      <c r="AM980" s="113"/>
      <c r="AN980" s="113"/>
      <c r="AO980" s="113"/>
      <c r="AP980" s="113"/>
      <c r="AQ980" s="113"/>
      <c r="AR980" s="114"/>
      <c r="AS980" s="118" t="s">
        <v>7</v>
      </c>
      <c r="AT980" s="113"/>
      <c r="AU980" s="113"/>
      <c r="AV980" s="113"/>
      <c r="AW980" s="113"/>
      <c r="AX980" s="120"/>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3.5">
      <c r="A981" s="8"/>
      <c r="B981" s="115"/>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7"/>
      <c r="AA981" s="119"/>
      <c r="AB981" s="116"/>
      <c r="AC981" s="116"/>
      <c r="AD981" s="116"/>
      <c r="AE981" s="116"/>
      <c r="AF981" s="116"/>
      <c r="AG981" s="116"/>
      <c r="AH981" s="116"/>
      <c r="AI981" s="117"/>
      <c r="AJ981" s="119"/>
      <c r="AK981" s="116"/>
      <c r="AL981" s="116"/>
      <c r="AM981" s="116"/>
      <c r="AN981" s="116"/>
      <c r="AO981" s="116"/>
      <c r="AP981" s="116"/>
      <c r="AQ981" s="116"/>
      <c r="AR981" s="117"/>
      <c r="AS981" s="119"/>
      <c r="AT981" s="116"/>
      <c r="AU981" s="116"/>
      <c r="AV981" s="116"/>
      <c r="AW981" s="116"/>
      <c r="AX981" s="121"/>
      <c r="AY981" s="2"/>
      <c r="AZ981" s="2"/>
      <c r="BA981" s="2"/>
      <c r="BB981" s="23"/>
      <c r="BC981" s="24"/>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ht="18.75" customHeight="1">
      <c r="A982" s="8"/>
      <c r="B982" s="25"/>
      <c r="C982" s="91" t="s">
        <v>145</v>
      </c>
      <c r="D982" s="92"/>
      <c r="E982" s="92"/>
      <c r="F982" s="92"/>
      <c r="G982" s="92"/>
      <c r="H982" s="92"/>
      <c r="I982" s="92"/>
      <c r="J982" s="92"/>
      <c r="K982" s="92"/>
      <c r="L982" s="92"/>
      <c r="M982" s="92"/>
      <c r="N982" s="92"/>
      <c r="O982" s="92"/>
      <c r="P982" s="92"/>
      <c r="Q982" s="92"/>
      <c r="R982" s="92"/>
      <c r="S982" s="92"/>
      <c r="T982" s="92"/>
      <c r="U982" s="92"/>
      <c r="V982" s="92"/>
      <c r="W982" s="92"/>
      <c r="X982" s="92"/>
      <c r="Y982" s="92"/>
      <c r="Z982" s="93"/>
      <c r="AA982" s="94">
        <v>2290</v>
      </c>
      <c r="AB982" s="95"/>
      <c r="AC982" s="95"/>
      <c r="AD982" s="95"/>
      <c r="AE982" s="95"/>
      <c r="AF982" s="95"/>
      <c r="AG982" s="95"/>
      <c r="AH982" s="95"/>
      <c r="AI982" s="96"/>
      <c r="AJ982" s="94">
        <v>3091</v>
      </c>
      <c r="AK982" s="95"/>
      <c r="AL982" s="95"/>
      <c r="AM982" s="95"/>
      <c r="AN982" s="95"/>
      <c r="AO982" s="95"/>
      <c r="AP982" s="95"/>
      <c r="AQ982" s="95"/>
      <c r="AR982" s="96"/>
      <c r="AS982" s="97"/>
      <c r="AT982" s="98"/>
      <c r="AU982" s="98"/>
      <c r="AV982" s="98"/>
      <c r="AW982" s="98"/>
      <c r="AX982" s="99"/>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ht="18.75" customHeight="1">
      <c r="A983" s="8"/>
      <c r="B983" s="25"/>
      <c r="C983" s="91" t="s">
        <v>146</v>
      </c>
      <c r="D983" s="92"/>
      <c r="E983" s="92"/>
      <c r="F983" s="92"/>
      <c r="G983" s="92"/>
      <c r="H983" s="92"/>
      <c r="I983" s="92"/>
      <c r="J983" s="92"/>
      <c r="K983" s="92"/>
      <c r="L983" s="92"/>
      <c r="M983" s="92"/>
      <c r="N983" s="92"/>
      <c r="O983" s="92"/>
      <c r="P983" s="92"/>
      <c r="Q983" s="92"/>
      <c r="R983" s="92"/>
      <c r="S983" s="92"/>
      <c r="T983" s="92"/>
      <c r="U983" s="92"/>
      <c r="V983" s="92"/>
      <c r="W983" s="92"/>
      <c r="X983" s="92"/>
      <c r="Y983" s="92"/>
      <c r="Z983" s="93"/>
      <c r="AA983" s="94">
        <v>955</v>
      </c>
      <c r="AB983" s="95"/>
      <c r="AC983" s="95"/>
      <c r="AD983" s="95"/>
      <c r="AE983" s="95"/>
      <c r="AF983" s="95"/>
      <c r="AG983" s="95"/>
      <c r="AH983" s="95"/>
      <c r="AI983" s="96"/>
      <c r="AJ983" s="94">
        <v>1914</v>
      </c>
      <c r="AK983" s="95"/>
      <c r="AL983" s="95"/>
      <c r="AM983" s="95"/>
      <c r="AN983" s="95"/>
      <c r="AO983" s="95"/>
      <c r="AP983" s="95"/>
      <c r="AQ983" s="95"/>
      <c r="AR983" s="96"/>
      <c r="AS983" s="97"/>
      <c r="AT983" s="98"/>
      <c r="AU983" s="98"/>
      <c r="AV983" s="98"/>
      <c r="AW983" s="98"/>
      <c r="AX983" s="99"/>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c r="A984" s="8"/>
      <c r="B984" s="25"/>
      <c r="C984" s="91" t="s">
        <v>147</v>
      </c>
      <c r="D984" s="92"/>
      <c r="E984" s="92"/>
      <c r="F984" s="92"/>
      <c r="G984" s="92"/>
      <c r="H984" s="92"/>
      <c r="I984" s="92"/>
      <c r="J984" s="92"/>
      <c r="K984" s="92"/>
      <c r="L984" s="92"/>
      <c r="M984" s="92"/>
      <c r="N984" s="92"/>
      <c r="O984" s="92"/>
      <c r="P984" s="92"/>
      <c r="Q984" s="92"/>
      <c r="R984" s="92"/>
      <c r="S984" s="92"/>
      <c r="T984" s="92"/>
      <c r="U984" s="92"/>
      <c r="V984" s="92"/>
      <c r="W984" s="92"/>
      <c r="X984" s="92"/>
      <c r="Y984" s="92"/>
      <c r="Z984" s="93"/>
      <c r="AA984" s="94">
        <v>2565</v>
      </c>
      <c r="AB984" s="95"/>
      <c r="AC984" s="95"/>
      <c r="AD984" s="95"/>
      <c r="AE984" s="95"/>
      <c r="AF984" s="95"/>
      <c r="AG984" s="95"/>
      <c r="AH984" s="95"/>
      <c r="AI984" s="96"/>
      <c r="AJ984" s="94">
        <v>1542</v>
      </c>
      <c r="AK984" s="95"/>
      <c r="AL984" s="95"/>
      <c r="AM984" s="95"/>
      <c r="AN984" s="95"/>
      <c r="AO984" s="95"/>
      <c r="AP984" s="95"/>
      <c r="AQ984" s="95"/>
      <c r="AR984" s="96"/>
      <c r="AS984" s="97"/>
      <c r="AT984" s="98"/>
      <c r="AU984" s="98"/>
      <c r="AV984" s="98"/>
      <c r="AW984" s="98"/>
      <c r="AX984" s="99"/>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thickBot="1">
      <c r="A985" s="17"/>
      <c r="B985" s="100" t="s">
        <v>14</v>
      </c>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2"/>
      <c r="AA985" s="103">
        <f>SUM($AA$982:$AA$984)</f>
        <v>5810</v>
      </c>
      <c r="AB985" s="104"/>
      <c r="AC985" s="104"/>
      <c r="AD985" s="104"/>
      <c r="AE985" s="104"/>
      <c r="AF985" s="104"/>
      <c r="AG985" s="104"/>
      <c r="AH985" s="104"/>
      <c r="AI985" s="105"/>
      <c r="AJ985" s="103">
        <f>SUM($AJ$982:$AJ$984)</f>
        <v>6547</v>
      </c>
      <c r="AK985" s="104"/>
      <c r="AL985" s="104"/>
      <c r="AM985" s="104"/>
      <c r="AN985" s="104"/>
      <c r="AO985" s="104"/>
      <c r="AP985" s="104"/>
      <c r="AQ985" s="104"/>
      <c r="AR985" s="105"/>
      <c r="AS985" s="106"/>
      <c r="AT985" s="107"/>
      <c r="AU985" s="107"/>
      <c r="AV985" s="107"/>
      <c r="AW985" s="107"/>
      <c r="AX985" s="108"/>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7" spans="1:251" ht="18.75">
      <c r="A987" s="1" t="s">
        <v>0</v>
      </c>
      <c r="AW987" s="3"/>
      <c r="AX987" s="4"/>
      <c r="AY987" s="3"/>
    </row>
    <row r="989" spans="1:251" ht="18.75">
      <c r="B989" s="122" t="s">
        <v>8</v>
      </c>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3"/>
      <c r="AL989" s="123"/>
      <c r="AM989" s="123"/>
      <c r="AN989" s="123"/>
      <c r="AO989" s="123"/>
      <c r="AP989" s="123"/>
      <c r="AQ989" s="123"/>
      <c r="AR989" s="123"/>
      <c r="AS989" s="123"/>
      <c r="AT989" s="123"/>
      <c r="AU989" s="123"/>
      <c r="AV989" s="123"/>
      <c r="AW989" s="123"/>
      <c r="AX989" s="123"/>
    </row>
    <row r="990" spans="1:251">
      <c r="Z990" s="5"/>
      <c r="AD990" s="5"/>
      <c r="AE990" s="5"/>
      <c r="AF990" s="5"/>
      <c r="AG990" s="5"/>
      <c r="AH990" s="5"/>
      <c r="AI990" s="5"/>
      <c r="AO990" s="5"/>
    </row>
    <row r="991" spans="1:251" ht="13.5" thickBot="1">
      <c r="Z991" s="5"/>
      <c r="AD991" s="5"/>
      <c r="AE991" s="5"/>
      <c r="AF991" s="5"/>
      <c r="AG991" s="5"/>
      <c r="AH991" s="5"/>
      <c r="AI991" s="5"/>
      <c r="AO991" s="5"/>
      <c r="DI991" s="6"/>
    </row>
    <row r="992" spans="1:251" ht="24.75" customHeight="1" thickBot="1">
      <c r="B992" s="124" t="s">
        <v>1</v>
      </c>
      <c r="C992" s="125"/>
      <c r="D992" s="125"/>
      <c r="E992" s="125"/>
      <c r="F992" s="125"/>
      <c r="G992" s="125"/>
      <c r="H992" s="126" t="s">
        <v>148</v>
      </c>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8"/>
      <c r="DI992" s="6"/>
    </row>
    <row r="993" spans="1:113" ht="14.25">
      <c r="B993" s="7"/>
      <c r="C993" s="7"/>
      <c r="D993" s="7"/>
      <c r="E993" s="7"/>
      <c r="F993" s="7"/>
      <c r="G993" s="7"/>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113" ht="15" thickBot="1">
      <c r="A994" s="11"/>
      <c r="B994" s="10" t="s">
        <v>2</v>
      </c>
      <c r="C994" s="8"/>
      <c r="D994" s="8"/>
      <c r="E994" s="8"/>
      <c r="F994" s="8"/>
      <c r="G994" s="8"/>
      <c r="H994" s="8"/>
      <c r="I994" s="8"/>
      <c r="J994" s="8"/>
      <c r="K994" s="8"/>
      <c r="L994" s="9"/>
      <c r="M994" s="9"/>
      <c r="N994" s="9"/>
      <c r="O994" s="9"/>
      <c r="P994" s="8"/>
      <c r="Q994" s="8"/>
      <c r="R994" s="8"/>
      <c r="S994" s="8"/>
      <c r="T994" s="8"/>
      <c r="U994" s="8"/>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DI994" s="6"/>
    </row>
    <row r="995" spans="1:113" ht="14.25">
      <c r="A995" s="8"/>
      <c r="B995" s="12"/>
      <c r="C995" s="7"/>
      <c r="D995" s="7"/>
      <c r="E995" s="7"/>
      <c r="F995" s="7"/>
      <c r="G995" s="7"/>
      <c r="H995" s="7"/>
      <c r="I995" s="7"/>
      <c r="J995" s="7"/>
      <c r="K995" s="7"/>
      <c r="L995" s="13"/>
      <c r="M995" s="13"/>
      <c r="N995" s="13"/>
      <c r="O995" s="13"/>
      <c r="P995" s="7"/>
      <c r="Q995" s="7"/>
      <c r="R995" s="7"/>
      <c r="S995" s="7"/>
      <c r="T995" s="7"/>
      <c r="U995" s="7"/>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5"/>
    </row>
    <row r="996" spans="1:113" ht="12" customHeight="1">
      <c r="A996" s="8"/>
      <c r="B996" s="109" t="s">
        <v>149</v>
      </c>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c r="AD996" s="110"/>
      <c r="AE996" s="110"/>
      <c r="AF996" s="110"/>
      <c r="AG996" s="110"/>
      <c r="AH996" s="110"/>
      <c r="AI996" s="110"/>
      <c r="AJ996" s="110"/>
      <c r="AK996" s="110"/>
      <c r="AL996" s="110"/>
      <c r="AM996" s="110"/>
      <c r="AN996" s="110"/>
      <c r="AO996" s="110"/>
      <c r="AP996" s="110"/>
      <c r="AQ996" s="110"/>
      <c r="AR996" s="110"/>
      <c r="AS996" s="110"/>
      <c r="AT996" s="110"/>
      <c r="AU996" s="110"/>
      <c r="AV996" s="110"/>
      <c r="AW996" s="110"/>
      <c r="AX996" s="111"/>
    </row>
    <row r="997" spans="1:113" ht="12" customHeight="1">
      <c r="A997" s="8"/>
      <c r="B997" s="109"/>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c r="AD997" s="110"/>
      <c r="AE997" s="110"/>
      <c r="AF997" s="110"/>
      <c r="AG997" s="110"/>
      <c r="AH997" s="110"/>
      <c r="AI997" s="110"/>
      <c r="AJ997" s="110"/>
      <c r="AK997" s="110"/>
      <c r="AL997" s="110"/>
      <c r="AM997" s="110"/>
      <c r="AN997" s="110"/>
      <c r="AO997" s="110"/>
      <c r="AP997" s="110"/>
      <c r="AQ997" s="110"/>
      <c r="AR997" s="110"/>
      <c r="AS997" s="110"/>
      <c r="AT997" s="110"/>
      <c r="AU997" s="110"/>
      <c r="AV997" s="110"/>
      <c r="AW997" s="110"/>
      <c r="AX997" s="111"/>
      <c r="BC997" s="16"/>
    </row>
    <row r="998" spans="1:113" ht="12" customHeight="1">
      <c r="A998" s="8"/>
      <c r="B998" s="109"/>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c r="AD998" s="110"/>
      <c r="AE998" s="110"/>
      <c r="AF998" s="110"/>
      <c r="AG998" s="110"/>
      <c r="AH998" s="110"/>
      <c r="AI998" s="110"/>
      <c r="AJ998" s="110"/>
      <c r="AK998" s="110"/>
      <c r="AL998" s="110"/>
      <c r="AM998" s="110"/>
      <c r="AN998" s="110"/>
      <c r="AO998" s="110"/>
      <c r="AP998" s="110"/>
      <c r="AQ998" s="110"/>
      <c r="AR998" s="110"/>
      <c r="AS998" s="110"/>
      <c r="AT998" s="110"/>
      <c r="AU998" s="110"/>
      <c r="AV998" s="110"/>
      <c r="AW998" s="110"/>
      <c r="AX998" s="111"/>
    </row>
    <row r="999" spans="1:113" ht="12" customHeight="1">
      <c r="A999" s="8"/>
      <c r="B999" s="109"/>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c r="AD999" s="110"/>
      <c r="AE999" s="110"/>
      <c r="AF999" s="110"/>
      <c r="AG999" s="110"/>
      <c r="AH999" s="110"/>
      <c r="AI999" s="110"/>
      <c r="AJ999" s="110"/>
      <c r="AK999" s="110"/>
      <c r="AL999" s="110"/>
      <c r="AM999" s="110"/>
      <c r="AN999" s="110"/>
      <c r="AO999" s="110"/>
      <c r="AP999" s="110"/>
      <c r="AQ999" s="110"/>
      <c r="AR999" s="110"/>
      <c r="AS999" s="110"/>
      <c r="AT999" s="110"/>
      <c r="AU999" s="110"/>
      <c r="AV999" s="110"/>
      <c r="AW999" s="110"/>
      <c r="AX999" s="111"/>
    </row>
    <row r="1000" spans="1:113" ht="12" customHeight="1">
      <c r="A1000" s="8"/>
      <c r="B1000" s="109"/>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c r="AK1000" s="110"/>
      <c r="AL1000" s="110"/>
      <c r="AM1000" s="110"/>
      <c r="AN1000" s="110"/>
      <c r="AO1000" s="110"/>
      <c r="AP1000" s="110"/>
      <c r="AQ1000" s="110"/>
      <c r="AR1000" s="110"/>
      <c r="AS1000" s="110"/>
      <c r="AT1000" s="110"/>
      <c r="AU1000" s="110"/>
      <c r="AV1000" s="110"/>
      <c r="AW1000" s="110"/>
      <c r="AX1000" s="111"/>
    </row>
    <row r="1001" spans="1:113" ht="15" thickBot="1">
      <c r="A1001" s="17"/>
      <c r="B1001" s="18"/>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20"/>
    </row>
    <row r="1002" spans="1:113">
      <c r="B1002" s="21"/>
    </row>
    <row r="1003" spans="1:113" ht="15" thickBot="1">
      <c r="A1003" s="11"/>
      <c r="B1003" s="10" t="s">
        <v>3</v>
      </c>
      <c r="C1003" s="8"/>
      <c r="D1003" s="8"/>
      <c r="E1003" s="8"/>
      <c r="F1003" s="8"/>
      <c r="G1003" s="8"/>
      <c r="H1003" s="8"/>
      <c r="I1003" s="8"/>
      <c r="J1003" s="8"/>
      <c r="K1003" s="8"/>
      <c r="L1003" s="9"/>
      <c r="M1003" s="9"/>
      <c r="N1003" s="9"/>
      <c r="O1003" s="9"/>
      <c r="P1003" s="8"/>
      <c r="Q1003" s="8"/>
      <c r="R1003" s="8"/>
      <c r="S1003" s="8"/>
      <c r="T1003" s="8"/>
      <c r="U1003" s="8"/>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DI1003" s="6"/>
    </row>
    <row r="1004" spans="1:113" ht="14.25">
      <c r="A1004" s="8"/>
      <c r="B1004" s="12"/>
      <c r="C1004" s="7"/>
      <c r="D1004" s="7"/>
      <c r="E1004" s="7"/>
      <c r="F1004" s="7"/>
      <c r="G1004" s="7"/>
      <c r="H1004" s="7"/>
      <c r="I1004" s="7"/>
      <c r="J1004" s="7"/>
      <c r="K1004" s="7"/>
      <c r="L1004" s="13"/>
      <c r="M1004" s="13"/>
      <c r="N1004" s="13"/>
      <c r="O1004" s="13"/>
      <c r="P1004" s="7"/>
      <c r="Q1004" s="7"/>
      <c r="R1004" s="7"/>
      <c r="S1004" s="7"/>
      <c r="T1004" s="7"/>
      <c r="U1004" s="7"/>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5"/>
    </row>
    <row r="1005" spans="1:113" ht="12" customHeight="1">
      <c r="A1005" s="8"/>
      <c r="B1005" s="109" t="s">
        <v>150</v>
      </c>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c r="AD1005" s="110"/>
      <c r="AE1005" s="110"/>
      <c r="AF1005" s="110"/>
      <c r="AG1005" s="110"/>
      <c r="AH1005" s="110"/>
      <c r="AI1005" s="110"/>
      <c r="AJ1005" s="110"/>
      <c r="AK1005" s="110"/>
      <c r="AL1005" s="110"/>
      <c r="AM1005" s="110"/>
      <c r="AN1005" s="110"/>
      <c r="AO1005" s="110"/>
      <c r="AP1005" s="110"/>
      <c r="AQ1005" s="110"/>
      <c r="AR1005" s="110"/>
      <c r="AS1005" s="110"/>
      <c r="AT1005" s="110"/>
      <c r="AU1005" s="110"/>
      <c r="AV1005" s="110"/>
      <c r="AW1005" s="110"/>
      <c r="AX1005" s="111"/>
    </row>
    <row r="1006" spans="1:113" ht="12" customHeight="1">
      <c r="A1006" s="8"/>
      <c r="B1006" s="109"/>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c r="AD1006" s="110"/>
      <c r="AE1006" s="110"/>
      <c r="AF1006" s="110"/>
      <c r="AG1006" s="110"/>
      <c r="AH1006" s="110"/>
      <c r="AI1006" s="110"/>
      <c r="AJ1006" s="110"/>
      <c r="AK1006" s="110"/>
      <c r="AL1006" s="110"/>
      <c r="AM1006" s="110"/>
      <c r="AN1006" s="110"/>
      <c r="AO1006" s="110"/>
      <c r="AP1006" s="110"/>
      <c r="AQ1006" s="110"/>
      <c r="AR1006" s="110"/>
      <c r="AS1006" s="110"/>
      <c r="AT1006" s="110"/>
      <c r="AU1006" s="110"/>
      <c r="AV1006" s="110"/>
      <c r="AW1006" s="110"/>
      <c r="AX1006" s="111"/>
    </row>
    <row r="1007" spans="1:113" ht="12" customHeight="1">
      <c r="A1007" s="8"/>
      <c r="B1007" s="109"/>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c r="AD1007" s="110"/>
      <c r="AE1007" s="110"/>
      <c r="AF1007" s="110"/>
      <c r="AG1007" s="110"/>
      <c r="AH1007" s="110"/>
      <c r="AI1007" s="110"/>
      <c r="AJ1007" s="110"/>
      <c r="AK1007" s="110"/>
      <c r="AL1007" s="110"/>
      <c r="AM1007" s="110"/>
      <c r="AN1007" s="110"/>
      <c r="AO1007" s="110"/>
      <c r="AP1007" s="110"/>
      <c r="AQ1007" s="110"/>
      <c r="AR1007" s="110"/>
      <c r="AS1007" s="110"/>
      <c r="AT1007" s="110"/>
      <c r="AU1007" s="110"/>
      <c r="AV1007" s="110"/>
      <c r="AW1007" s="110"/>
      <c r="AX1007" s="111"/>
    </row>
    <row r="1008" spans="1:113" ht="12" customHeight="1">
      <c r="A1008" s="8"/>
      <c r="B1008" s="109"/>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0"/>
      <c r="AN1008" s="110"/>
      <c r="AO1008" s="110"/>
      <c r="AP1008" s="110"/>
      <c r="AQ1008" s="110"/>
      <c r="AR1008" s="110"/>
      <c r="AS1008" s="110"/>
      <c r="AT1008" s="110"/>
      <c r="AU1008" s="110"/>
      <c r="AV1008" s="110"/>
      <c r="AW1008" s="110"/>
      <c r="AX1008" s="111"/>
    </row>
    <row r="1009" spans="1:251" ht="12" customHeight="1">
      <c r="A1009" s="8"/>
      <c r="B1009" s="109"/>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c r="AD1009" s="110"/>
      <c r="AE1009" s="110"/>
      <c r="AF1009" s="110"/>
      <c r="AG1009" s="110"/>
      <c r="AH1009" s="110"/>
      <c r="AI1009" s="110"/>
      <c r="AJ1009" s="110"/>
      <c r="AK1009" s="110"/>
      <c r="AL1009" s="110"/>
      <c r="AM1009" s="110"/>
      <c r="AN1009" s="110"/>
      <c r="AO1009" s="110"/>
      <c r="AP1009" s="110"/>
      <c r="AQ1009" s="110"/>
      <c r="AR1009" s="110"/>
      <c r="AS1009" s="110"/>
      <c r="AT1009" s="110"/>
      <c r="AU1009" s="110"/>
      <c r="AV1009" s="110"/>
      <c r="AW1009" s="110"/>
      <c r="AX1009" s="111"/>
    </row>
    <row r="1010" spans="1:251" ht="12" customHeight="1">
      <c r="A1010" s="8"/>
      <c r="B1010" s="109"/>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c r="AD1010" s="110"/>
      <c r="AE1010" s="110"/>
      <c r="AF1010" s="110"/>
      <c r="AG1010" s="110"/>
      <c r="AH1010" s="110"/>
      <c r="AI1010" s="110"/>
      <c r="AJ1010" s="110"/>
      <c r="AK1010" s="110"/>
      <c r="AL1010" s="110"/>
      <c r="AM1010" s="110"/>
      <c r="AN1010" s="110"/>
      <c r="AO1010" s="110"/>
      <c r="AP1010" s="110"/>
      <c r="AQ1010" s="110"/>
      <c r="AR1010" s="110"/>
      <c r="AS1010" s="110"/>
      <c r="AT1010" s="110"/>
      <c r="AU1010" s="110"/>
      <c r="AV1010" s="110"/>
      <c r="AW1010" s="110"/>
      <c r="AX1010" s="111"/>
    </row>
    <row r="1011" spans="1:251" ht="12" customHeight="1">
      <c r="A1011" s="8"/>
      <c r="B1011" s="109"/>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1"/>
      <c r="BC1011" s="16"/>
    </row>
    <row r="1012" spans="1:251" ht="12" customHeight="1">
      <c r="A1012" s="8"/>
      <c r="B1012" s="109"/>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1"/>
    </row>
    <row r="1013" spans="1:251" ht="12" customHeight="1">
      <c r="A1013" s="8"/>
      <c r="B1013" s="109"/>
      <c r="C1013" s="110"/>
      <c r="D1013" s="110"/>
      <c r="E1013" s="110"/>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1"/>
    </row>
    <row r="1014" spans="1:251" ht="12" customHeight="1">
      <c r="A1014" s="8"/>
      <c r="B1014" s="109"/>
      <c r="C1014" s="110"/>
      <c r="D1014" s="110"/>
      <c r="E1014" s="110"/>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1"/>
    </row>
    <row r="1015" spans="1:251" ht="15" thickBot="1">
      <c r="A1015" s="17"/>
      <c r="B1015" s="18"/>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20"/>
    </row>
    <row r="1016" spans="1:251">
      <c r="B1016" s="21"/>
    </row>
    <row r="1017" spans="1:251" ht="14.25">
      <c r="B1017" s="10" t="s">
        <v>4</v>
      </c>
      <c r="C1017" s="8"/>
      <c r="D1017" s="8"/>
      <c r="E1017" s="8"/>
      <c r="F1017" s="8"/>
      <c r="G1017" s="8"/>
      <c r="H1017" s="8"/>
      <c r="I1017" s="8"/>
      <c r="J1017" s="8"/>
      <c r="K1017" s="8"/>
      <c r="L1017" s="9"/>
      <c r="M1017" s="9"/>
      <c r="N1017" s="9"/>
      <c r="O1017" s="9"/>
      <c r="P1017" s="8"/>
      <c r="Q1017" s="8"/>
      <c r="R1017" s="8"/>
      <c r="S1017" s="8"/>
      <c r="T1017" s="8"/>
      <c r="U1017" s="8"/>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10"/>
    </row>
    <row r="1018" spans="1:251" ht="15" thickBot="1">
      <c r="B1018" s="8"/>
      <c r="C1018" s="8"/>
      <c r="D1018" s="8"/>
      <c r="E1018" s="8"/>
      <c r="F1018" s="8"/>
      <c r="G1018" s="8"/>
      <c r="H1018" s="8"/>
      <c r="I1018" s="8"/>
      <c r="J1018" s="8"/>
      <c r="K1018" s="8"/>
      <c r="L1018" s="9"/>
      <c r="M1018" s="9"/>
      <c r="N1018" s="9"/>
      <c r="O1018" s="9"/>
      <c r="P1018" s="8"/>
      <c r="Q1018" s="8"/>
      <c r="R1018" s="8"/>
      <c r="S1018" s="8"/>
      <c r="T1018" s="8"/>
      <c r="U1018" s="8"/>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22" t="s">
        <v>5</v>
      </c>
    </row>
    <row r="1019" spans="1:251" s="16" customFormat="1" ht="13.5" customHeight="1">
      <c r="A1019" s="8"/>
      <c r="B1019" s="112" t="s">
        <v>6</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4"/>
      <c r="AA1019" s="118" t="s">
        <v>12</v>
      </c>
      <c r="AB1019" s="113"/>
      <c r="AC1019" s="113"/>
      <c r="AD1019" s="113"/>
      <c r="AE1019" s="113"/>
      <c r="AF1019" s="113"/>
      <c r="AG1019" s="113"/>
      <c r="AH1019" s="113"/>
      <c r="AI1019" s="114"/>
      <c r="AJ1019" s="118" t="s">
        <v>13</v>
      </c>
      <c r="AK1019" s="113"/>
      <c r="AL1019" s="113"/>
      <c r="AM1019" s="113"/>
      <c r="AN1019" s="113"/>
      <c r="AO1019" s="113"/>
      <c r="AP1019" s="113"/>
      <c r="AQ1019" s="113"/>
      <c r="AR1019" s="114"/>
      <c r="AS1019" s="118" t="s">
        <v>7</v>
      </c>
      <c r="AT1019" s="113"/>
      <c r="AU1019" s="113"/>
      <c r="AV1019" s="113"/>
      <c r="AW1019" s="113"/>
      <c r="AX1019" s="120"/>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c r="HF1019" s="2"/>
      <c r="HG1019" s="2"/>
      <c r="HH1019" s="2"/>
      <c r="HI1019" s="2"/>
      <c r="HJ1019" s="2"/>
      <c r="HK1019" s="2"/>
      <c r="HL1019" s="2"/>
      <c r="HM1019" s="2"/>
      <c r="HN1019" s="2"/>
      <c r="HO1019" s="2"/>
      <c r="HP1019" s="2"/>
      <c r="HQ1019" s="2"/>
      <c r="HR1019" s="2"/>
      <c r="HS1019" s="2"/>
      <c r="HT1019" s="2"/>
      <c r="HU1019" s="2"/>
      <c r="HV1019" s="2"/>
      <c r="HW1019" s="2"/>
      <c r="HX1019" s="2"/>
      <c r="HY1019" s="2"/>
      <c r="HZ1019" s="2"/>
      <c r="IA1019" s="2"/>
      <c r="IB1019" s="2"/>
      <c r="IC1019" s="2"/>
      <c r="ID1019" s="2"/>
      <c r="IE1019" s="2"/>
      <c r="IF1019" s="2"/>
      <c r="IG1019" s="2"/>
      <c r="IH1019" s="2"/>
      <c r="II1019" s="2"/>
      <c r="IJ1019" s="2"/>
      <c r="IK1019" s="2"/>
      <c r="IL1019" s="2"/>
      <c r="IM1019" s="2"/>
      <c r="IN1019" s="2"/>
      <c r="IO1019" s="2"/>
      <c r="IP1019" s="2"/>
      <c r="IQ1019" s="2"/>
    </row>
    <row r="1020" spans="1:251" s="16" customFormat="1" ht="13.5">
      <c r="A1020" s="8"/>
      <c r="B1020" s="115"/>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7"/>
      <c r="AA1020" s="119"/>
      <c r="AB1020" s="116"/>
      <c r="AC1020" s="116"/>
      <c r="AD1020" s="116"/>
      <c r="AE1020" s="116"/>
      <c r="AF1020" s="116"/>
      <c r="AG1020" s="116"/>
      <c r="AH1020" s="116"/>
      <c r="AI1020" s="117"/>
      <c r="AJ1020" s="119"/>
      <c r="AK1020" s="116"/>
      <c r="AL1020" s="116"/>
      <c r="AM1020" s="116"/>
      <c r="AN1020" s="116"/>
      <c r="AO1020" s="116"/>
      <c r="AP1020" s="116"/>
      <c r="AQ1020" s="116"/>
      <c r="AR1020" s="117"/>
      <c r="AS1020" s="119"/>
      <c r="AT1020" s="116"/>
      <c r="AU1020" s="116"/>
      <c r="AV1020" s="116"/>
      <c r="AW1020" s="116"/>
      <c r="AX1020" s="121"/>
      <c r="AY1020" s="2"/>
      <c r="AZ1020" s="2"/>
      <c r="BA1020" s="2"/>
      <c r="BB1020" s="23"/>
      <c r="BC1020" s="24"/>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c r="HF1020" s="2"/>
      <c r="HG1020" s="2"/>
      <c r="HH1020" s="2"/>
      <c r="HI1020" s="2"/>
      <c r="HJ1020" s="2"/>
      <c r="HK1020" s="2"/>
      <c r="HL1020" s="2"/>
      <c r="HM1020" s="2"/>
      <c r="HN1020" s="2"/>
      <c r="HO1020" s="2"/>
      <c r="HP1020" s="2"/>
      <c r="HQ1020" s="2"/>
      <c r="HR1020" s="2"/>
      <c r="HS1020" s="2"/>
      <c r="HT1020" s="2"/>
      <c r="HU1020" s="2"/>
      <c r="HV1020" s="2"/>
      <c r="HW1020" s="2"/>
      <c r="HX1020" s="2"/>
      <c r="HY1020" s="2"/>
      <c r="HZ1020" s="2"/>
      <c r="IA1020" s="2"/>
      <c r="IB1020" s="2"/>
      <c r="IC1020" s="2"/>
      <c r="ID1020" s="2"/>
      <c r="IE1020" s="2"/>
      <c r="IF1020" s="2"/>
      <c r="IG1020" s="2"/>
      <c r="IH1020" s="2"/>
      <c r="II1020" s="2"/>
      <c r="IJ1020" s="2"/>
      <c r="IK1020" s="2"/>
      <c r="IL1020" s="2"/>
      <c r="IM1020" s="2"/>
      <c r="IN1020" s="2"/>
      <c r="IO1020" s="2"/>
      <c r="IP1020" s="2"/>
      <c r="IQ1020" s="2"/>
    </row>
    <row r="1021" spans="1:251" s="16" customFormat="1" ht="18.75" customHeight="1">
      <c r="A1021" s="8"/>
      <c r="B1021" s="25"/>
      <c r="C1021" s="91" t="s">
        <v>151</v>
      </c>
      <c r="D1021" s="92"/>
      <c r="E1021" s="92"/>
      <c r="F1021" s="92"/>
      <c r="G1021" s="92"/>
      <c r="H1021" s="92"/>
      <c r="I1021" s="92"/>
      <c r="J1021" s="92"/>
      <c r="K1021" s="92"/>
      <c r="L1021" s="92"/>
      <c r="M1021" s="92"/>
      <c r="N1021" s="92"/>
      <c r="O1021" s="92"/>
      <c r="P1021" s="92"/>
      <c r="Q1021" s="92"/>
      <c r="R1021" s="92"/>
      <c r="S1021" s="92"/>
      <c r="T1021" s="92"/>
      <c r="U1021" s="92"/>
      <c r="V1021" s="92"/>
      <c r="W1021" s="92"/>
      <c r="X1021" s="92"/>
      <c r="Y1021" s="92"/>
      <c r="Z1021" s="93"/>
      <c r="AA1021" s="94">
        <v>3419</v>
      </c>
      <c r="AB1021" s="95"/>
      <c r="AC1021" s="95"/>
      <c r="AD1021" s="95"/>
      <c r="AE1021" s="95"/>
      <c r="AF1021" s="95"/>
      <c r="AG1021" s="95"/>
      <c r="AH1021" s="95"/>
      <c r="AI1021" s="96"/>
      <c r="AJ1021" s="94">
        <v>3853</v>
      </c>
      <c r="AK1021" s="95"/>
      <c r="AL1021" s="95"/>
      <c r="AM1021" s="95"/>
      <c r="AN1021" s="95"/>
      <c r="AO1021" s="95"/>
      <c r="AP1021" s="95"/>
      <c r="AQ1021" s="95"/>
      <c r="AR1021" s="96"/>
      <c r="AS1021" s="97"/>
      <c r="AT1021" s="98"/>
      <c r="AU1021" s="98"/>
      <c r="AV1021" s="98"/>
      <c r="AW1021" s="98"/>
      <c r="AX1021" s="99"/>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c r="GQ1021" s="2"/>
      <c r="GR1021" s="2"/>
      <c r="GS1021" s="2"/>
      <c r="GT1021" s="2"/>
      <c r="GU1021" s="2"/>
      <c r="GV1021" s="2"/>
      <c r="GW1021" s="2"/>
      <c r="GX1021" s="2"/>
      <c r="GY1021" s="2"/>
      <c r="GZ1021" s="2"/>
      <c r="HA1021" s="2"/>
      <c r="HB1021" s="2"/>
      <c r="HC1021" s="2"/>
      <c r="HD1021" s="2"/>
      <c r="HE1021" s="2"/>
      <c r="HF1021" s="2"/>
      <c r="HG1021" s="2"/>
      <c r="HH1021" s="2"/>
      <c r="HI1021" s="2"/>
      <c r="HJ1021" s="2"/>
      <c r="HK1021" s="2"/>
      <c r="HL1021" s="2"/>
      <c r="HM1021" s="2"/>
      <c r="HN1021" s="2"/>
      <c r="HO1021" s="2"/>
      <c r="HP1021" s="2"/>
      <c r="HQ1021" s="2"/>
      <c r="HR1021" s="2"/>
      <c r="HS1021" s="2"/>
      <c r="HT1021" s="2"/>
      <c r="HU1021" s="2"/>
      <c r="HV1021" s="2"/>
      <c r="HW1021" s="2"/>
      <c r="HX1021" s="2"/>
      <c r="HY1021" s="2"/>
      <c r="HZ1021" s="2"/>
      <c r="IA1021" s="2"/>
      <c r="IB1021" s="2"/>
      <c r="IC1021" s="2"/>
      <c r="ID1021" s="2"/>
      <c r="IE1021" s="2"/>
      <c r="IF1021" s="2"/>
      <c r="IG1021" s="2"/>
      <c r="IH1021" s="2"/>
      <c r="II1021" s="2"/>
      <c r="IJ1021" s="2"/>
      <c r="IK1021" s="2"/>
      <c r="IL1021" s="2"/>
      <c r="IM1021" s="2"/>
      <c r="IN1021" s="2"/>
      <c r="IO1021" s="2"/>
      <c r="IP1021" s="2"/>
      <c r="IQ1021" s="2"/>
    </row>
    <row r="1022" spans="1:251" s="16" customFormat="1" ht="18.75" customHeight="1">
      <c r="A1022" s="8"/>
      <c r="B1022" s="25"/>
      <c r="C1022" s="91" t="s">
        <v>152</v>
      </c>
      <c r="D1022" s="92"/>
      <c r="E1022" s="92"/>
      <c r="F1022" s="92"/>
      <c r="G1022" s="92"/>
      <c r="H1022" s="92"/>
      <c r="I1022" s="92"/>
      <c r="J1022" s="92"/>
      <c r="K1022" s="92"/>
      <c r="L1022" s="92"/>
      <c r="M1022" s="92"/>
      <c r="N1022" s="92"/>
      <c r="O1022" s="92"/>
      <c r="P1022" s="92"/>
      <c r="Q1022" s="92"/>
      <c r="R1022" s="92"/>
      <c r="S1022" s="92"/>
      <c r="T1022" s="92"/>
      <c r="U1022" s="92"/>
      <c r="V1022" s="92"/>
      <c r="W1022" s="92"/>
      <c r="X1022" s="92"/>
      <c r="Y1022" s="92"/>
      <c r="Z1022" s="93"/>
      <c r="AA1022" s="94">
        <v>161</v>
      </c>
      <c r="AB1022" s="95"/>
      <c r="AC1022" s="95"/>
      <c r="AD1022" s="95"/>
      <c r="AE1022" s="95"/>
      <c r="AF1022" s="95"/>
      <c r="AG1022" s="95"/>
      <c r="AH1022" s="95"/>
      <c r="AI1022" s="96"/>
      <c r="AJ1022" s="94">
        <v>138</v>
      </c>
      <c r="AK1022" s="95"/>
      <c r="AL1022" s="95"/>
      <c r="AM1022" s="95"/>
      <c r="AN1022" s="95"/>
      <c r="AO1022" s="95"/>
      <c r="AP1022" s="95"/>
      <c r="AQ1022" s="95"/>
      <c r="AR1022" s="96"/>
      <c r="AS1022" s="97"/>
      <c r="AT1022" s="98"/>
      <c r="AU1022" s="98"/>
      <c r="AV1022" s="98"/>
      <c r="AW1022" s="98"/>
      <c r="AX1022" s="99"/>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3" spans="1:251" s="16" customFormat="1" ht="18.75" customHeight="1" thickBot="1">
      <c r="A1023" s="17"/>
      <c r="B1023" s="100" t="s">
        <v>14</v>
      </c>
      <c r="C1023" s="101"/>
      <c r="D1023" s="101"/>
      <c r="E1023" s="101"/>
      <c r="F1023" s="101"/>
      <c r="G1023" s="101"/>
      <c r="H1023" s="101"/>
      <c r="I1023" s="101"/>
      <c r="J1023" s="101"/>
      <c r="K1023" s="101"/>
      <c r="L1023" s="101"/>
      <c r="M1023" s="101"/>
      <c r="N1023" s="101"/>
      <c r="O1023" s="101"/>
      <c r="P1023" s="101"/>
      <c r="Q1023" s="101"/>
      <c r="R1023" s="101"/>
      <c r="S1023" s="101"/>
      <c r="T1023" s="101"/>
      <c r="U1023" s="101"/>
      <c r="V1023" s="101"/>
      <c r="W1023" s="101"/>
      <c r="X1023" s="101"/>
      <c r="Y1023" s="101"/>
      <c r="Z1023" s="102"/>
      <c r="AA1023" s="103">
        <f>SUM($AA$1021:$AA$1022)</f>
        <v>3580</v>
      </c>
      <c r="AB1023" s="104"/>
      <c r="AC1023" s="104"/>
      <c r="AD1023" s="104"/>
      <c r="AE1023" s="104"/>
      <c r="AF1023" s="104"/>
      <c r="AG1023" s="104"/>
      <c r="AH1023" s="104"/>
      <c r="AI1023" s="105"/>
      <c r="AJ1023" s="103">
        <f>SUM($AJ$1021:$AJ$1022)</f>
        <v>3991</v>
      </c>
      <c r="AK1023" s="104"/>
      <c r="AL1023" s="104"/>
      <c r="AM1023" s="104"/>
      <c r="AN1023" s="104"/>
      <c r="AO1023" s="104"/>
      <c r="AP1023" s="104"/>
      <c r="AQ1023" s="104"/>
      <c r="AR1023" s="105"/>
      <c r="AS1023" s="106"/>
      <c r="AT1023" s="107"/>
      <c r="AU1023" s="107"/>
      <c r="AV1023" s="107"/>
      <c r="AW1023" s="107"/>
      <c r="AX1023" s="108"/>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c r="HF1023" s="2"/>
      <c r="HG1023" s="2"/>
      <c r="HH1023" s="2"/>
      <c r="HI1023" s="2"/>
      <c r="HJ1023" s="2"/>
      <c r="HK1023" s="2"/>
      <c r="HL1023" s="2"/>
      <c r="HM1023" s="2"/>
      <c r="HN1023" s="2"/>
      <c r="HO1023" s="2"/>
      <c r="HP1023" s="2"/>
      <c r="HQ1023" s="2"/>
      <c r="HR1023" s="2"/>
      <c r="HS1023" s="2"/>
      <c r="HT1023" s="2"/>
      <c r="HU1023" s="2"/>
      <c r="HV1023" s="2"/>
      <c r="HW1023" s="2"/>
      <c r="HX1023" s="2"/>
      <c r="HY1023" s="2"/>
      <c r="HZ1023" s="2"/>
      <c r="IA1023" s="2"/>
      <c r="IB1023" s="2"/>
      <c r="IC1023" s="2"/>
      <c r="ID1023" s="2"/>
      <c r="IE1023" s="2"/>
      <c r="IF1023" s="2"/>
      <c r="IG1023" s="2"/>
      <c r="IH1023" s="2"/>
      <c r="II1023" s="2"/>
      <c r="IJ1023" s="2"/>
      <c r="IK1023" s="2"/>
      <c r="IL1023" s="2"/>
      <c r="IM1023" s="2"/>
      <c r="IN1023" s="2"/>
      <c r="IO1023" s="2"/>
      <c r="IP1023" s="2"/>
      <c r="IQ1023" s="2"/>
    </row>
    <row r="1025" spans="1:113" ht="18.75">
      <c r="A1025" s="1" t="s">
        <v>0</v>
      </c>
      <c r="AW1025" s="3"/>
      <c r="AX1025" s="4"/>
      <c r="AY1025" s="3"/>
    </row>
    <row r="1027" spans="1:113" ht="18.75">
      <c r="B1027" s="122" t="s">
        <v>8</v>
      </c>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3"/>
      <c r="AL1027" s="123"/>
      <c r="AM1027" s="123"/>
      <c r="AN1027" s="123"/>
      <c r="AO1027" s="123"/>
      <c r="AP1027" s="123"/>
      <c r="AQ1027" s="123"/>
      <c r="AR1027" s="123"/>
      <c r="AS1027" s="123"/>
      <c r="AT1027" s="123"/>
      <c r="AU1027" s="123"/>
      <c r="AV1027" s="123"/>
      <c r="AW1027" s="123"/>
      <c r="AX1027" s="123"/>
    </row>
    <row r="1028" spans="1:113">
      <c r="Z1028" s="5"/>
      <c r="AD1028" s="5"/>
      <c r="AE1028" s="5"/>
      <c r="AF1028" s="5"/>
      <c r="AG1028" s="5"/>
      <c r="AH1028" s="5"/>
      <c r="AI1028" s="5"/>
      <c r="AO1028" s="5"/>
    </row>
    <row r="1029" spans="1:113" ht="13.5" thickBot="1">
      <c r="Z1029" s="5"/>
      <c r="AD1029" s="5"/>
      <c r="AE1029" s="5"/>
      <c r="AF1029" s="5"/>
      <c r="AG1029" s="5"/>
      <c r="AH1029" s="5"/>
      <c r="AI1029" s="5"/>
      <c r="AO1029" s="5"/>
      <c r="DI1029" s="6"/>
    </row>
    <row r="1030" spans="1:113" ht="24.75" customHeight="1" thickBot="1">
      <c r="B1030" s="124" t="s">
        <v>1</v>
      </c>
      <c r="C1030" s="125"/>
      <c r="D1030" s="125"/>
      <c r="E1030" s="125"/>
      <c r="F1030" s="125"/>
      <c r="G1030" s="125"/>
      <c r="H1030" s="126" t="s">
        <v>153</v>
      </c>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7"/>
      <c r="AL1030" s="127"/>
      <c r="AM1030" s="127"/>
      <c r="AN1030" s="127"/>
      <c r="AO1030" s="127"/>
      <c r="AP1030" s="127"/>
      <c r="AQ1030" s="127"/>
      <c r="AR1030" s="127"/>
      <c r="AS1030" s="127"/>
      <c r="AT1030" s="127"/>
      <c r="AU1030" s="127"/>
      <c r="AV1030" s="127"/>
      <c r="AW1030" s="127"/>
      <c r="AX1030" s="128"/>
      <c r="DI1030" s="6"/>
    </row>
    <row r="1031" spans="1:113" ht="14.25">
      <c r="B1031" s="7"/>
      <c r="C1031" s="7"/>
      <c r="D1031" s="7"/>
      <c r="E1031" s="7"/>
      <c r="F1031" s="7"/>
      <c r="G1031" s="7"/>
      <c r="H1031" s="8"/>
      <c r="I1031" s="8"/>
      <c r="J1031" s="8"/>
      <c r="K1031" s="8"/>
      <c r="L1031" s="9"/>
      <c r="M1031" s="9"/>
      <c r="N1031" s="9"/>
      <c r="O1031" s="9"/>
      <c r="P1031" s="8"/>
      <c r="Q1031" s="8"/>
      <c r="R1031" s="8"/>
      <c r="S1031" s="8"/>
      <c r="T1031" s="8"/>
      <c r="U1031" s="8"/>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DI1031" s="6"/>
    </row>
    <row r="1032" spans="1:113" ht="15" thickBot="1">
      <c r="A1032" s="11"/>
      <c r="B1032" s="10" t="s">
        <v>2</v>
      </c>
      <c r="C1032" s="8"/>
      <c r="D1032" s="8"/>
      <c r="E1032" s="8"/>
      <c r="F1032" s="8"/>
      <c r="G1032" s="8"/>
      <c r="H1032" s="8"/>
      <c r="I1032" s="8"/>
      <c r="J1032" s="8"/>
      <c r="K1032" s="8"/>
      <c r="L1032" s="9"/>
      <c r="M1032" s="9"/>
      <c r="N1032" s="9"/>
      <c r="O1032" s="9"/>
      <c r="P1032" s="8"/>
      <c r="Q1032" s="8"/>
      <c r="R1032" s="8"/>
      <c r="S1032" s="8"/>
      <c r="T1032" s="8"/>
      <c r="U1032" s="8"/>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DI1032" s="6"/>
    </row>
    <row r="1033" spans="1:113" ht="14.25">
      <c r="A1033" s="8"/>
      <c r="B1033" s="12"/>
      <c r="C1033" s="7"/>
      <c r="D1033" s="7"/>
      <c r="E1033" s="7"/>
      <c r="F1033" s="7"/>
      <c r="G1033" s="7"/>
      <c r="H1033" s="7"/>
      <c r="I1033" s="7"/>
      <c r="J1033" s="7"/>
      <c r="K1033" s="7"/>
      <c r="L1033" s="13"/>
      <c r="M1033" s="13"/>
      <c r="N1033" s="13"/>
      <c r="O1033" s="13"/>
      <c r="P1033" s="7"/>
      <c r="Q1033" s="7"/>
      <c r="R1033" s="7"/>
      <c r="S1033" s="7"/>
      <c r="T1033" s="7"/>
      <c r="U1033" s="7"/>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c r="AT1033" s="14"/>
      <c r="AU1033" s="14"/>
      <c r="AV1033" s="14"/>
      <c r="AW1033" s="14"/>
      <c r="AX1033" s="15"/>
    </row>
    <row r="1034" spans="1:113" ht="12" customHeight="1">
      <c r="A1034" s="8"/>
      <c r="B1034" s="109" t="s">
        <v>154</v>
      </c>
      <c r="C1034" s="110"/>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c r="AD1034" s="110"/>
      <c r="AE1034" s="110"/>
      <c r="AF1034" s="110"/>
      <c r="AG1034" s="110"/>
      <c r="AH1034" s="110"/>
      <c r="AI1034" s="110"/>
      <c r="AJ1034" s="110"/>
      <c r="AK1034" s="110"/>
      <c r="AL1034" s="110"/>
      <c r="AM1034" s="110"/>
      <c r="AN1034" s="110"/>
      <c r="AO1034" s="110"/>
      <c r="AP1034" s="110"/>
      <c r="AQ1034" s="110"/>
      <c r="AR1034" s="110"/>
      <c r="AS1034" s="110"/>
      <c r="AT1034" s="110"/>
      <c r="AU1034" s="110"/>
      <c r="AV1034" s="110"/>
      <c r="AW1034" s="110"/>
      <c r="AX1034" s="111"/>
    </row>
    <row r="1035" spans="1:113" ht="12" customHeight="1">
      <c r="A1035" s="8"/>
      <c r="B1035" s="109"/>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0"/>
      <c r="AN1035" s="110"/>
      <c r="AO1035" s="110"/>
      <c r="AP1035" s="110"/>
      <c r="AQ1035" s="110"/>
      <c r="AR1035" s="110"/>
      <c r="AS1035" s="110"/>
      <c r="AT1035" s="110"/>
      <c r="AU1035" s="110"/>
      <c r="AV1035" s="110"/>
      <c r="AW1035" s="110"/>
      <c r="AX1035" s="111"/>
      <c r="BC1035" s="16"/>
    </row>
    <row r="1036" spans="1:113" ht="12" customHeight="1">
      <c r="A1036" s="8"/>
      <c r="B1036" s="109"/>
      <c r="C1036" s="110"/>
      <c r="D1036" s="110"/>
      <c r="E1036" s="110"/>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c r="AD1036" s="110"/>
      <c r="AE1036" s="110"/>
      <c r="AF1036" s="110"/>
      <c r="AG1036" s="110"/>
      <c r="AH1036" s="110"/>
      <c r="AI1036" s="110"/>
      <c r="AJ1036" s="110"/>
      <c r="AK1036" s="110"/>
      <c r="AL1036" s="110"/>
      <c r="AM1036" s="110"/>
      <c r="AN1036" s="110"/>
      <c r="AO1036" s="110"/>
      <c r="AP1036" s="110"/>
      <c r="AQ1036" s="110"/>
      <c r="AR1036" s="110"/>
      <c r="AS1036" s="110"/>
      <c r="AT1036" s="110"/>
      <c r="AU1036" s="110"/>
      <c r="AV1036" s="110"/>
      <c r="AW1036" s="110"/>
      <c r="AX1036" s="111"/>
    </row>
    <row r="1037" spans="1:113" ht="12" customHeight="1">
      <c r="A1037" s="8"/>
      <c r="B1037" s="109"/>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c r="AD1037" s="110"/>
      <c r="AE1037" s="110"/>
      <c r="AF1037" s="110"/>
      <c r="AG1037" s="110"/>
      <c r="AH1037" s="110"/>
      <c r="AI1037" s="110"/>
      <c r="AJ1037" s="110"/>
      <c r="AK1037" s="110"/>
      <c r="AL1037" s="110"/>
      <c r="AM1037" s="110"/>
      <c r="AN1037" s="110"/>
      <c r="AO1037" s="110"/>
      <c r="AP1037" s="110"/>
      <c r="AQ1037" s="110"/>
      <c r="AR1037" s="110"/>
      <c r="AS1037" s="110"/>
      <c r="AT1037" s="110"/>
      <c r="AU1037" s="110"/>
      <c r="AV1037" s="110"/>
      <c r="AW1037" s="110"/>
      <c r="AX1037" s="111"/>
    </row>
    <row r="1038" spans="1:113" ht="12" customHeight="1">
      <c r="A1038" s="8"/>
      <c r="B1038" s="109"/>
      <c r="C1038" s="110"/>
      <c r="D1038" s="110"/>
      <c r="E1038" s="110"/>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c r="AD1038" s="110"/>
      <c r="AE1038" s="110"/>
      <c r="AF1038" s="110"/>
      <c r="AG1038" s="110"/>
      <c r="AH1038" s="110"/>
      <c r="AI1038" s="110"/>
      <c r="AJ1038" s="110"/>
      <c r="AK1038" s="110"/>
      <c r="AL1038" s="110"/>
      <c r="AM1038" s="110"/>
      <c r="AN1038" s="110"/>
      <c r="AO1038" s="110"/>
      <c r="AP1038" s="110"/>
      <c r="AQ1038" s="110"/>
      <c r="AR1038" s="110"/>
      <c r="AS1038" s="110"/>
      <c r="AT1038" s="110"/>
      <c r="AU1038" s="110"/>
      <c r="AV1038" s="110"/>
      <c r="AW1038" s="110"/>
      <c r="AX1038" s="111"/>
    </row>
    <row r="1039" spans="1:113" ht="15" thickBot="1">
      <c r="A1039" s="17"/>
      <c r="B1039" s="18"/>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20"/>
    </row>
    <row r="1040" spans="1:113">
      <c r="B1040" s="21"/>
    </row>
    <row r="1041" spans="1:113" ht="15" thickBot="1">
      <c r="A1041" s="11"/>
      <c r="B1041" s="10" t="s">
        <v>3</v>
      </c>
      <c r="C1041" s="8"/>
      <c r="D1041" s="8"/>
      <c r="E1041" s="8"/>
      <c r="F1041" s="8"/>
      <c r="G1041" s="8"/>
      <c r="H1041" s="8"/>
      <c r="I1041" s="8"/>
      <c r="J1041" s="8"/>
      <c r="K1041" s="8"/>
      <c r="L1041" s="9"/>
      <c r="M1041" s="9"/>
      <c r="N1041" s="9"/>
      <c r="O1041" s="9"/>
      <c r="P1041" s="8"/>
      <c r="Q1041" s="8"/>
      <c r="R1041" s="8"/>
      <c r="S1041" s="8"/>
      <c r="T1041" s="8"/>
      <c r="U1041" s="8"/>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DI1041" s="6"/>
    </row>
    <row r="1042" spans="1:113" ht="14.25">
      <c r="A1042" s="8"/>
      <c r="B1042" s="12"/>
      <c r="C1042" s="7"/>
      <c r="D1042" s="7"/>
      <c r="E1042" s="7"/>
      <c r="F1042" s="7"/>
      <c r="G1042" s="7"/>
      <c r="H1042" s="7"/>
      <c r="I1042" s="7"/>
      <c r="J1042" s="7"/>
      <c r="K1042" s="7"/>
      <c r="L1042" s="13"/>
      <c r="M1042" s="13"/>
      <c r="N1042" s="13"/>
      <c r="O1042" s="13"/>
      <c r="P1042" s="7"/>
      <c r="Q1042" s="7"/>
      <c r="R1042" s="7"/>
      <c r="S1042" s="7"/>
      <c r="T1042" s="7"/>
      <c r="U1042" s="7"/>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5"/>
    </row>
    <row r="1043" spans="1:113" ht="12" customHeight="1">
      <c r="A1043" s="8"/>
      <c r="B1043" s="109" t="s">
        <v>155</v>
      </c>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c r="AL1043" s="110"/>
      <c r="AM1043" s="110"/>
      <c r="AN1043" s="110"/>
      <c r="AO1043" s="110"/>
      <c r="AP1043" s="110"/>
      <c r="AQ1043" s="110"/>
      <c r="AR1043" s="110"/>
      <c r="AS1043" s="110"/>
      <c r="AT1043" s="110"/>
      <c r="AU1043" s="110"/>
      <c r="AV1043" s="110"/>
      <c r="AW1043" s="110"/>
      <c r="AX1043" s="111"/>
    </row>
    <row r="1044" spans="1:113" ht="12" customHeight="1">
      <c r="A1044" s="8"/>
      <c r="B1044" s="109"/>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S1044" s="110"/>
      <c r="AT1044" s="110"/>
      <c r="AU1044" s="110"/>
      <c r="AV1044" s="110"/>
      <c r="AW1044" s="110"/>
      <c r="AX1044" s="111"/>
    </row>
    <row r="1045" spans="1:113" ht="12" customHeight="1">
      <c r="A1045" s="8"/>
      <c r="B1045" s="109"/>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1"/>
    </row>
    <row r="1046" spans="1:113" ht="12" customHeight="1">
      <c r="A1046" s="8"/>
      <c r="B1046" s="109"/>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c r="AD1046" s="110"/>
      <c r="AE1046" s="110"/>
      <c r="AF1046" s="110"/>
      <c r="AG1046" s="110"/>
      <c r="AH1046" s="110"/>
      <c r="AI1046" s="110"/>
      <c r="AJ1046" s="110"/>
      <c r="AK1046" s="110"/>
      <c r="AL1046" s="110"/>
      <c r="AM1046" s="110"/>
      <c r="AN1046" s="110"/>
      <c r="AO1046" s="110"/>
      <c r="AP1046" s="110"/>
      <c r="AQ1046" s="110"/>
      <c r="AR1046" s="110"/>
      <c r="AS1046" s="110"/>
      <c r="AT1046" s="110"/>
      <c r="AU1046" s="110"/>
      <c r="AV1046" s="110"/>
      <c r="AW1046" s="110"/>
      <c r="AX1046" s="111"/>
    </row>
    <row r="1047" spans="1:113" ht="12" customHeight="1">
      <c r="A1047" s="8"/>
      <c r="B1047" s="109"/>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c r="AL1047" s="110"/>
      <c r="AM1047" s="110"/>
      <c r="AN1047" s="110"/>
      <c r="AO1047" s="110"/>
      <c r="AP1047" s="110"/>
      <c r="AQ1047" s="110"/>
      <c r="AR1047" s="110"/>
      <c r="AS1047" s="110"/>
      <c r="AT1047" s="110"/>
      <c r="AU1047" s="110"/>
      <c r="AV1047" s="110"/>
      <c r="AW1047" s="110"/>
      <c r="AX1047" s="111"/>
    </row>
    <row r="1048" spans="1:113" ht="12" customHeight="1">
      <c r="A1048" s="8"/>
      <c r="B1048" s="109"/>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c r="AD1048" s="110"/>
      <c r="AE1048" s="110"/>
      <c r="AF1048" s="110"/>
      <c r="AG1048" s="110"/>
      <c r="AH1048" s="110"/>
      <c r="AI1048" s="110"/>
      <c r="AJ1048" s="110"/>
      <c r="AK1048" s="110"/>
      <c r="AL1048" s="110"/>
      <c r="AM1048" s="110"/>
      <c r="AN1048" s="110"/>
      <c r="AO1048" s="110"/>
      <c r="AP1048" s="110"/>
      <c r="AQ1048" s="110"/>
      <c r="AR1048" s="110"/>
      <c r="AS1048" s="110"/>
      <c r="AT1048" s="110"/>
      <c r="AU1048" s="110"/>
      <c r="AV1048" s="110"/>
      <c r="AW1048" s="110"/>
      <c r="AX1048" s="111"/>
    </row>
    <row r="1049" spans="1:113" ht="12" customHeight="1">
      <c r="A1049" s="8"/>
      <c r="B1049" s="109"/>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c r="AD1049" s="110"/>
      <c r="AE1049" s="110"/>
      <c r="AF1049" s="110"/>
      <c r="AG1049" s="110"/>
      <c r="AH1049" s="110"/>
      <c r="AI1049" s="110"/>
      <c r="AJ1049" s="110"/>
      <c r="AK1049" s="110"/>
      <c r="AL1049" s="110"/>
      <c r="AM1049" s="110"/>
      <c r="AN1049" s="110"/>
      <c r="AO1049" s="110"/>
      <c r="AP1049" s="110"/>
      <c r="AQ1049" s="110"/>
      <c r="AR1049" s="110"/>
      <c r="AS1049" s="110"/>
      <c r="AT1049" s="110"/>
      <c r="AU1049" s="110"/>
      <c r="AV1049" s="110"/>
      <c r="AW1049" s="110"/>
      <c r="AX1049" s="111"/>
    </row>
    <row r="1050" spans="1:113" ht="12" customHeight="1">
      <c r="A1050" s="8"/>
      <c r="B1050" s="109"/>
      <c r="C1050" s="110"/>
      <c r="D1050" s="110"/>
      <c r="E1050" s="110"/>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0"/>
      <c r="AL1050" s="110"/>
      <c r="AM1050" s="110"/>
      <c r="AN1050" s="110"/>
      <c r="AO1050" s="110"/>
      <c r="AP1050" s="110"/>
      <c r="AQ1050" s="110"/>
      <c r="AR1050" s="110"/>
      <c r="AS1050" s="110"/>
      <c r="AT1050" s="110"/>
      <c r="AU1050" s="110"/>
      <c r="AV1050" s="110"/>
      <c r="AW1050" s="110"/>
      <c r="AX1050" s="111"/>
    </row>
    <row r="1051" spans="1:113" ht="12" customHeight="1">
      <c r="A1051" s="8"/>
      <c r="B1051" s="109"/>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c r="AD1051" s="110"/>
      <c r="AE1051" s="110"/>
      <c r="AF1051" s="110"/>
      <c r="AG1051" s="110"/>
      <c r="AH1051" s="110"/>
      <c r="AI1051" s="110"/>
      <c r="AJ1051" s="110"/>
      <c r="AK1051" s="110"/>
      <c r="AL1051" s="110"/>
      <c r="AM1051" s="110"/>
      <c r="AN1051" s="110"/>
      <c r="AO1051" s="110"/>
      <c r="AP1051" s="110"/>
      <c r="AQ1051" s="110"/>
      <c r="AR1051" s="110"/>
      <c r="AS1051" s="110"/>
      <c r="AT1051" s="110"/>
      <c r="AU1051" s="110"/>
      <c r="AV1051" s="110"/>
      <c r="AW1051" s="110"/>
      <c r="AX1051" s="111"/>
    </row>
    <row r="1052" spans="1:113" ht="12" customHeight="1">
      <c r="A1052" s="8"/>
      <c r="B1052" s="109"/>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0"/>
      <c r="AL1052" s="110"/>
      <c r="AM1052" s="110"/>
      <c r="AN1052" s="110"/>
      <c r="AO1052" s="110"/>
      <c r="AP1052" s="110"/>
      <c r="AQ1052" s="110"/>
      <c r="AR1052" s="110"/>
      <c r="AS1052" s="110"/>
      <c r="AT1052" s="110"/>
      <c r="AU1052" s="110"/>
      <c r="AV1052" s="110"/>
      <c r="AW1052" s="110"/>
      <c r="AX1052" s="111"/>
    </row>
    <row r="1053" spans="1:113" ht="12" customHeight="1">
      <c r="A1053" s="8"/>
      <c r="B1053" s="109"/>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c r="AF1053" s="110"/>
      <c r="AG1053" s="110"/>
      <c r="AH1053" s="110"/>
      <c r="AI1053" s="110"/>
      <c r="AJ1053" s="110"/>
      <c r="AK1053" s="110"/>
      <c r="AL1053" s="110"/>
      <c r="AM1053" s="110"/>
      <c r="AN1053" s="110"/>
      <c r="AO1053" s="110"/>
      <c r="AP1053" s="110"/>
      <c r="AQ1053" s="110"/>
      <c r="AR1053" s="110"/>
      <c r="AS1053" s="110"/>
      <c r="AT1053" s="110"/>
      <c r="AU1053" s="110"/>
      <c r="AV1053" s="110"/>
      <c r="AW1053" s="110"/>
      <c r="AX1053" s="111"/>
    </row>
    <row r="1054" spans="1:113" ht="12" customHeight="1">
      <c r="A1054" s="8"/>
      <c r="B1054" s="109"/>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c r="AL1054" s="110"/>
      <c r="AM1054" s="110"/>
      <c r="AN1054" s="110"/>
      <c r="AO1054" s="110"/>
      <c r="AP1054" s="110"/>
      <c r="AQ1054" s="110"/>
      <c r="AR1054" s="110"/>
      <c r="AS1054" s="110"/>
      <c r="AT1054" s="110"/>
      <c r="AU1054" s="110"/>
      <c r="AV1054" s="110"/>
      <c r="AW1054" s="110"/>
      <c r="AX1054" s="111"/>
    </row>
    <row r="1055" spans="1:113" ht="12" customHeight="1">
      <c r="A1055" s="8"/>
      <c r="B1055" s="109"/>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c r="AD1055" s="110"/>
      <c r="AE1055" s="110"/>
      <c r="AF1055" s="110"/>
      <c r="AG1055" s="110"/>
      <c r="AH1055" s="110"/>
      <c r="AI1055" s="110"/>
      <c r="AJ1055" s="110"/>
      <c r="AK1055" s="110"/>
      <c r="AL1055" s="110"/>
      <c r="AM1055" s="110"/>
      <c r="AN1055" s="110"/>
      <c r="AO1055" s="110"/>
      <c r="AP1055" s="110"/>
      <c r="AQ1055" s="110"/>
      <c r="AR1055" s="110"/>
      <c r="AS1055" s="110"/>
      <c r="AT1055" s="110"/>
      <c r="AU1055" s="110"/>
      <c r="AV1055" s="110"/>
      <c r="AW1055" s="110"/>
      <c r="AX1055" s="111"/>
    </row>
    <row r="1056" spans="1:113" ht="12" customHeight="1">
      <c r="A1056" s="8"/>
      <c r="B1056" s="109"/>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c r="AD1056" s="110"/>
      <c r="AE1056" s="110"/>
      <c r="AF1056" s="110"/>
      <c r="AG1056" s="110"/>
      <c r="AH1056" s="110"/>
      <c r="AI1056" s="110"/>
      <c r="AJ1056" s="110"/>
      <c r="AK1056" s="110"/>
      <c r="AL1056" s="110"/>
      <c r="AM1056" s="110"/>
      <c r="AN1056" s="110"/>
      <c r="AO1056" s="110"/>
      <c r="AP1056" s="110"/>
      <c r="AQ1056" s="110"/>
      <c r="AR1056" s="110"/>
      <c r="AS1056" s="110"/>
      <c r="AT1056" s="110"/>
      <c r="AU1056" s="110"/>
      <c r="AV1056" s="110"/>
      <c r="AW1056" s="110"/>
      <c r="AX1056" s="111"/>
    </row>
    <row r="1057" spans="1:251" ht="12" customHeight="1">
      <c r="A1057" s="8"/>
      <c r="B1057" s="109"/>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c r="AD1057" s="110"/>
      <c r="AE1057" s="110"/>
      <c r="AF1057" s="110"/>
      <c r="AG1057" s="110"/>
      <c r="AH1057" s="110"/>
      <c r="AI1057" s="110"/>
      <c r="AJ1057" s="110"/>
      <c r="AK1057" s="110"/>
      <c r="AL1057" s="110"/>
      <c r="AM1057" s="110"/>
      <c r="AN1057" s="110"/>
      <c r="AO1057" s="110"/>
      <c r="AP1057" s="110"/>
      <c r="AQ1057" s="110"/>
      <c r="AR1057" s="110"/>
      <c r="AS1057" s="110"/>
      <c r="AT1057" s="110"/>
      <c r="AU1057" s="110"/>
      <c r="AV1057" s="110"/>
      <c r="AW1057" s="110"/>
      <c r="AX1057" s="111"/>
    </row>
    <row r="1058" spans="1:251" ht="12" customHeight="1">
      <c r="A1058" s="8"/>
      <c r="B1058" s="109"/>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c r="AD1058" s="110"/>
      <c r="AE1058" s="110"/>
      <c r="AF1058" s="110"/>
      <c r="AG1058" s="110"/>
      <c r="AH1058" s="110"/>
      <c r="AI1058" s="110"/>
      <c r="AJ1058" s="110"/>
      <c r="AK1058" s="110"/>
      <c r="AL1058" s="110"/>
      <c r="AM1058" s="110"/>
      <c r="AN1058" s="110"/>
      <c r="AO1058" s="110"/>
      <c r="AP1058" s="110"/>
      <c r="AQ1058" s="110"/>
      <c r="AR1058" s="110"/>
      <c r="AS1058" s="110"/>
      <c r="AT1058" s="110"/>
      <c r="AU1058" s="110"/>
      <c r="AV1058" s="110"/>
      <c r="AW1058" s="110"/>
      <c r="AX1058" s="111"/>
      <c r="BC1058" s="16"/>
    </row>
    <row r="1059" spans="1:251" ht="12" customHeight="1">
      <c r="A1059" s="8"/>
      <c r="B1059" s="109"/>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c r="AD1059" s="110"/>
      <c r="AE1059" s="110"/>
      <c r="AF1059" s="110"/>
      <c r="AG1059" s="110"/>
      <c r="AH1059" s="110"/>
      <c r="AI1059" s="110"/>
      <c r="AJ1059" s="110"/>
      <c r="AK1059" s="110"/>
      <c r="AL1059" s="110"/>
      <c r="AM1059" s="110"/>
      <c r="AN1059" s="110"/>
      <c r="AO1059" s="110"/>
      <c r="AP1059" s="110"/>
      <c r="AQ1059" s="110"/>
      <c r="AR1059" s="110"/>
      <c r="AS1059" s="110"/>
      <c r="AT1059" s="110"/>
      <c r="AU1059" s="110"/>
      <c r="AV1059" s="110"/>
      <c r="AW1059" s="110"/>
      <c r="AX1059" s="111"/>
    </row>
    <row r="1060" spans="1:251" ht="12" customHeight="1">
      <c r="A1060" s="8"/>
      <c r="B1060" s="109"/>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c r="AD1060" s="110"/>
      <c r="AE1060" s="110"/>
      <c r="AF1060" s="110"/>
      <c r="AG1060" s="110"/>
      <c r="AH1060" s="110"/>
      <c r="AI1060" s="110"/>
      <c r="AJ1060" s="110"/>
      <c r="AK1060" s="110"/>
      <c r="AL1060" s="110"/>
      <c r="AM1060" s="110"/>
      <c r="AN1060" s="110"/>
      <c r="AO1060" s="110"/>
      <c r="AP1060" s="110"/>
      <c r="AQ1060" s="110"/>
      <c r="AR1060" s="110"/>
      <c r="AS1060" s="110"/>
      <c r="AT1060" s="110"/>
      <c r="AU1060" s="110"/>
      <c r="AV1060" s="110"/>
      <c r="AW1060" s="110"/>
      <c r="AX1060" s="111"/>
    </row>
    <row r="1061" spans="1:251" ht="12" customHeight="1">
      <c r="A1061" s="8"/>
      <c r="B1061" s="109"/>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c r="AD1061" s="110"/>
      <c r="AE1061" s="110"/>
      <c r="AF1061" s="110"/>
      <c r="AG1061" s="110"/>
      <c r="AH1061" s="110"/>
      <c r="AI1061" s="110"/>
      <c r="AJ1061" s="110"/>
      <c r="AK1061" s="110"/>
      <c r="AL1061" s="110"/>
      <c r="AM1061" s="110"/>
      <c r="AN1061" s="110"/>
      <c r="AO1061" s="110"/>
      <c r="AP1061" s="110"/>
      <c r="AQ1061" s="110"/>
      <c r="AR1061" s="110"/>
      <c r="AS1061" s="110"/>
      <c r="AT1061" s="110"/>
      <c r="AU1061" s="110"/>
      <c r="AV1061" s="110"/>
      <c r="AW1061" s="110"/>
      <c r="AX1061" s="111"/>
    </row>
    <row r="1062" spans="1:251" ht="15" thickBot="1">
      <c r="A1062" s="17"/>
      <c r="B1062" s="18"/>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20"/>
    </row>
    <row r="1063" spans="1:251">
      <c r="B1063" s="21"/>
    </row>
    <row r="1064" spans="1:251" ht="14.25">
      <c r="B1064" s="10" t="s">
        <v>4</v>
      </c>
      <c r="C1064" s="8"/>
      <c r="D1064" s="8"/>
      <c r="E1064" s="8"/>
      <c r="F1064" s="8"/>
      <c r="G1064" s="8"/>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row>
    <row r="1065" spans="1:251" ht="15" thickBot="1">
      <c r="B1065" s="8"/>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22" t="s">
        <v>5</v>
      </c>
    </row>
    <row r="1066" spans="1:251" s="16" customFormat="1" ht="13.5" customHeight="1">
      <c r="A1066" s="8"/>
      <c r="B1066" s="112" t="s">
        <v>6</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4"/>
      <c r="AA1066" s="118" t="s">
        <v>12</v>
      </c>
      <c r="AB1066" s="113"/>
      <c r="AC1066" s="113"/>
      <c r="AD1066" s="113"/>
      <c r="AE1066" s="113"/>
      <c r="AF1066" s="113"/>
      <c r="AG1066" s="113"/>
      <c r="AH1066" s="113"/>
      <c r="AI1066" s="114"/>
      <c r="AJ1066" s="118" t="s">
        <v>13</v>
      </c>
      <c r="AK1066" s="113"/>
      <c r="AL1066" s="113"/>
      <c r="AM1066" s="113"/>
      <c r="AN1066" s="113"/>
      <c r="AO1066" s="113"/>
      <c r="AP1066" s="113"/>
      <c r="AQ1066" s="113"/>
      <c r="AR1066" s="114"/>
      <c r="AS1066" s="118" t="s">
        <v>7</v>
      </c>
      <c r="AT1066" s="113"/>
      <c r="AU1066" s="113"/>
      <c r="AV1066" s="113"/>
      <c r="AW1066" s="113"/>
      <c r="AX1066" s="120"/>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c r="IE1066" s="2"/>
      <c r="IF1066" s="2"/>
      <c r="IG1066" s="2"/>
      <c r="IH1066" s="2"/>
      <c r="II1066" s="2"/>
      <c r="IJ1066" s="2"/>
      <c r="IK1066" s="2"/>
      <c r="IL1066" s="2"/>
      <c r="IM1066" s="2"/>
      <c r="IN1066" s="2"/>
      <c r="IO1066" s="2"/>
      <c r="IP1066" s="2"/>
      <c r="IQ1066" s="2"/>
    </row>
    <row r="1067" spans="1:251" s="16" customFormat="1" ht="13.5">
      <c r="A1067" s="8"/>
      <c r="B1067" s="115"/>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7"/>
      <c r="AA1067" s="119"/>
      <c r="AB1067" s="116"/>
      <c r="AC1067" s="116"/>
      <c r="AD1067" s="116"/>
      <c r="AE1067" s="116"/>
      <c r="AF1067" s="116"/>
      <c r="AG1067" s="116"/>
      <c r="AH1067" s="116"/>
      <c r="AI1067" s="117"/>
      <c r="AJ1067" s="119"/>
      <c r="AK1067" s="116"/>
      <c r="AL1067" s="116"/>
      <c r="AM1067" s="116"/>
      <c r="AN1067" s="116"/>
      <c r="AO1067" s="116"/>
      <c r="AP1067" s="116"/>
      <c r="AQ1067" s="116"/>
      <c r="AR1067" s="117"/>
      <c r="AS1067" s="119"/>
      <c r="AT1067" s="116"/>
      <c r="AU1067" s="116"/>
      <c r="AV1067" s="116"/>
      <c r="AW1067" s="116"/>
      <c r="AX1067" s="121"/>
      <c r="AY1067" s="2"/>
      <c r="AZ1067" s="2"/>
      <c r="BA1067" s="2"/>
      <c r="BB1067" s="23"/>
      <c r="BC1067" s="24"/>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c r="IE1067" s="2"/>
      <c r="IF1067" s="2"/>
      <c r="IG1067" s="2"/>
      <c r="IH1067" s="2"/>
      <c r="II1067" s="2"/>
      <c r="IJ1067" s="2"/>
      <c r="IK1067" s="2"/>
      <c r="IL1067" s="2"/>
      <c r="IM1067" s="2"/>
      <c r="IN1067" s="2"/>
      <c r="IO1067" s="2"/>
      <c r="IP1067" s="2"/>
      <c r="IQ1067" s="2"/>
    </row>
    <row r="1068" spans="1:251" s="16" customFormat="1" ht="18.75" customHeight="1">
      <c r="A1068" s="8"/>
      <c r="B1068" s="25"/>
      <c r="C1068" s="91" t="s">
        <v>156</v>
      </c>
      <c r="D1068" s="92"/>
      <c r="E1068" s="92"/>
      <c r="F1068" s="92"/>
      <c r="G1068" s="92"/>
      <c r="H1068" s="92"/>
      <c r="I1068" s="92"/>
      <c r="J1068" s="92"/>
      <c r="K1068" s="92"/>
      <c r="L1068" s="92"/>
      <c r="M1068" s="92"/>
      <c r="N1068" s="92"/>
      <c r="O1068" s="92"/>
      <c r="P1068" s="92"/>
      <c r="Q1068" s="92"/>
      <c r="R1068" s="92"/>
      <c r="S1068" s="92"/>
      <c r="T1068" s="92"/>
      <c r="U1068" s="92"/>
      <c r="V1068" s="92"/>
      <c r="W1068" s="92"/>
      <c r="X1068" s="92"/>
      <c r="Y1068" s="92"/>
      <c r="Z1068" s="93"/>
      <c r="AA1068" s="94">
        <v>841</v>
      </c>
      <c r="AB1068" s="95"/>
      <c r="AC1068" s="95"/>
      <c r="AD1068" s="95"/>
      <c r="AE1068" s="95"/>
      <c r="AF1068" s="95"/>
      <c r="AG1068" s="95"/>
      <c r="AH1068" s="95"/>
      <c r="AI1068" s="96"/>
      <c r="AJ1068" s="94">
        <v>1692</v>
      </c>
      <c r="AK1068" s="95"/>
      <c r="AL1068" s="95"/>
      <c r="AM1068" s="95"/>
      <c r="AN1068" s="95"/>
      <c r="AO1068" s="95"/>
      <c r="AP1068" s="95"/>
      <c r="AQ1068" s="95"/>
      <c r="AR1068" s="96"/>
      <c r="AS1068" s="97"/>
      <c r="AT1068" s="98"/>
      <c r="AU1068" s="98"/>
      <c r="AV1068" s="98"/>
      <c r="AW1068" s="98"/>
      <c r="AX1068" s="99"/>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c r="IE1068" s="2"/>
      <c r="IF1068" s="2"/>
      <c r="IG1068" s="2"/>
      <c r="IH1068" s="2"/>
      <c r="II1068" s="2"/>
      <c r="IJ1068" s="2"/>
      <c r="IK1068" s="2"/>
      <c r="IL1068" s="2"/>
      <c r="IM1068" s="2"/>
      <c r="IN1068" s="2"/>
      <c r="IO1068" s="2"/>
      <c r="IP1068" s="2"/>
      <c r="IQ1068" s="2"/>
    </row>
    <row r="1069" spans="1:251" s="16" customFormat="1" ht="18.75" customHeight="1">
      <c r="A1069" s="8"/>
      <c r="B1069" s="25"/>
      <c r="C1069" s="91" t="s">
        <v>157</v>
      </c>
      <c r="D1069" s="92"/>
      <c r="E1069" s="92"/>
      <c r="F1069" s="92"/>
      <c r="G1069" s="92"/>
      <c r="H1069" s="92"/>
      <c r="I1069" s="92"/>
      <c r="J1069" s="92"/>
      <c r="K1069" s="92"/>
      <c r="L1069" s="92"/>
      <c r="M1069" s="92"/>
      <c r="N1069" s="92"/>
      <c r="O1069" s="92"/>
      <c r="P1069" s="92"/>
      <c r="Q1069" s="92"/>
      <c r="R1069" s="92"/>
      <c r="S1069" s="92"/>
      <c r="T1069" s="92"/>
      <c r="U1069" s="92"/>
      <c r="V1069" s="92"/>
      <c r="W1069" s="92"/>
      <c r="X1069" s="92"/>
      <c r="Y1069" s="92"/>
      <c r="Z1069" s="93"/>
      <c r="AA1069" s="94">
        <v>31</v>
      </c>
      <c r="AB1069" s="95"/>
      <c r="AC1069" s="95"/>
      <c r="AD1069" s="95"/>
      <c r="AE1069" s="95"/>
      <c r="AF1069" s="95"/>
      <c r="AG1069" s="95"/>
      <c r="AH1069" s="95"/>
      <c r="AI1069" s="96"/>
      <c r="AJ1069" s="94">
        <v>574</v>
      </c>
      <c r="AK1069" s="95"/>
      <c r="AL1069" s="95"/>
      <c r="AM1069" s="95"/>
      <c r="AN1069" s="95"/>
      <c r="AO1069" s="95"/>
      <c r="AP1069" s="95"/>
      <c r="AQ1069" s="95"/>
      <c r="AR1069" s="96"/>
      <c r="AS1069" s="97"/>
      <c r="AT1069" s="98"/>
      <c r="AU1069" s="98"/>
      <c r="AV1069" s="98"/>
      <c r="AW1069" s="98"/>
      <c r="AX1069" s="99"/>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c r="IE1069" s="2"/>
      <c r="IF1069" s="2"/>
      <c r="IG1069" s="2"/>
      <c r="IH1069" s="2"/>
      <c r="II1069" s="2"/>
      <c r="IJ1069" s="2"/>
      <c r="IK1069" s="2"/>
      <c r="IL1069" s="2"/>
      <c r="IM1069" s="2"/>
      <c r="IN1069" s="2"/>
      <c r="IO1069" s="2"/>
      <c r="IP1069" s="2"/>
      <c r="IQ1069" s="2"/>
    </row>
    <row r="1070" spans="1:251" s="16" customFormat="1" ht="18.75" customHeight="1">
      <c r="A1070" s="8"/>
      <c r="B1070" s="25"/>
      <c r="C1070" s="91" t="s">
        <v>158</v>
      </c>
      <c r="D1070" s="92"/>
      <c r="E1070" s="92"/>
      <c r="F1070" s="92"/>
      <c r="G1070" s="92"/>
      <c r="H1070" s="92"/>
      <c r="I1070" s="92"/>
      <c r="J1070" s="92"/>
      <c r="K1070" s="92"/>
      <c r="L1070" s="92"/>
      <c r="M1070" s="92"/>
      <c r="N1070" s="92"/>
      <c r="O1070" s="92"/>
      <c r="P1070" s="92"/>
      <c r="Q1070" s="92"/>
      <c r="R1070" s="92"/>
      <c r="S1070" s="92"/>
      <c r="T1070" s="92"/>
      <c r="U1070" s="92"/>
      <c r="V1070" s="92"/>
      <c r="W1070" s="92"/>
      <c r="X1070" s="92"/>
      <c r="Y1070" s="92"/>
      <c r="Z1070" s="93"/>
      <c r="AA1070" s="94">
        <v>39</v>
      </c>
      <c r="AB1070" s="95"/>
      <c r="AC1070" s="95"/>
      <c r="AD1070" s="95"/>
      <c r="AE1070" s="95"/>
      <c r="AF1070" s="95"/>
      <c r="AG1070" s="95"/>
      <c r="AH1070" s="95"/>
      <c r="AI1070" s="96"/>
      <c r="AJ1070" s="94">
        <v>381</v>
      </c>
      <c r="AK1070" s="95"/>
      <c r="AL1070" s="95"/>
      <c r="AM1070" s="95"/>
      <c r="AN1070" s="95"/>
      <c r="AO1070" s="95"/>
      <c r="AP1070" s="95"/>
      <c r="AQ1070" s="95"/>
      <c r="AR1070" s="96"/>
      <c r="AS1070" s="97"/>
      <c r="AT1070" s="98"/>
      <c r="AU1070" s="98"/>
      <c r="AV1070" s="98"/>
      <c r="AW1070" s="98"/>
      <c r="AX1070" s="99"/>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c r="IE1070" s="2"/>
      <c r="IF1070" s="2"/>
      <c r="IG1070" s="2"/>
      <c r="IH1070" s="2"/>
      <c r="II1070" s="2"/>
      <c r="IJ1070" s="2"/>
      <c r="IK1070" s="2"/>
      <c r="IL1070" s="2"/>
      <c r="IM1070" s="2"/>
      <c r="IN1070" s="2"/>
      <c r="IO1070" s="2"/>
      <c r="IP1070" s="2"/>
      <c r="IQ1070" s="2"/>
    </row>
    <row r="1071" spans="1:251" s="16" customFormat="1" ht="18.75" customHeight="1">
      <c r="A1071" s="8"/>
      <c r="B1071" s="25"/>
      <c r="C1071" s="91" t="s">
        <v>159</v>
      </c>
      <c r="D1071" s="92"/>
      <c r="E1071" s="92"/>
      <c r="F1071" s="92"/>
      <c r="G1071" s="92"/>
      <c r="H1071" s="92"/>
      <c r="I1071" s="92"/>
      <c r="J1071" s="92"/>
      <c r="K1071" s="92"/>
      <c r="L1071" s="92"/>
      <c r="M1071" s="92"/>
      <c r="N1071" s="92"/>
      <c r="O1071" s="92"/>
      <c r="P1071" s="92"/>
      <c r="Q1071" s="92"/>
      <c r="R1071" s="92"/>
      <c r="S1071" s="92"/>
      <c r="T1071" s="92"/>
      <c r="U1071" s="92"/>
      <c r="V1071" s="92"/>
      <c r="W1071" s="92"/>
      <c r="X1071" s="92"/>
      <c r="Y1071" s="92"/>
      <c r="Z1071" s="93"/>
      <c r="AA1071" s="94">
        <v>90</v>
      </c>
      <c r="AB1071" s="95"/>
      <c r="AC1071" s="95"/>
      <c r="AD1071" s="95"/>
      <c r="AE1071" s="95"/>
      <c r="AF1071" s="95"/>
      <c r="AG1071" s="95"/>
      <c r="AH1071" s="95"/>
      <c r="AI1071" s="96"/>
      <c r="AJ1071" s="94">
        <v>55</v>
      </c>
      <c r="AK1071" s="95"/>
      <c r="AL1071" s="95"/>
      <c r="AM1071" s="95"/>
      <c r="AN1071" s="95"/>
      <c r="AO1071" s="95"/>
      <c r="AP1071" s="95"/>
      <c r="AQ1071" s="95"/>
      <c r="AR1071" s="96"/>
      <c r="AS1071" s="97"/>
      <c r="AT1071" s="98"/>
      <c r="AU1071" s="98"/>
      <c r="AV1071" s="98"/>
      <c r="AW1071" s="98"/>
      <c r="AX1071" s="99"/>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c r="FE1071" s="2"/>
      <c r="FF1071" s="2"/>
      <c r="FG1071" s="2"/>
      <c r="FH1071" s="2"/>
      <c r="FI1071" s="2"/>
      <c r="FJ1071" s="2"/>
      <c r="FK1071" s="2"/>
      <c r="FL1071" s="2"/>
      <c r="FM1071" s="2"/>
      <c r="FN1071" s="2"/>
      <c r="FO1071" s="2"/>
      <c r="FP1071" s="2"/>
      <c r="FQ1071" s="2"/>
      <c r="FR1071" s="2"/>
      <c r="FS1071" s="2"/>
      <c r="FT1071" s="2"/>
      <c r="FU1071" s="2"/>
      <c r="FV1071" s="2"/>
      <c r="FW1071" s="2"/>
      <c r="FX1071" s="2"/>
      <c r="FY1071" s="2"/>
      <c r="FZ1071" s="2"/>
      <c r="GA1071" s="2"/>
      <c r="GB1071" s="2"/>
      <c r="GC1071" s="2"/>
      <c r="GD1071" s="2"/>
      <c r="GE1071" s="2"/>
      <c r="GF1071" s="2"/>
      <c r="GG1071" s="2"/>
      <c r="GH1071" s="2"/>
      <c r="GI1071" s="2"/>
      <c r="GJ1071" s="2"/>
      <c r="GK1071" s="2"/>
      <c r="GL1071" s="2"/>
      <c r="GM1071" s="2"/>
      <c r="GN1071" s="2"/>
      <c r="GO1071" s="2"/>
      <c r="GP1071" s="2"/>
      <c r="GQ1071" s="2"/>
      <c r="GR1071" s="2"/>
      <c r="GS1071" s="2"/>
      <c r="GT1071" s="2"/>
      <c r="GU1071" s="2"/>
      <c r="GV1071" s="2"/>
      <c r="GW1071" s="2"/>
      <c r="GX1071" s="2"/>
      <c r="GY1071" s="2"/>
      <c r="GZ1071" s="2"/>
      <c r="HA1071" s="2"/>
      <c r="HB1071" s="2"/>
      <c r="HC1071" s="2"/>
      <c r="HD1071" s="2"/>
      <c r="HE1071" s="2"/>
      <c r="HF1071" s="2"/>
      <c r="HG1071" s="2"/>
      <c r="HH1071" s="2"/>
      <c r="HI1071" s="2"/>
      <c r="HJ1071" s="2"/>
      <c r="HK1071" s="2"/>
      <c r="HL1071" s="2"/>
      <c r="HM1071" s="2"/>
      <c r="HN1071" s="2"/>
      <c r="HO1071" s="2"/>
      <c r="HP1071" s="2"/>
      <c r="HQ1071" s="2"/>
      <c r="HR1071" s="2"/>
      <c r="HS1071" s="2"/>
      <c r="HT1071" s="2"/>
      <c r="HU1071" s="2"/>
      <c r="HV1071" s="2"/>
      <c r="HW1071" s="2"/>
      <c r="HX1071" s="2"/>
      <c r="HY1071" s="2"/>
      <c r="HZ1071" s="2"/>
      <c r="IA1071" s="2"/>
      <c r="IB1071" s="2"/>
      <c r="IC1071" s="2"/>
      <c r="ID1071" s="2"/>
      <c r="IE1071" s="2"/>
      <c r="IF1071" s="2"/>
      <c r="IG1071" s="2"/>
      <c r="IH1071" s="2"/>
      <c r="II1071" s="2"/>
      <c r="IJ1071" s="2"/>
      <c r="IK1071" s="2"/>
      <c r="IL1071" s="2"/>
      <c r="IM1071" s="2"/>
      <c r="IN1071" s="2"/>
      <c r="IO1071" s="2"/>
      <c r="IP1071" s="2"/>
      <c r="IQ1071" s="2"/>
    </row>
    <row r="1072" spans="1:251" s="16" customFormat="1" ht="18.75" customHeight="1">
      <c r="A1072" s="8"/>
      <c r="B1072" s="25"/>
      <c r="C1072" s="91" t="s">
        <v>160</v>
      </c>
      <c r="D1072" s="92"/>
      <c r="E1072" s="92"/>
      <c r="F1072" s="92"/>
      <c r="G1072" s="92"/>
      <c r="H1072" s="92"/>
      <c r="I1072" s="92"/>
      <c r="J1072" s="92"/>
      <c r="K1072" s="92"/>
      <c r="L1072" s="92"/>
      <c r="M1072" s="92"/>
      <c r="N1072" s="92"/>
      <c r="O1072" s="92"/>
      <c r="P1072" s="92"/>
      <c r="Q1072" s="92"/>
      <c r="R1072" s="92"/>
      <c r="S1072" s="92"/>
      <c r="T1072" s="92"/>
      <c r="U1072" s="92"/>
      <c r="V1072" s="92"/>
      <c r="W1072" s="92"/>
      <c r="X1072" s="92"/>
      <c r="Y1072" s="92"/>
      <c r="Z1072" s="93"/>
      <c r="AA1072" s="94">
        <v>138</v>
      </c>
      <c r="AB1072" s="95"/>
      <c r="AC1072" s="95"/>
      <c r="AD1072" s="95"/>
      <c r="AE1072" s="95"/>
      <c r="AF1072" s="95"/>
      <c r="AG1072" s="95"/>
      <c r="AH1072" s="95"/>
      <c r="AI1072" s="96"/>
      <c r="AJ1072" s="94">
        <v>0</v>
      </c>
      <c r="AK1072" s="95"/>
      <c r="AL1072" s="95"/>
      <c r="AM1072" s="95"/>
      <c r="AN1072" s="95"/>
      <c r="AO1072" s="95"/>
      <c r="AP1072" s="95"/>
      <c r="AQ1072" s="95"/>
      <c r="AR1072" s="96"/>
      <c r="AS1072" s="97"/>
      <c r="AT1072" s="98"/>
      <c r="AU1072" s="98"/>
      <c r="AV1072" s="98"/>
      <c r="AW1072" s="98"/>
      <c r="AX1072" s="99"/>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c r="FE1072" s="2"/>
      <c r="FF1072" s="2"/>
      <c r="FG1072" s="2"/>
      <c r="FH1072" s="2"/>
      <c r="FI1072" s="2"/>
      <c r="FJ1072" s="2"/>
      <c r="FK1072" s="2"/>
      <c r="FL1072" s="2"/>
      <c r="FM1072" s="2"/>
      <c r="FN1072" s="2"/>
      <c r="FO1072" s="2"/>
      <c r="FP1072" s="2"/>
      <c r="FQ1072" s="2"/>
      <c r="FR1072" s="2"/>
      <c r="FS1072" s="2"/>
      <c r="FT1072" s="2"/>
      <c r="FU1072" s="2"/>
      <c r="FV1072" s="2"/>
      <c r="FW1072" s="2"/>
      <c r="FX1072" s="2"/>
      <c r="FY1072" s="2"/>
      <c r="FZ1072" s="2"/>
      <c r="GA1072" s="2"/>
      <c r="GB1072" s="2"/>
      <c r="GC1072" s="2"/>
      <c r="GD1072" s="2"/>
      <c r="GE1072" s="2"/>
      <c r="GF1072" s="2"/>
      <c r="GG1072" s="2"/>
      <c r="GH1072" s="2"/>
      <c r="GI1072" s="2"/>
      <c r="GJ1072" s="2"/>
      <c r="GK1072" s="2"/>
      <c r="GL1072" s="2"/>
      <c r="GM1072" s="2"/>
      <c r="GN1072" s="2"/>
      <c r="GO1072" s="2"/>
      <c r="GP1072" s="2"/>
      <c r="GQ1072" s="2"/>
      <c r="GR1072" s="2"/>
      <c r="GS1072" s="2"/>
      <c r="GT1072" s="2"/>
      <c r="GU1072" s="2"/>
      <c r="GV1072" s="2"/>
      <c r="GW1072" s="2"/>
      <c r="GX1072" s="2"/>
      <c r="GY1072" s="2"/>
      <c r="GZ1072" s="2"/>
      <c r="HA1072" s="2"/>
      <c r="HB1072" s="2"/>
      <c r="HC1072" s="2"/>
      <c r="HD1072" s="2"/>
      <c r="HE1072" s="2"/>
      <c r="HF1072" s="2"/>
      <c r="HG1072" s="2"/>
      <c r="HH1072" s="2"/>
      <c r="HI1072" s="2"/>
      <c r="HJ1072" s="2"/>
      <c r="HK1072" s="2"/>
      <c r="HL1072" s="2"/>
      <c r="HM1072" s="2"/>
      <c r="HN1072" s="2"/>
      <c r="HO1072" s="2"/>
      <c r="HP1072" s="2"/>
      <c r="HQ1072" s="2"/>
      <c r="HR1072" s="2"/>
      <c r="HS1072" s="2"/>
      <c r="HT1072" s="2"/>
      <c r="HU1072" s="2"/>
      <c r="HV1072" s="2"/>
      <c r="HW1072" s="2"/>
      <c r="HX1072" s="2"/>
      <c r="HY1072" s="2"/>
      <c r="HZ1072" s="2"/>
      <c r="IA1072" s="2"/>
      <c r="IB1072" s="2"/>
      <c r="IC1072" s="2"/>
      <c r="ID1072" s="2"/>
      <c r="IE1072" s="2"/>
      <c r="IF1072" s="2"/>
      <c r="IG1072" s="2"/>
      <c r="IH1072" s="2"/>
      <c r="II1072" s="2"/>
      <c r="IJ1072" s="2"/>
      <c r="IK1072" s="2"/>
      <c r="IL1072" s="2"/>
      <c r="IM1072" s="2"/>
      <c r="IN1072" s="2"/>
      <c r="IO1072" s="2"/>
      <c r="IP1072" s="2"/>
      <c r="IQ1072" s="2"/>
    </row>
    <row r="1073" spans="1:251" s="16" customFormat="1" ht="18.75" customHeight="1" thickBot="1">
      <c r="A1073" s="17"/>
      <c r="B1073" s="100" t="s">
        <v>14</v>
      </c>
      <c r="C1073" s="101"/>
      <c r="D1073" s="101"/>
      <c r="E1073" s="101"/>
      <c r="F1073" s="101"/>
      <c r="G1073" s="101"/>
      <c r="H1073" s="101"/>
      <c r="I1073" s="101"/>
      <c r="J1073" s="101"/>
      <c r="K1073" s="101"/>
      <c r="L1073" s="101"/>
      <c r="M1073" s="101"/>
      <c r="N1073" s="101"/>
      <c r="O1073" s="101"/>
      <c r="P1073" s="101"/>
      <c r="Q1073" s="101"/>
      <c r="R1073" s="101"/>
      <c r="S1073" s="101"/>
      <c r="T1073" s="101"/>
      <c r="U1073" s="101"/>
      <c r="V1073" s="101"/>
      <c r="W1073" s="101"/>
      <c r="X1073" s="101"/>
      <c r="Y1073" s="101"/>
      <c r="Z1073" s="102"/>
      <c r="AA1073" s="103">
        <f>SUM($AA$1068:$AA$1072)</f>
        <v>1139</v>
      </c>
      <c r="AB1073" s="104"/>
      <c r="AC1073" s="104"/>
      <c r="AD1073" s="104"/>
      <c r="AE1073" s="104"/>
      <c r="AF1073" s="104"/>
      <c r="AG1073" s="104"/>
      <c r="AH1073" s="104"/>
      <c r="AI1073" s="105"/>
      <c r="AJ1073" s="103">
        <f>SUM($AJ$1068:$AJ$1072)</f>
        <v>2702</v>
      </c>
      <c r="AK1073" s="104"/>
      <c r="AL1073" s="104"/>
      <c r="AM1073" s="104"/>
      <c r="AN1073" s="104"/>
      <c r="AO1073" s="104"/>
      <c r="AP1073" s="104"/>
      <c r="AQ1073" s="104"/>
      <c r="AR1073" s="105"/>
      <c r="AS1073" s="106"/>
      <c r="AT1073" s="107"/>
      <c r="AU1073" s="107"/>
      <c r="AV1073" s="107"/>
      <c r="AW1073" s="107"/>
      <c r="AX1073" s="108"/>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c r="FE1073" s="2"/>
      <c r="FF1073" s="2"/>
      <c r="FG1073" s="2"/>
      <c r="FH1073" s="2"/>
      <c r="FI1073" s="2"/>
      <c r="FJ1073" s="2"/>
      <c r="FK1073" s="2"/>
      <c r="FL1073" s="2"/>
      <c r="FM1073" s="2"/>
      <c r="FN1073" s="2"/>
      <c r="FO1073" s="2"/>
      <c r="FP1073" s="2"/>
      <c r="FQ1073" s="2"/>
      <c r="FR1073" s="2"/>
      <c r="FS1073" s="2"/>
      <c r="FT1073" s="2"/>
      <c r="FU1073" s="2"/>
      <c r="FV1073" s="2"/>
      <c r="FW1073" s="2"/>
      <c r="FX1073" s="2"/>
      <c r="FY1073" s="2"/>
      <c r="FZ1073" s="2"/>
      <c r="GA1073" s="2"/>
      <c r="GB1073" s="2"/>
      <c r="GC1073" s="2"/>
      <c r="GD1073" s="2"/>
      <c r="GE1073" s="2"/>
      <c r="GF1073" s="2"/>
      <c r="GG1073" s="2"/>
      <c r="GH1073" s="2"/>
      <c r="GI1073" s="2"/>
      <c r="GJ1073" s="2"/>
      <c r="GK1073" s="2"/>
      <c r="GL1073" s="2"/>
      <c r="GM1073" s="2"/>
      <c r="GN1073" s="2"/>
      <c r="GO1073" s="2"/>
      <c r="GP1073" s="2"/>
      <c r="GQ1073" s="2"/>
      <c r="GR1073" s="2"/>
      <c r="GS1073" s="2"/>
      <c r="GT1073" s="2"/>
      <c r="GU1073" s="2"/>
      <c r="GV1073" s="2"/>
      <c r="GW1073" s="2"/>
      <c r="GX1073" s="2"/>
      <c r="GY1073" s="2"/>
      <c r="GZ1073" s="2"/>
      <c r="HA1073" s="2"/>
      <c r="HB1073" s="2"/>
      <c r="HC1073" s="2"/>
      <c r="HD1073" s="2"/>
      <c r="HE1073" s="2"/>
      <c r="HF1073" s="2"/>
      <c r="HG1073" s="2"/>
      <c r="HH1073" s="2"/>
      <c r="HI1073" s="2"/>
      <c r="HJ1073" s="2"/>
      <c r="HK1073" s="2"/>
      <c r="HL1073" s="2"/>
      <c r="HM1073" s="2"/>
      <c r="HN1073" s="2"/>
      <c r="HO1073" s="2"/>
      <c r="HP1073" s="2"/>
      <c r="HQ1073" s="2"/>
      <c r="HR1073" s="2"/>
      <c r="HS1073" s="2"/>
      <c r="HT1073" s="2"/>
      <c r="HU1073" s="2"/>
      <c r="HV1073" s="2"/>
      <c r="HW1073" s="2"/>
      <c r="HX1073" s="2"/>
      <c r="HY1073" s="2"/>
      <c r="HZ1073" s="2"/>
      <c r="IA1073" s="2"/>
      <c r="IB1073" s="2"/>
      <c r="IC1073" s="2"/>
      <c r="ID1073" s="2"/>
      <c r="IE1073" s="2"/>
      <c r="IF1073" s="2"/>
      <c r="IG1073" s="2"/>
      <c r="IH1073" s="2"/>
      <c r="II1073" s="2"/>
      <c r="IJ1073" s="2"/>
      <c r="IK1073" s="2"/>
      <c r="IL1073" s="2"/>
      <c r="IM1073" s="2"/>
      <c r="IN1073" s="2"/>
      <c r="IO1073" s="2"/>
      <c r="IP1073" s="2"/>
      <c r="IQ1073" s="2"/>
    </row>
    <row r="1075" spans="1:251" ht="18.75">
      <c r="A1075" s="1" t="s">
        <v>0</v>
      </c>
      <c r="AW1075" s="3"/>
      <c r="AX1075" s="4"/>
      <c r="AY1075" s="3"/>
    </row>
    <row r="1077" spans="1:251" ht="18.75">
      <c r="B1077" s="122" t="s">
        <v>8</v>
      </c>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3"/>
      <c r="AL1077" s="123"/>
      <c r="AM1077" s="123"/>
      <c r="AN1077" s="123"/>
      <c r="AO1077" s="123"/>
      <c r="AP1077" s="123"/>
      <c r="AQ1077" s="123"/>
      <c r="AR1077" s="123"/>
      <c r="AS1077" s="123"/>
      <c r="AT1077" s="123"/>
      <c r="AU1077" s="123"/>
      <c r="AV1077" s="123"/>
      <c r="AW1077" s="123"/>
      <c r="AX1077" s="123"/>
    </row>
    <row r="1078" spans="1:251">
      <c r="Z1078" s="5"/>
      <c r="AD1078" s="5"/>
      <c r="AE1078" s="5"/>
      <c r="AF1078" s="5"/>
      <c r="AG1078" s="5"/>
      <c r="AH1078" s="5"/>
      <c r="AI1078" s="5"/>
      <c r="AO1078" s="5"/>
    </row>
    <row r="1079" spans="1:251" ht="13.5" thickBot="1">
      <c r="Z1079" s="5"/>
      <c r="AD1079" s="5"/>
      <c r="AE1079" s="5"/>
      <c r="AF1079" s="5"/>
      <c r="AG1079" s="5"/>
      <c r="AH1079" s="5"/>
      <c r="AI1079" s="5"/>
      <c r="AO1079" s="5"/>
      <c r="DI1079" s="6"/>
    </row>
    <row r="1080" spans="1:251" ht="24.75" customHeight="1" thickBot="1">
      <c r="B1080" s="124" t="s">
        <v>1</v>
      </c>
      <c r="C1080" s="125"/>
      <c r="D1080" s="125"/>
      <c r="E1080" s="125"/>
      <c r="F1080" s="125"/>
      <c r="G1080" s="125"/>
      <c r="H1080" s="126" t="s">
        <v>162</v>
      </c>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7"/>
      <c r="AL1080" s="127"/>
      <c r="AM1080" s="127"/>
      <c r="AN1080" s="127"/>
      <c r="AO1080" s="127"/>
      <c r="AP1080" s="127"/>
      <c r="AQ1080" s="127"/>
      <c r="AR1080" s="127"/>
      <c r="AS1080" s="127"/>
      <c r="AT1080" s="127"/>
      <c r="AU1080" s="127"/>
      <c r="AV1080" s="127"/>
      <c r="AW1080" s="127"/>
      <c r="AX1080" s="128"/>
      <c r="DI1080" s="6"/>
    </row>
    <row r="1081" spans="1:251" ht="14.25">
      <c r="B1081" s="7"/>
      <c r="C1081" s="7"/>
      <c r="D1081" s="7"/>
      <c r="E1081" s="7"/>
      <c r="F1081" s="7"/>
      <c r="G1081" s="7"/>
      <c r="H1081" s="8"/>
      <c r="I1081" s="8"/>
      <c r="J1081" s="8"/>
      <c r="K1081" s="8"/>
      <c r="L1081" s="9"/>
      <c r="M1081" s="9"/>
      <c r="N1081" s="9"/>
      <c r="O1081" s="9"/>
      <c r="P1081" s="8"/>
      <c r="Q1081" s="8"/>
      <c r="R1081" s="8"/>
      <c r="S1081" s="8"/>
      <c r="T1081" s="8"/>
      <c r="U1081" s="8"/>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DI1081" s="6"/>
    </row>
    <row r="1082" spans="1:251" ht="15" thickBot="1">
      <c r="A1082" s="11"/>
      <c r="B1082" s="10" t="s">
        <v>2</v>
      </c>
      <c r="C1082" s="8"/>
      <c r="D1082" s="8"/>
      <c r="E1082" s="8"/>
      <c r="F1082" s="8"/>
      <c r="G1082" s="8"/>
      <c r="H1082" s="8"/>
      <c r="I1082" s="8"/>
      <c r="J1082" s="8"/>
      <c r="K1082" s="8"/>
      <c r="L1082" s="9"/>
      <c r="M1082" s="9"/>
      <c r="N1082" s="9"/>
      <c r="O1082" s="9"/>
      <c r="P1082" s="8"/>
      <c r="Q1082" s="8"/>
      <c r="R1082" s="8"/>
      <c r="S1082" s="8"/>
      <c r="T1082" s="8"/>
      <c r="U1082" s="8"/>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DI1082" s="6"/>
    </row>
    <row r="1083" spans="1:251" ht="14.25">
      <c r="A1083" s="8"/>
      <c r="B1083" s="12"/>
      <c r="C1083" s="7"/>
      <c r="D1083" s="7"/>
      <c r="E1083" s="7"/>
      <c r="F1083" s="7"/>
      <c r="G1083" s="7"/>
      <c r="H1083" s="7"/>
      <c r="I1083" s="7"/>
      <c r="J1083" s="7"/>
      <c r="K1083" s="7"/>
      <c r="L1083" s="13"/>
      <c r="M1083" s="13"/>
      <c r="N1083" s="13"/>
      <c r="O1083" s="13"/>
      <c r="P1083" s="7"/>
      <c r="Q1083" s="7"/>
      <c r="R1083" s="7"/>
      <c r="S1083" s="7"/>
      <c r="T1083" s="7"/>
      <c r="U1083" s="7"/>
      <c r="V1083" s="14"/>
      <c r="W1083" s="14"/>
      <c r="X1083" s="14"/>
      <c r="Y1083" s="14"/>
      <c r="Z1083" s="14"/>
      <c r="AA1083" s="14"/>
      <c r="AB1083" s="14"/>
      <c r="AC1083" s="14"/>
      <c r="AD1083" s="14"/>
      <c r="AE1083" s="14"/>
      <c r="AF1083" s="14"/>
      <c r="AG1083" s="14"/>
      <c r="AH1083" s="14"/>
      <c r="AI1083" s="14"/>
      <c r="AJ1083" s="14"/>
      <c r="AK1083" s="14"/>
      <c r="AL1083" s="14"/>
      <c r="AM1083" s="14"/>
      <c r="AN1083" s="14"/>
      <c r="AO1083" s="14"/>
      <c r="AP1083" s="14"/>
      <c r="AQ1083" s="14"/>
      <c r="AR1083" s="14"/>
      <c r="AS1083" s="14"/>
      <c r="AT1083" s="14"/>
      <c r="AU1083" s="14"/>
      <c r="AV1083" s="14"/>
      <c r="AW1083" s="14"/>
      <c r="AX1083" s="15"/>
    </row>
    <row r="1084" spans="1:251" ht="12" customHeight="1">
      <c r="A1084" s="8"/>
      <c r="B1084" s="109" t="s">
        <v>163</v>
      </c>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c r="AD1084" s="110"/>
      <c r="AE1084" s="110"/>
      <c r="AF1084" s="110"/>
      <c r="AG1084" s="110"/>
      <c r="AH1084" s="110"/>
      <c r="AI1084" s="110"/>
      <c r="AJ1084" s="110"/>
      <c r="AK1084" s="110"/>
      <c r="AL1084" s="110"/>
      <c r="AM1084" s="110"/>
      <c r="AN1084" s="110"/>
      <c r="AO1084" s="110"/>
      <c r="AP1084" s="110"/>
      <c r="AQ1084" s="110"/>
      <c r="AR1084" s="110"/>
      <c r="AS1084" s="110"/>
      <c r="AT1084" s="110"/>
      <c r="AU1084" s="110"/>
      <c r="AV1084" s="110"/>
      <c r="AW1084" s="110"/>
      <c r="AX1084" s="111"/>
    </row>
    <row r="1085" spans="1:251" ht="12" customHeight="1">
      <c r="A1085" s="8"/>
      <c r="B1085" s="109"/>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W1085" s="110"/>
      <c r="AX1085" s="111"/>
      <c r="BC1085" s="16"/>
    </row>
    <row r="1086" spans="1:251" ht="12" customHeight="1">
      <c r="A1086" s="8"/>
      <c r="B1086" s="109"/>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c r="AD1086" s="110"/>
      <c r="AE1086" s="110"/>
      <c r="AF1086" s="110"/>
      <c r="AG1086" s="110"/>
      <c r="AH1086" s="110"/>
      <c r="AI1086" s="110"/>
      <c r="AJ1086" s="110"/>
      <c r="AK1086" s="110"/>
      <c r="AL1086" s="110"/>
      <c r="AM1086" s="110"/>
      <c r="AN1086" s="110"/>
      <c r="AO1086" s="110"/>
      <c r="AP1086" s="110"/>
      <c r="AQ1086" s="110"/>
      <c r="AR1086" s="110"/>
      <c r="AS1086" s="110"/>
      <c r="AT1086" s="110"/>
      <c r="AU1086" s="110"/>
      <c r="AV1086" s="110"/>
      <c r="AW1086" s="110"/>
      <c r="AX1086" s="111"/>
    </row>
    <row r="1087" spans="1:251" ht="12" customHeight="1">
      <c r="A1087" s="8"/>
      <c r="B1087" s="109"/>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c r="AD1087" s="110"/>
      <c r="AE1087" s="110"/>
      <c r="AF1087" s="110"/>
      <c r="AG1087" s="110"/>
      <c r="AH1087" s="110"/>
      <c r="AI1087" s="110"/>
      <c r="AJ1087" s="110"/>
      <c r="AK1087" s="110"/>
      <c r="AL1087" s="110"/>
      <c r="AM1087" s="110"/>
      <c r="AN1087" s="110"/>
      <c r="AO1087" s="110"/>
      <c r="AP1087" s="110"/>
      <c r="AQ1087" s="110"/>
      <c r="AR1087" s="110"/>
      <c r="AS1087" s="110"/>
      <c r="AT1087" s="110"/>
      <c r="AU1087" s="110"/>
      <c r="AV1087" s="110"/>
      <c r="AW1087" s="110"/>
      <c r="AX1087" s="111"/>
    </row>
    <row r="1088" spans="1:251" ht="12" customHeight="1">
      <c r="A1088" s="8"/>
      <c r="B1088" s="109"/>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c r="AL1088" s="110"/>
      <c r="AM1088" s="110"/>
      <c r="AN1088" s="110"/>
      <c r="AO1088" s="110"/>
      <c r="AP1088" s="110"/>
      <c r="AQ1088" s="110"/>
      <c r="AR1088" s="110"/>
      <c r="AS1088" s="110"/>
      <c r="AT1088" s="110"/>
      <c r="AU1088" s="110"/>
      <c r="AV1088" s="110"/>
      <c r="AW1088" s="110"/>
      <c r="AX1088" s="111"/>
    </row>
    <row r="1089" spans="1:251" ht="15" thickBot="1">
      <c r="A1089" s="17"/>
      <c r="B1089" s="18"/>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20"/>
    </row>
    <row r="1090" spans="1:251">
      <c r="B1090" s="21"/>
    </row>
    <row r="1091" spans="1:251" ht="15" thickBot="1">
      <c r="A1091" s="11"/>
      <c r="B1091" s="10" t="s">
        <v>3</v>
      </c>
      <c r="C1091" s="8"/>
      <c r="D1091" s="8"/>
      <c r="E1091" s="8"/>
      <c r="F1091" s="8"/>
      <c r="G1091" s="8"/>
      <c r="H1091" s="8"/>
      <c r="I1091" s="8"/>
      <c r="J1091" s="8"/>
      <c r="K1091" s="8"/>
      <c r="L1091" s="9"/>
      <c r="M1091" s="9"/>
      <c r="N1091" s="9"/>
      <c r="O1091" s="9"/>
      <c r="P1091" s="8"/>
      <c r="Q1091" s="8"/>
      <c r="R1091" s="8"/>
      <c r="S1091" s="8"/>
      <c r="T1091" s="8"/>
      <c r="U1091" s="8"/>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DI1091" s="6"/>
    </row>
    <row r="1092" spans="1:251" ht="14.25">
      <c r="A1092" s="8"/>
      <c r="B1092" s="12"/>
      <c r="C1092" s="7"/>
      <c r="D1092" s="7"/>
      <c r="E1092" s="7"/>
      <c r="F1092" s="7"/>
      <c r="G1092" s="7"/>
      <c r="H1092" s="7"/>
      <c r="I1092" s="7"/>
      <c r="J1092" s="7"/>
      <c r="K1092" s="7"/>
      <c r="L1092" s="13"/>
      <c r="M1092" s="13"/>
      <c r="N1092" s="13"/>
      <c r="O1092" s="13"/>
      <c r="P1092" s="7"/>
      <c r="Q1092" s="7"/>
      <c r="R1092" s="7"/>
      <c r="S1092" s="7"/>
      <c r="T1092" s="7"/>
      <c r="U1092" s="7"/>
      <c r="V1092" s="14"/>
      <c r="W1092" s="14"/>
      <c r="X1092" s="14"/>
      <c r="Y1092" s="14"/>
      <c r="Z1092" s="14"/>
      <c r="AA1092" s="14"/>
      <c r="AB1092" s="14"/>
      <c r="AC1092" s="14"/>
      <c r="AD1092" s="14"/>
      <c r="AE1092" s="14"/>
      <c r="AF1092" s="14"/>
      <c r="AG1092" s="14"/>
      <c r="AH1092" s="14"/>
      <c r="AI1092" s="14"/>
      <c r="AJ1092" s="14"/>
      <c r="AK1092" s="14"/>
      <c r="AL1092" s="14"/>
      <c r="AM1092" s="14"/>
      <c r="AN1092" s="14"/>
      <c r="AO1092" s="14"/>
      <c r="AP1092" s="14"/>
      <c r="AQ1092" s="14"/>
      <c r="AR1092" s="14"/>
      <c r="AS1092" s="14"/>
      <c r="AT1092" s="14"/>
      <c r="AU1092" s="14"/>
      <c r="AV1092" s="14"/>
      <c r="AW1092" s="14"/>
      <c r="AX1092" s="15"/>
    </row>
    <row r="1093" spans="1:251" ht="12" customHeight="1">
      <c r="A1093" s="8"/>
      <c r="B1093" s="109" t="s">
        <v>164</v>
      </c>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c r="AD1093" s="110"/>
      <c r="AE1093" s="110"/>
      <c r="AF1093" s="110"/>
      <c r="AG1093" s="110"/>
      <c r="AH1093" s="110"/>
      <c r="AI1093" s="110"/>
      <c r="AJ1093" s="110"/>
      <c r="AK1093" s="110"/>
      <c r="AL1093" s="110"/>
      <c r="AM1093" s="110"/>
      <c r="AN1093" s="110"/>
      <c r="AO1093" s="110"/>
      <c r="AP1093" s="110"/>
      <c r="AQ1093" s="110"/>
      <c r="AR1093" s="110"/>
      <c r="AS1093" s="110"/>
      <c r="AT1093" s="110"/>
      <c r="AU1093" s="110"/>
      <c r="AV1093" s="110"/>
      <c r="AW1093" s="110"/>
      <c r="AX1093" s="111"/>
    </row>
    <row r="1094" spans="1:251" ht="12" customHeight="1">
      <c r="A1094" s="8"/>
      <c r="B1094" s="109"/>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c r="AD1094" s="110"/>
      <c r="AE1094" s="110"/>
      <c r="AF1094" s="110"/>
      <c r="AG1094" s="110"/>
      <c r="AH1094" s="110"/>
      <c r="AI1094" s="110"/>
      <c r="AJ1094" s="110"/>
      <c r="AK1094" s="110"/>
      <c r="AL1094" s="110"/>
      <c r="AM1094" s="110"/>
      <c r="AN1094" s="110"/>
      <c r="AO1094" s="110"/>
      <c r="AP1094" s="110"/>
      <c r="AQ1094" s="110"/>
      <c r="AR1094" s="110"/>
      <c r="AS1094" s="110"/>
      <c r="AT1094" s="110"/>
      <c r="AU1094" s="110"/>
      <c r="AV1094" s="110"/>
      <c r="AW1094" s="110"/>
      <c r="AX1094" s="111"/>
    </row>
    <row r="1095" spans="1:251" ht="12" customHeight="1">
      <c r="A1095" s="8"/>
      <c r="B1095" s="109"/>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c r="AD1095" s="110"/>
      <c r="AE1095" s="110"/>
      <c r="AF1095" s="110"/>
      <c r="AG1095" s="110"/>
      <c r="AH1095" s="110"/>
      <c r="AI1095" s="110"/>
      <c r="AJ1095" s="110"/>
      <c r="AK1095" s="110"/>
      <c r="AL1095" s="110"/>
      <c r="AM1095" s="110"/>
      <c r="AN1095" s="110"/>
      <c r="AO1095" s="110"/>
      <c r="AP1095" s="110"/>
      <c r="AQ1095" s="110"/>
      <c r="AR1095" s="110"/>
      <c r="AS1095" s="110"/>
      <c r="AT1095" s="110"/>
      <c r="AU1095" s="110"/>
      <c r="AV1095" s="110"/>
      <c r="AW1095" s="110"/>
      <c r="AX1095" s="111"/>
    </row>
    <row r="1096" spans="1:251" ht="12" customHeight="1">
      <c r="A1096" s="8"/>
      <c r="B1096" s="109"/>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c r="AD1096" s="110"/>
      <c r="AE1096" s="110"/>
      <c r="AF1096" s="110"/>
      <c r="AG1096" s="110"/>
      <c r="AH1096" s="110"/>
      <c r="AI1096" s="110"/>
      <c r="AJ1096" s="110"/>
      <c r="AK1096" s="110"/>
      <c r="AL1096" s="110"/>
      <c r="AM1096" s="110"/>
      <c r="AN1096" s="110"/>
      <c r="AO1096" s="110"/>
      <c r="AP1096" s="110"/>
      <c r="AQ1096" s="110"/>
      <c r="AR1096" s="110"/>
      <c r="AS1096" s="110"/>
      <c r="AT1096" s="110"/>
      <c r="AU1096" s="110"/>
      <c r="AV1096" s="110"/>
      <c r="AW1096" s="110"/>
      <c r="AX1096" s="111"/>
      <c r="BC1096" s="16"/>
    </row>
    <row r="1097" spans="1:251" ht="12" customHeight="1">
      <c r="A1097" s="8"/>
      <c r="B1097" s="109"/>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c r="AD1097" s="110"/>
      <c r="AE1097" s="110"/>
      <c r="AF1097" s="110"/>
      <c r="AG1097" s="110"/>
      <c r="AH1097" s="110"/>
      <c r="AI1097" s="110"/>
      <c r="AJ1097" s="110"/>
      <c r="AK1097" s="110"/>
      <c r="AL1097" s="110"/>
      <c r="AM1097" s="110"/>
      <c r="AN1097" s="110"/>
      <c r="AO1097" s="110"/>
      <c r="AP1097" s="110"/>
      <c r="AQ1097" s="110"/>
      <c r="AR1097" s="110"/>
      <c r="AS1097" s="110"/>
      <c r="AT1097" s="110"/>
      <c r="AU1097" s="110"/>
      <c r="AV1097" s="110"/>
      <c r="AW1097" s="110"/>
      <c r="AX1097" s="111"/>
    </row>
    <row r="1098" spans="1:251" ht="12" customHeight="1">
      <c r="A1098" s="8"/>
      <c r="B1098" s="109"/>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c r="AD1098" s="110"/>
      <c r="AE1098" s="110"/>
      <c r="AF1098" s="110"/>
      <c r="AG1098" s="110"/>
      <c r="AH1098" s="110"/>
      <c r="AI1098" s="110"/>
      <c r="AJ1098" s="110"/>
      <c r="AK1098" s="110"/>
      <c r="AL1098" s="110"/>
      <c r="AM1098" s="110"/>
      <c r="AN1098" s="110"/>
      <c r="AO1098" s="110"/>
      <c r="AP1098" s="110"/>
      <c r="AQ1098" s="110"/>
      <c r="AR1098" s="110"/>
      <c r="AS1098" s="110"/>
      <c r="AT1098" s="110"/>
      <c r="AU1098" s="110"/>
      <c r="AV1098" s="110"/>
      <c r="AW1098" s="110"/>
      <c r="AX1098" s="111"/>
    </row>
    <row r="1099" spans="1:251" ht="12" customHeight="1">
      <c r="A1099" s="8"/>
      <c r="B1099" s="109"/>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c r="AD1099" s="110"/>
      <c r="AE1099" s="110"/>
      <c r="AF1099" s="110"/>
      <c r="AG1099" s="110"/>
      <c r="AH1099" s="110"/>
      <c r="AI1099" s="110"/>
      <c r="AJ1099" s="110"/>
      <c r="AK1099" s="110"/>
      <c r="AL1099" s="110"/>
      <c r="AM1099" s="110"/>
      <c r="AN1099" s="110"/>
      <c r="AO1099" s="110"/>
      <c r="AP1099" s="110"/>
      <c r="AQ1099" s="110"/>
      <c r="AR1099" s="110"/>
      <c r="AS1099" s="110"/>
      <c r="AT1099" s="110"/>
      <c r="AU1099" s="110"/>
      <c r="AV1099" s="110"/>
      <c r="AW1099" s="110"/>
      <c r="AX1099" s="111"/>
    </row>
    <row r="1100" spans="1:251" ht="15" thickBot="1">
      <c r="A1100" s="17"/>
      <c r="B1100" s="18"/>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c r="Z1100" s="19"/>
      <c r="AA1100" s="19"/>
      <c r="AB1100" s="19"/>
      <c r="AC1100" s="19"/>
      <c r="AD1100" s="19"/>
      <c r="AE1100" s="19"/>
      <c r="AF1100" s="19"/>
      <c r="AG1100" s="19"/>
      <c r="AH1100" s="19"/>
      <c r="AI1100" s="19"/>
      <c r="AJ1100" s="19"/>
      <c r="AK1100" s="19"/>
      <c r="AL1100" s="19"/>
      <c r="AM1100" s="19"/>
      <c r="AN1100" s="19"/>
      <c r="AO1100" s="19"/>
      <c r="AP1100" s="19"/>
      <c r="AQ1100" s="19"/>
      <c r="AR1100" s="19"/>
      <c r="AS1100" s="19"/>
      <c r="AT1100" s="19"/>
      <c r="AU1100" s="19"/>
      <c r="AV1100" s="19"/>
      <c r="AW1100" s="19"/>
      <c r="AX1100" s="20"/>
    </row>
    <row r="1101" spans="1:251">
      <c r="B1101" s="21"/>
    </row>
    <row r="1102" spans="1:251" ht="14.25">
      <c r="B1102" s="10" t="s">
        <v>4</v>
      </c>
      <c r="C1102" s="8"/>
      <c r="D1102" s="8"/>
      <c r="E1102" s="8"/>
      <c r="F1102" s="8"/>
      <c r="G1102" s="8"/>
      <c r="H1102" s="8"/>
      <c r="I1102" s="8"/>
      <c r="J1102" s="8"/>
      <c r="K1102" s="8"/>
      <c r="L1102" s="9"/>
      <c r="M1102" s="9"/>
      <c r="N1102" s="9"/>
      <c r="O1102" s="9"/>
      <c r="P1102" s="8"/>
      <c r="Q1102" s="8"/>
      <c r="R1102" s="8"/>
      <c r="S1102" s="8"/>
      <c r="T1102" s="8"/>
      <c r="U1102" s="8"/>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row>
    <row r="1103" spans="1:251" ht="15" thickBot="1">
      <c r="B1103" s="8"/>
      <c r="C1103" s="8"/>
      <c r="D1103" s="8"/>
      <c r="E1103" s="8"/>
      <c r="F1103" s="8"/>
      <c r="G1103" s="8"/>
      <c r="H1103" s="8"/>
      <c r="I1103" s="8"/>
      <c r="J1103" s="8"/>
      <c r="K1103" s="8"/>
      <c r="L1103" s="9"/>
      <c r="M1103" s="9"/>
      <c r="N1103" s="9"/>
      <c r="O1103" s="9"/>
      <c r="P1103" s="8"/>
      <c r="Q1103" s="8"/>
      <c r="R1103" s="8"/>
      <c r="S1103" s="8"/>
      <c r="T1103" s="8"/>
      <c r="U1103" s="8"/>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22" t="s">
        <v>5</v>
      </c>
    </row>
    <row r="1104" spans="1:251" s="16" customFormat="1" ht="13.5" customHeight="1">
      <c r="A1104" s="8"/>
      <c r="B1104" s="112" t="s">
        <v>6</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4"/>
      <c r="AA1104" s="118" t="s">
        <v>12</v>
      </c>
      <c r="AB1104" s="113"/>
      <c r="AC1104" s="113"/>
      <c r="AD1104" s="113"/>
      <c r="AE1104" s="113"/>
      <c r="AF1104" s="113"/>
      <c r="AG1104" s="113"/>
      <c r="AH1104" s="113"/>
      <c r="AI1104" s="114"/>
      <c r="AJ1104" s="118" t="s">
        <v>13</v>
      </c>
      <c r="AK1104" s="113"/>
      <c r="AL1104" s="113"/>
      <c r="AM1104" s="113"/>
      <c r="AN1104" s="113"/>
      <c r="AO1104" s="113"/>
      <c r="AP1104" s="113"/>
      <c r="AQ1104" s="113"/>
      <c r="AR1104" s="114"/>
      <c r="AS1104" s="118" t="s">
        <v>7</v>
      </c>
      <c r="AT1104" s="113"/>
      <c r="AU1104" s="113"/>
      <c r="AV1104" s="113"/>
      <c r="AW1104" s="113"/>
      <c r="AX1104" s="120"/>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c r="IN1104" s="2"/>
      <c r="IO1104" s="2"/>
      <c r="IP1104" s="2"/>
      <c r="IQ1104" s="2"/>
    </row>
    <row r="1105" spans="1:251" s="16" customFormat="1" ht="13.5">
      <c r="A1105" s="8"/>
      <c r="B1105" s="115"/>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7"/>
      <c r="AA1105" s="119"/>
      <c r="AB1105" s="116"/>
      <c r="AC1105" s="116"/>
      <c r="AD1105" s="116"/>
      <c r="AE1105" s="116"/>
      <c r="AF1105" s="116"/>
      <c r="AG1105" s="116"/>
      <c r="AH1105" s="116"/>
      <c r="AI1105" s="117"/>
      <c r="AJ1105" s="119"/>
      <c r="AK1105" s="116"/>
      <c r="AL1105" s="116"/>
      <c r="AM1105" s="116"/>
      <c r="AN1105" s="116"/>
      <c r="AO1105" s="116"/>
      <c r="AP1105" s="116"/>
      <c r="AQ1105" s="116"/>
      <c r="AR1105" s="117"/>
      <c r="AS1105" s="119"/>
      <c r="AT1105" s="116"/>
      <c r="AU1105" s="116"/>
      <c r="AV1105" s="116"/>
      <c r="AW1105" s="116"/>
      <c r="AX1105" s="121"/>
      <c r="AY1105" s="2"/>
      <c r="AZ1105" s="2"/>
      <c r="BA1105" s="2"/>
      <c r="BB1105" s="23"/>
      <c r="BC1105" s="24"/>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c r="GQ1105" s="2"/>
      <c r="GR1105" s="2"/>
      <c r="GS1105" s="2"/>
      <c r="GT1105" s="2"/>
      <c r="GU1105" s="2"/>
      <c r="GV1105" s="2"/>
      <c r="GW1105" s="2"/>
      <c r="GX1105" s="2"/>
      <c r="GY1105" s="2"/>
      <c r="GZ1105" s="2"/>
      <c r="HA1105" s="2"/>
      <c r="HB1105" s="2"/>
      <c r="HC1105" s="2"/>
      <c r="HD1105" s="2"/>
      <c r="HE1105" s="2"/>
      <c r="HF1105" s="2"/>
      <c r="HG1105" s="2"/>
      <c r="HH1105" s="2"/>
      <c r="HI1105" s="2"/>
      <c r="HJ1105" s="2"/>
      <c r="HK1105" s="2"/>
      <c r="HL1105" s="2"/>
      <c r="HM1105" s="2"/>
      <c r="HN1105" s="2"/>
      <c r="HO1105" s="2"/>
      <c r="HP1105" s="2"/>
      <c r="HQ1105" s="2"/>
      <c r="HR1105" s="2"/>
      <c r="HS1105" s="2"/>
      <c r="HT1105" s="2"/>
      <c r="HU1105" s="2"/>
      <c r="HV1105" s="2"/>
      <c r="HW1105" s="2"/>
      <c r="HX1105" s="2"/>
      <c r="HY1105" s="2"/>
      <c r="HZ1105" s="2"/>
      <c r="IA1105" s="2"/>
      <c r="IB1105" s="2"/>
      <c r="IC1105" s="2"/>
      <c r="ID1105" s="2"/>
      <c r="IE1105" s="2"/>
      <c r="IF1105" s="2"/>
      <c r="IG1105" s="2"/>
      <c r="IH1105" s="2"/>
      <c r="II1105" s="2"/>
      <c r="IJ1105" s="2"/>
      <c r="IK1105" s="2"/>
      <c r="IL1105" s="2"/>
      <c r="IM1105" s="2"/>
      <c r="IN1105" s="2"/>
      <c r="IO1105" s="2"/>
      <c r="IP1105" s="2"/>
      <c r="IQ1105" s="2"/>
    </row>
    <row r="1106" spans="1:251" s="16" customFormat="1" ht="18.75" customHeight="1">
      <c r="A1106" s="8"/>
      <c r="B1106" s="25"/>
      <c r="C1106" s="91" t="s">
        <v>161</v>
      </c>
      <c r="D1106" s="92"/>
      <c r="E1106" s="92"/>
      <c r="F1106" s="92"/>
      <c r="G1106" s="92"/>
      <c r="H1106" s="92"/>
      <c r="I1106" s="92"/>
      <c r="J1106" s="92"/>
      <c r="K1106" s="92"/>
      <c r="L1106" s="92"/>
      <c r="M1106" s="92"/>
      <c r="N1106" s="92"/>
      <c r="O1106" s="92"/>
      <c r="P1106" s="92"/>
      <c r="Q1106" s="92"/>
      <c r="R1106" s="92"/>
      <c r="S1106" s="92"/>
      <c r="T1106" s="92"/>
      <c r="U1106" s="92"/>
      <c r="V1106" s="92"/>
      <c r="W1106" s="92"/>
      <c r="X1106" s="92"/>
      <c r="Y1106" s="92"/>
      <c r="Z1106" s="93"/>
      <c r="AA1106" s="94">
        <v>1990</v>
      </c>
      <c r="AB1106" s="95"/>
      <c r="AC1106" s="95"/>
      <c r="AD1106" s="95"/>
      <c r="AE1106" s="95"/>
      <c r="AF1106" s="95"/>
      <c r="AG1106" s="95"/>
      <c r="AH1106" s="95"/>
      <c r="AI1106" s="96"/>
      <c r="AJ1106" s="94">
        <v>2693</v>
      </c>
      <c r="AK1106" s="95"/>
      <c r="AL1106" s="95"/>
      <c r="AM1106" s="95"/>
      <c r="AN1106" s="95"/>
      <c r="AO1106" s="95"/>
      <c r="AP1106" s="95"/>
      <c r="AQ1106" s="95"/>
      <c r="AR1106" s="96"/>
      <c r="AS1106" s="97"/>
      <c r="AT1106" s="98"/>
      <c r="AU1106" s="98"/>
      <c r="AV1106" s="98"/>
      <c r="AW1106" s="98"/>
      <c r="AX1106" s="99"/>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c r="GQ1106" s="2"/>
      <c r="GR1106" s="2"/>
      <c r="GS1106" s="2"/>
      <c r="GT1106" s="2"/>
      <c r="GU1106" s="2"/>
      <c r="GV1106" s="2"/>
      <c r="GW1106" s="2"/>
      <c r="GX1106" s="2"/>
      <c r="GY1106" s="2"/>
      <c r="GZ1106" s="2"/>
      <c r="HA1106" s="2"/>
      <c r="HB1106" s="2"/>
      <c r="HC1106" s="2"/>
      <c r="HD1106" s="2"/>
      <c r="HE1106" s="2"/>
      <c r="HF1106" s="2"/>
      <c r="HG1106" s="2"/>
      <c r="HH1106" s="2"/>
      <c r="HI1106" s="2"/>
      <c r="HJ1106" s="2"/>
      <c r="HK1106" s="2"/>
      <c r="HL1106" s="2"/>
      <c r="HM1106" s="2"/>
      <c r="HN1106" s="2"/>
      <c r="HO1106" s="2"/>
      <c r="HP1106" s="2"/>
      <c r="HQ1106" s="2"/>
      <c r="HR1106" s="2"/>
      <c r="HS1106" s="2"/>
      <c r="HT1106" s="2"/>
      <c r="HU1106" s="2"/>
      <c r="HV1106" s="2"/>
      <c r="HW1106" s="2"/>
      <c r="HX1106" s="2"/>
      <c r="HY1106" s="2"/>
      <c r="HZ1106" s="2"/>
      <c r="IA1106" s="2"/>
      <c r="IB1106" s="2"/>
      <c r="IC1106" s="2"/>
      <c r="ID1106" s="2"/>
      <c r="IE1106" s="2"/>
      <c r="IF1106" s="2"/>
      <c r="IG1106" s="2"/>
      <c r="IH1106" s="2"/>
      <c r="II1106" s="2"/>
      <c r="IJ1106" s="2"/>
      <c r="IK1106" s="2"/>
      <c r="IL1106" s="2"/>
      <c r="IM1106" s="2"/>
      <c r="IN1106" s="2"/>
      <c r="IO1106" s="2"/>
      <c r="IP1106" s="2"/>
      <c r="IQ1106" s="2"/>
    </row>
    <row r="1107" spans="1:251" s="16" customFormat="1" ht="18.75" customHeight="1">
      <c r="A1107" s="8"/>
      <c r="B1107" s="25"/>
      <c r="C1107" s="91" t="s">
        <v>165</v>
      </c>
      <c r="D1107" s="92"/>
      <c r="E1107" s="92"/>
      <c r="F1107" s="92"/>
      <c r="G1107" s="92"/>
      <c r="H1107" s="92"/>
      <c r="I1107" s="92"/>
      <c r="J1107" s="92"/>
      <c r="K1107" s="92"/>
      <c r="L1107" s="92"/>
      <c r="M1107" s="92"/>
      <c r="N1107" s="92"/>
      <c r="O1107" s="92"/>
      <c r="P1107" s="92"/>
      <c r="Q1107" s="92"/>
      <c r="R1107" s="92"/>
      <c r="S1107" s="92"/>
      <c r="T1107" s="92"/>
      <c r="U1107" s="92"/>
      <c r="V1107" s="92"/>
      <c r="W1107" s="92"/>
      <c r="X1107" s="92"/>
      <c r="Y1107" s="92"/>
      <c r="Z1107" s="93"/>
      <c r="AA1107" s="94">
        <v>323</v>
      </c>
      <c r="AB1107" s="95"/>
      <c r="AC1107" s="95"/>
      <c r="AD1107" s="95"/>
      <c r="AE1107" s="95"/>
      <c r="AF1107" s="95"/>
      <c r="AG1107" s="95"/>
      <c r="AH1107" s="95"/>
      <c r="AI1107" s="96"/>
      <c r="AJ1107" s="94">
        <v>0</v>
      </c>
      <c r="AK1107" s="95"/>
      <c r="AL1107" s="95"/>
      <c r="AM1107" s="95"/>
      <c r="AN1107" s="95"/>
      <c r="AO1107" s="95"/>
      <c r="AP1107" s="95"/>
      <c r="AQ1107" s="95"/>
      <c r="AR1107" s="96"/>
      <c r="AS1107" s="97"/>
      <c r="AT1107" s="98"/>
      <c r="AU1107" s="98"/>
      <c r="AV1107" s="98"/>
      <c r="AW1107" s="98"/>
      <c r="AX1107" s="99"/>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c r="IE1107" s="2"/>
      <c r="IF1107" s="2"/>
      <c r="IG1107" s="2"/>
      <c r="IH1107" s="2"/>
      <c r="II1107" s="2"/>
      <c r="IJ1107" s="2"/>
      <c r="IK1107" s="2"/>
      <c r="IL1107" s="2"/>
      <c r="IM1107" s="2"/>
      <c r="IN1107" s="2"/>
      <c r="IO1107" s="2"/>
      <c r="IP1107" s="2"/>
      <c r="IQ1107" s="2"/>
    </row>
    <row r="1108" spans="1:251" s="16" customFormat="1" ht="18.75" customHeight="1" thickBot="1">
      <c r="A1108" s="17"/>
      <c r="B1108" s="100" t="s">
        <v>14</v>
      </c>
      <c r="C1108" s="101"/>
      <c r="D1108" s="101"/>
      <c r="E1108" s="101"/>
      <c r="F1108" s="101"/>
      <c r="G1108" s="101"/>
      <c r="H1108" s="101"/>
      <c r="I1108" s="101"/>
      <c r="J1108" s="101"/>
      <c r="K1108" s="101"/>
      <c r="L1108" s="101"/>
      <c r="M1108" s="101"/>
      <c r="N1108" s="101"/>
      <c r="O1108" s="101"/>
      <c r="P1108" s="101"/>
      <c r="Q1108" s="101"/>
      <c r="R1108" s="101"/>
      <c r="S1108" s="101"/>
      <c r="T1108" s="101"/>
      <c r="U1108" s="101"/>
      <c r="V1108" s="101"/>
      <c r="W1108" s="101"/>
      <c r="X1108" s="101"/>
      <c r="Y1108" s="101"/>
      <c r="Z1108" s="102"/>
      <c r="AA1108" s="103">
        <f>SUM($AA$1106:$AA$1107)</f>
        <v>2313</v>
      </c>
      <c r="AB1108" s="104"/>
      <c r="AC1108" s="104"/>
      <c r="AD1108" s="104"/>
      <c r="AE1108" s="104"/>
      <c r="AF1108" s="104"/>
      <c r="AG1108" s="104"/>
      <c r="AH1108" s="104"/>
      <c r="AI1108" s="105"/>
      <c r="AJ1108" s="103">
        <f>SUM($AJ$1106:$AJ$1107)</f>
        <v>2693</v>
      </c>
      <c r="AK1108" s="104"/>
      <c r="AL1108" s="104"/>
      <c r="AM1108" s="104"/>
      <c r="AN1108" s="104"/>
      <c r="AO1108" s="104"/>
      <c r="AP1108" s="104"/>
      <c r="AQ1108" s="104"/>
      <c r="AR1108" s="105"/>
      <c r="AS1108" s="106"/>
      <c r="AT1108" s="107"/>
      <c r="AU1108" s="107"/>
      <c r="AV1108" s="107"/>
      <c r="AW1108" s="107"/>
      <c r="AX1108" s="108"/>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c r="IN1108" s="2"/>
      <c r="IO1108" s="2"/>
      <c r="IP1108" s="2"/>
      <c r="IQ1108" s="2"/>
    </row>
    <row r="1110" spans="1:251" ht="18.75">
      <c r="A1110" s="1" t="s">
        <v>0</v>
      </c>
      <c r="AW1110" s="3"/>
      <c r="AX1110" s="4"/>
      <c r="AY1110" s="3"/>
    </row>
    <row r="1112" spans="1:251" ht="18.75">
      <c r="B1112" s="122" t="s">
        <v>8</v>
      </c>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3"/>
      <c r="AL1112" s="123"/>
      <c r="AM1112" s="123"/>
      <c r="AN1112" s="123"/>
      <c r="AO1112" s="123"/>
      <c r="AP1112" s="123"/>
      <c r="AQ1112" s="123"/>
      <c r="AR1112" s="123"/>
      <c r="AS1112" s="123"/>
      <c r="AT1112" s="123"/>
      <c r="AU1112" s="123"/>
      <c r="AV1112" s="123"/>
      <c r="AW1112" s="123"/>
      <c r="AX1112" s="123"/>
    </row>
    <row r="1113" spans="1:251">
      <c r="Z1113" s="5"/>
      <c r="AD1113" s="5"/>
      <c r="AE1113" s="5"/>
      <c r="AF1113" s="5"/>
      <c r="AG1113" s="5"/>
      <c r="AH1113" s="5"/>
      <c r="AI1113" s="5"/>
      <c r="AO1113" s="5"/>
    </row>
    <row r="1114" spans="1:251" ht="13.5" thickBot="1">
      <c r="Z1114" s="5"/>
      <c r="AD1114" s="5"/>
      <c r="AE1114" s="5"/>
      <c r="AF1114" s="5"/>
      <c r="AG1114" s="5"/>
      <c r="AH1114" s="5"/>
      <c r="AI1114" s="5"/>
      <c r="AO1114" s="5"/>
      <c r="DI1114" s="6"/>
    </row>
    <row r="1115" spans="1:251" ht="24.75" customHeight="1" thickBot="1">
      <c r="B1115" s="124" t="s">
        <v>1</v>
      </c>
      <c r="C1115" s="125"/>
      <c r="D1115" s="125"/>
      <c r="E1115" s="125"/>
      <c r="F1115" s="125"/>
      <c r="G1115" s="125"/>
      <c r="H1115" s="126" t="s">
        <v>166</v>
      </c>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7"/>
      <c r="AL1115" s="127"/>
      <c r="AM1115" s="127"/>
      <c r="AN1115" s="127"/>
      <c r="AO1115" s="127"/>
      <c r="AP1115" s="127"/>
      <c r="AQ1115" s="127"/>
      <c r="AR1115" s="127"/>
      <c r="AS1115" s="127"/>
      <c r="AT1115" s="127"/>
      <c r="AU1115" s="127"/>
      <c r="AV1115" s="127"/>
      <c r="AW1115" s="127"/>
      <c r="AX1115" s="128"/>
      <c r="DI1115" s="6"/>
    </row>
    <row r="1116" spans="1:251" ht="14.25">
      <c r="B1116" s="7"/>
      <c r="C1116" s="7"/>
      <c r="D1116" s="7"/>
      <c r="E1116" s="7"/>
      <c r="F1116" s="7"/>
      <c r="G1116" s="7"/>
      <c r="H1116" s="8"/>
      <c r="I1116" s="8"/>
      <c r="J1116" s="8"/>
      <c r="K1116" s="8"/>
      <c r="L1116" s="9"/>
      <c r="M1116" s="9"/>
      <c r="N1116" s="9"/>
      <c r="O1116" s="9"/>
      <c r="P1116" s="8"/>
      <c r="Q1116" s="8"/>
      <c r="R1116" s="8"/>
      <c r="S1116" s="8"/>
      <c r="T1116" s="8"/>
      <c r="U1116" s="8"/>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DI1116" s="6"/>
    </row>
    <row r="1117" spans="1:251" ht="15" thickBot="1">
      <c r="A1117" s="11"/>
      <c r="B1117" s="10" t="s">
        <v>2</v>
      </c>
      <c r="C1117" s="8"/>
      <c r="D1117" s="8"/>
      <c r="E1117" s="8"/>
      <c r="F1117" s="8"/>
      <c r="G1117" s="8"/>
      <c r="H1117" s="8"/>
      <c r="I1117" s="8"/>
      <c r="J1117" s="8"/>
      <c r="K1117" s="8"/>
      <c r="L1117" s="9"/>
      <c r="M1117" s="9"/>
      <c r="N1117" s="9"/>
      <c r="O1117" s="9"/>
      <c r="P1117" s="8"/>
      <c r="Q1117" s="8"/>
      <c r="R1117" s="8"/>
      <c r="S1117" s="8"/>
      <c r="T1117" s="8"/>
      <c r="U1117" s="8"/>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DI1117" s="6"/>
    </row>
    <row r="1118" spans="1:251" ht="14.25">
      <c r="A1118" s="8"/>
      <c r="B1118" s="12"/>
      <c r="C1118" s="7"/>
      <c r="D1118" s="7"/>
      <c r="E1118" s="7"/>
      <c r="F1118" s="7"/>
      <c r="G1118" s="7"/>
      <c r="H1118" s="7"/>
      <c r="I1118" s="7"/>
      <c r="J1118" s="7"/>
      <c r="K1118" s="7"/>
      <c r="L1118" s="13"/>
      <c r="M1118" s="13"/>
      <c r="N1118" s="13"/>
      <c r="O1118" s="13"/>
      <c r="P1118" s="7"/>
      <c r="Q1118" s="7"/>
      <c r="R1118" s="7"/>
      <c r="S1118" s="7"/>
      <c r="T1118" s="7"/>
      <c r="U1118" s="7"/>
      <c r="V1118" s="14"/>
      <c r="W1118" s="14"/>
      <c r="X1118" s="14"/>
      <c r="Y1118" s="14"/>
      <c r="Z1118" s="14"/>
      <c r="AA1118" s="14"/>
      <c r="AB1118" s="14"/>
      <c r="AC1118" s="14"/>
      <c r="AD1118" s="14"/>
      <c r="AE1118" s="14"/>
      <c r="AF1118" s="14"/>
      <c r="AG1118" s="14"/>
      <c r="AH1118" s="14"/>
      <c r="AI1118" s="14"/>
      <c r="AJ1118" s="14"/>
      <c r="AK1118" s="14"/>
      <c r="AL1118" s="14"/>
      <c r="AM1118" s="14"/>
      <c r="AN1118" s="14"/>
      <c r="AO1118" s="14"/>
      <c r="AP1118" s="14"/>
      <c r="AQ1118" s="14"/>
      <c r="AR1118" s="14"/>
      <c r="AS1118" s="14"/>
      <c r="AT1118" s="14"/>
      <c r="AU1118" s="14"/>
      <c r="AV1118" s="14"/>
      <c r="AW1118" s="14"/>
      <c r="AX1118" s="15"/>
    </row>
    <row r="1119" spans="1:251" ht="12" customHeight="1">
      <c r="A1119" s="8"/>
      <c r="B1119" s="109" t="s">
        <v>167</v>
      </c>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c r="AL1119" s="110"/>
      <c r="AM1119" s="110"/>
      <c r="AN1119" s="110"/>
      <c r="AO1119" s="110"/>
      <c r="AP1119" s="110"/>
      <c r="AQ1119" s="110"/>
      <c r="AR1119" s="110"/>
      <c r="AS1119" s="110"/>
      <c r="AT1119" s="110"/>
      <c r="AU1119" s="110"/>
      <c r="AV1119" s="110"/>
      <c r="AW1119" s="110"/>
      <c r="AX1119" s="111"/>
    </row>
    <row r="1120" spans="1:251" ht="12" customHeight="1">
      <c r="A1120" s="8"/>
      <c r="B1120" s="109"/>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c r="AD1120" s="110"/>
      <c r="AE1120" s="110"/>
      <c r="AF1120" s="110"/>
      <c r="AG1120" s="110"/>
      <c r="AH1120" s="110"/>
      <c r="AI1120" s="110"/>
      <c r="AJ1120" s="110"/>
      <c r="AK1120" s="110"/>
      <c r="AL1120" s="110"/>
      <c r="AM1120" s="110"/>
      <c r="AN1120" s="110"/>
      <c r="AO1120" s="110"/>
      <c r="AP1120" s="110"/>
      <c r="AQ1120" s="110"/>
      <c r="AR1120" s="110"/>
      <c r="AS1120" s="110"/>
      <c r="AT1120" s="110"/>
      <c r="AU1120" s="110"/>
      <c r="AV1120" s="110"/>
      <c r="AW1120" s="110"/>
      <c r="AX1120" s="111"/>
      <c r="BC1120" s="16"/>
    </row>
    <row r="1121" spans="1:113" ht="12" customHeight="1">
      <c r="A1121" s="8"/>
      <c r="B1121" s="109"/>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c r="AD1121" s="110"/>
      <c r="AE1121" s="110"/>
      <c r="AF1121" s="110"/>
      <c r="AG1121" s="110"/>
      <c r="AH1121" s="110"/>
      <c r="AI1121" s="110"/>
      <c r="AJ1121" s="110"/>
      <c r="AK1121" s="110"/>
      <c r="AL1121" s="110"/>
      <c r="AM1121" s="110"/>
      <c r="AN1121" s="110"/>
      <c r="AO1121" s="110"/>
      <c r="AP1121" s="110"/>
      <c r="AQ1121" s="110"/>
      <c r="AR1121" s="110"/>
      <c r="AS1121" s="110"/>
      <c r="AT1121" s="110"/>
      <c r="AU1121" s="110"/>
      <c r="AV1121" s="110"/>
      <c r="AW1121" s="110"/>
      <c r="AX1121" s="111"/>
    </row>
    <row r="1122" spans="1:113" ht="12" customHeight="1">
      <c r="A1122" s="8"/>
      <c r="B1122" s="109"/>
      <c r="C1122" s="110"/>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c r="AD1122" s="110"/>
      <c r="AE1122" s="110"/>
      <c r="AF1122" s="110"/>
      <c r="AG1122" s="110"/>
      <c r="AH1122" s="110"/>
      <c r="AI1122" s="110"/>
      <c r="AJ1122" s="110"/>
      <c r="AK1122" s="110"/>
      <c r="AL1122" s="110"/>
      <c r="AM1122" s="110"/>
      <c r="AN1122" s="110"/>
      <c r="AO1122" s="110"/>
      <c r="AP1122" s="110"/>
      <c r="AQ1122" s="110"/>
      <c r="AR1122" s="110"/>
      <c r="AS1122" s="110"/>
      <c r="AT1122" s="110"/>
      <c r="AU1122" s="110"/>
      <c r="AV1122" s="110"/>
      <c r="AW1122" s="110"/>
      <c r="AX1122" s="111"/>
    </row>
    <row r="1123" spans="1:113" ht="12" customHeight="1">
      <c r="A1123" s="8"/>
      <c r="B1123" s="109"/>
      <c r="C1123" s="110"/>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c r="AD1123" s="110"/>
      <c r="AE1123" s="110"/>
      <c r="AF1123" s="110"/>
      <c r="AG1123" s="110"/>
      <c r="AH1123" s="110"/>
      <c r="AI1123" s="110"/>
      <c r="AJ1123" s="110"/>
      <c r="AK1123" s="110"/>
      <c r="AL1123" s="110"/>
      <c r="AM1123" s="110"/>
      <c r="AN1123" s="110"/>
      <c r="AO1123" s="110"/>
      <c r="AP1123" s="110"/>
      <c r="AQ1123" s="110"/>
      <c r="AR1123" s="110"/>
      <c r="AS1123" s="110"/>
      <c r="AT1123" s="110"/>
      <c r="AU1123" s="110"/>
      <c r="AV1123" s="110"/>
      <c r="AW1123" s="110"/>
      <c r="AX1123" s="111"/>
    </row>
    <row r="1124" spans="1:113" ht="15" thickBot="1">
      <c r="A1124" s="17"/>
      <c r="B1124" s="18"/>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20"/>
    </row>
    <row r="1125" spans="1:113">
      <c r="B1125" s="21"/>
    </row>
    <row r="1126" spans="1:113" ht="15" thickBot="1">
      <c r="A1126" s="11"/>
      <c r="B1126" s="10" t="s">
        <v>3</v>
      </c>
      <c r="C1126" s="8"/>
      <c r="D1126" s="8"/>
      <c r="E1126" s="8"/>
      <c r="F1126" s="8"/>
      <c r="G1126" s="8"/>
      <c r="H1126" s="8"/>
      <c r="I1126" s="8"/>
      <c r="J1126" s="8"/>
      <c r="K1126" s="8"/>
      <c r="L1126" s="9"/>
      <c r="M1126" s="9"/>
      <c r="N1126" s="9"/>
      <c r="O1126" s="9"/>
      <c r="P1126" s="8"/>
      <c r="Q1126" s="8"/>
      <c r="R1126" s="8"/>
      <c r="S1126" s="8"/>
      <c r="T1126" s="8"/>
      <c r="U1126" s="8"/>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DI1126" s="6"/>
    </row>
    <row r="1127" spans="1:113" ht="14.25">
      <c r="A1127" s="8"/>
      <c r="B1127" s="12"/>
      <c r="C1127" s="7"/>
      <c r="D1127" s="7"/>
      <c r="E1127" s="7"/>
      <c r="F1127" s="7"/>
      <c r="G1127" s="7"/>
      <c r="H1127" s="7"/>
      <c r="I1127" s="7"/>
      <c r="J1127" s="7"/>
      <c r="K1127" s="7"/>
      <c r="L1127" s="13"/>
      <c r="M1127" s="13"/>
      <c r="N1127" s="13"/>
      <c r="O1127" s="13"/>
      <c r="P1127" s="7"/>
      <c r="Q1127" s="7"/>
      <c r="R1127" s="7"/>
      <c r="S1127" s="7"/>
      <c r="T1127" s="7"/>
      <c r="U1127" s="7"/>
      <c r="V1127" s="14"/>
      <c r="W1127" s="14"/>
      <c r="X1127" s="14"/>
      <c r="Y1127" s="14"/>
      <c r="Z1127" s="14"/>
      <c r="AA1127" s="14"/>
      <c r="AB1127" s="14"/>
      <c r="AC1127" s="14"/>
      <c r="AD1127" s="14"/>
      <c r="AE1127" s="14"/>
      <c r="AF1127" s="14"/>
      <c r="AG1127" s="14"/>
      <c r="AH1127" s="14"/>
      <c r="AI1127" s="14"/>
      <c r="AJ1127" s="14"/>
      <c r="AK1127" s="14"/>
      <c r="AL1127" s="14"/>
      <c r="AM1127" s="14"/>
      <c r="AN1127" s="14"/>
      <c r="AO1127" s="14"/>
      <c r="AP1127" s="14"/>
      <c r="AQ1127" s="14"/>
      <c r="AR1127" s="14"/>
      <c r="AS1127" s="14"/>
      <c r="AT1127" s="14"/>
      <c r="AU1127" s="14"/>
      <c r="AV1127" s="14"/>
      <c r="AW1127" s="14"/>
      <c r="AX1127" s="15"/>
    </row>
    <row r="1128" spans="1:113" ht="12" customHeight="1">
      <c r="A1128" s="8"/>
      <c r="B1128" s="109" t="s">
        <v>168</v>
      </c>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c r="AD1128" s="110"/>
      <c r="AE1128" s="110"/>
      <c r="AF1128" s="110"/>
      <c r="AG1128" s="110"/>
      <c r="AH1128" s="110"/>
      <c r="AI1128" s="110"/>
      <c r="AJ1128" s="110"/>
      <c r="AK1128" s="110"/>
      <c r="AL1128" s="110"/>
      <c r="AM1128" s="110"/>
      <c r="AN1128" s="110"/>
      <c r="AO1128" s="110"/>
      <c r="AP1128" s="110"/>
      <c r="AQ1128" s="110"/>
      <c r="AR1128" s="110"/>
      <c r="AS1128" s="110"/>
      <c r="AT1128" s="110"/>
      <c r="AU1128" s="110"/>
      <c r="AV1128" s="110"/>
      <c r="AW1128" s="110"/>
      <c r="AX1128" s="111"/>
    </row>
    <row r="1129" spans="1:113" ht="12" customHeight="1">
      <c r="A1129" s="8"/>
      <c r="B1129" s="109"/>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c r="AL1129" s="110"/>
      <c r="AM1129" s="110"/>
      <c r="AN1129" s="110"/>
      <c r="AO1129" s="110"/>
      <c r="AP1129" s="110"/>
      <c r="AQ1129" s="110"/>
      <c r="AR1129" s="110"/>
      <c r="AS1129" s="110"/>
      <c r="AT1129" s="110"/>
      <c r="AU1129" s="110"/>
      <c r="AV1129" s="110"/>
      <c r="AW1129" s="110"/>
      <c r="AX1129" s="111"/>
    </row>
    <row r="1130" spans="1:113" ht="12" customHeight="1">
      <c r="A1130" s="8"/>
      <c r="B1130" s="109"/>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c r="AD1130" s="110"/>
      <c r="AE1130" s="110"/>
      <c r="AF1130" s="110"/>
      <c r="AG1130" s="110"/>
      <c r="AH1130" s="110"/>
      <c r="AI1130" s="110"/>
      <c r="AJ1130" s="110"/>
      <c r="AK1130" s="110"/>
      <c r="AL1130" s="110"/>
      <c r="AM1130" s="110"/>
      <c r="AN1130" s="110"/>
      <c r="AO1130" s="110"/>
      <c r="AP1130" s="110"/>
      <c r="AQ1130" s="110"/>
      <c r="AR1130" s="110"/>
      <c r="AS1130" s="110"/>
      <c r="AT1130" s="110"/>
      <c r="AU1130" s="110"/>
      <c r="AV1130" s="110"/>
      <c r="AW1130" s="110"/>
      <c r="AX1130" s="111"/>
    </row>
    <row r="1131" spans="1:113" ht="12" customHeight="1">
      <c r="A1131" s="8"/>
      <c r="B1131" s="109"/>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c r="AD1131" s="110"/>
      <c r="AE1131" s="110"/>
      <c r="AF1131" s="110"/>
      <c r="AG1131" s="110"/>
      <c r="AH1131" s="110"/>
      <c r="AI1131" s="110"/>
      <c r="AJ1131" s="110"/>
      <c r="AK1131" s="110"/>
      <c r="AL1131" s="110"/>
      <c r="AM1131" s="110"/>
      <c r="AN1131" s="110"/>
      <c r="AO1131" s="110"/>
      <c r="AP1131" s="110"/>
      <c r="AQ1131" s="110"/>
      <c r="AR1131" s="110"/>
      <c r="AS1131" s="110"/>
      <c r="AT1131" s="110"/>
      <c r="AU1131" s="110"/>
      <c r="AV1131" s="110"/>
      <c r="AW1131" s="110"/>
      <c r="AX1131" s="111"/>
    </row>
    <row r="1132" spans="1:113" ht="12" customHeight="1">
      <c r="A1132" s="8"/>
      <c r="B1132" s="109"/>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c r="AD1132" s="110"/>
      <c r="AE1132" s="110"/>
      <c r="AF1132" s="110"/>
      <c r="AG1132" s="110"/>
      <c r="AH1132" s="110"/>
      <c r="AI1132" s="110"/>
      <c r="AJ1132" s="110"/>
      <c r="AK1132" s="110"/>
      <c r="AL1132" s="110"/>
      <c r="AM1132" s="110"/>
      <c r="AN1132" s="110"/>
      <c r="AO1132" s="110"/>
      <c r="AP1132" s="110"/>
      <c r="AQ1132" s="110"/>
      <c r="AR1132" s="110"/>
      <c r="AS1132" s="110"/>
      <c r="AT1132" s="110"/>
      <c r="AU1132" s="110"/>
      <c r="AV1132" s="110"/>
      <c r="AW1132" s="110"/>
      <c r="AX1132" s="111"/>
    </row>
    <row r="1133" spans="1:113" ht="12" customHeight="1">
      <c r="A1133" s="8"/>
      <c r="B1133" s="109"/>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c r="AD1133" s="110"/>
      <c r="AE1133" s="110"/>
      <c r="AF1133" s="110"/>
      <c r="AG1133" s="110"/>
      <c r="AH1133" s="110"/>
      <c r="AI1133" s="110"/>
      <c r="AJ1133" s="110"/>
      <c r="AK1133" s="110"/>
      <c r="AL1133" s="110"/>
      <c r="AM1133" s="110"/>
      <c r="AN1133" s="110"/>
      <c r="AO1133" s="110"/>
      <c r="AP1133" s="110"/>
      <c r="AQ1133" s="110"/>
      <c r="AR1133" s="110"/>
      <c r="AS1133" s="110"/>
      <c r="AT1133" s="110"/>
      <c r="AU1133" s="110"/>
      <c r="AV1133" s="110"/>
      <c r="AW1133" s="110"/>
      <c r="AX1133" s="111"/>
      <c r="BC1133" s="16"/>
    </row>
    <row r="1134" spans="1:113" ht="12" customHeight="1">
      <c r="A1134" s="8"/>
      <c r="B1134" s="109"/>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c r="AD1134" s="110"/>
      <c r="AE1134" s="110"/>
      <c r="AF1134" s="110"/>
      <c r="AG1134" s="110"/>
      <c r="AH1134" s="110"/>
      <c r="AI1134" s="110"/>
      <c r="AJ1134" s="110"/>
      <c r="AK1134" s="110"/>
      <c r="AL1134" s="110"/>
      <c r="AM1134" s="110"/>
      <c r="AN1134" s="110"/>
      <c r="AO1134" s="110"/>
      <c r="AP1134" s="110"/>
      <c r="AQ1134" s="110"/>
      <c r="AR1134" s="110"/>
      <c r="AS1134" s="110"/>
      <c r="AT1134" s="110"/>
      <c r="AU1134" s="110"/>
      <c r="AV1134" s="110"/>
      <c r="AW1134" s="110"/>
      <c r="AX1134" s="111"/>
    </row>
    <row r="1135" spans="1:113" ht="12" customHeight="1">
      <c r="A1135" s="8"/>
      <c r="B1135" s="109"/>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c r="AD1135" s="110"/>
      <c r="AE1135" s="110"/>
      <c r="AF1135" s="110"/>
      <c r="AG1135" s="110"/>
      <c r="AH1135" s="110"/>
      <c r="AI1135" s="110"/>
      <c r="AJ1135" s="110"/>
      <c r="AK1135" s="110"/>
      <c r="AL1135" s="110"/>
      <c r="AM1135" s="110"/>
      <c r="AN1135" s="110"/>
      <c r="AO1135" s="110"/>
      <c r="AP1135" s="110"/>
      <c r="AQ1135" s="110"/>
      <c r="AR1135" s="110"/>
      <c r="AS1135" s="110"/>
      <c r="AT1135" s="110"/>
      <c r="AU1135" s="110"/>
      <c r="AV1135" s="110"/>
      <c r="AW1135" s="110"/>
      <c r="AX1135" s="111"/>
    </row>
    <row r="1136" spans="1:113" ht="12" customHeight="1">
      <c r="A1136" s="8"/>
      <c r="B1136" s="109"/>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c r="AD1136" s="110"/>
      <c r="AE1136" s="110"/>
      <c r="AF1136" s="110"/>
      <c r="AG1136" s="110"/>
      <c r="AH1136" s="110"/>
      <c r="AI1136" s="110"/>
      <c r="AJ1136" s="110"/>
      <c r="AK1136" s="110"/>
      <c r="AL1136" s="110"/>
      <c r="AM1136" s="110"/>
      <c r="AN1136" s="110"/>
      <c r="AO1136" s="110"/>
      <c r="AP1136" s="110"/>
      <c r="AQ1136" s="110"/>
      <c r="AR1136" s="110"/>
      <c r="AS1136" s="110"/>
      <c r="AT1136" s="110"/>
      <c r="AU1136" s="110"/>
      <c r="AV1136" s="110"/>
      <c r="AW1136" s="110"/>
      <c r="AX1136" s="111"/>
    </row>
    <row r="1137" spans="1:251" ht="15" thickBot="1">
      <c r="A1137" s="17"/>
      <c r="B1137" s="18"/>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c r="AT1137" s="19"/>
      <c r="AU1137" s="19"/>
      <c r="AV1137" s="19"/>
      <c r="AW1137" s="19"/>
      <c r="AX1137" s="20"/>
    </row>
    <row r="1138" spans="1:251">
      <c r="B1138" s="21"/>
    </row>
    <row r="1139" spans="1:251" ht="14.25">
      <c r="B1139" s="10" t="s">
        <v>4</v>
      </c>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row>
    <row r="1140" spans="1:251" ht="15" thickBot="1">
      <c r="B1140" s="8"/>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22" t="s">
        <v>5</v>
      </c>
    </row>
    <row r="1141" spans="1:251" s="16" customFormat="1" ht="13.5" customHeight="1">
      <c r="A1141" s="8"/>
      <c r="B1141" s="112" t="s">
        <v>6</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4"/>
      <c r="AA1141" s="118" t="s">
        <v>12</v>
      </c>
      <c r="AB1141" s="113"/>
      <c r="AC1141" s="113"/>
      <c r="AD1141" s="113"/>
      <c r="AE1141" s="113"/>
      <c r="AF1141" s="113"/>
      <c r="AG1141" s="113"/>
      <c r="AH1141" s="113"/>
      <c r="AI1141" s="114"/>
      <c r="AJ1141" s="118" t="s">
        <v>13</v>
      </c>
      <c r="AK1141" s="113"/>
      <c r="AL1141" s="113"/>
      <c r="AM1141" s="113"/>
      <c r="AN1141" s="113"/>
      <c r="AO1141" s="113"/>
      <c r="AP1141" s="113"/>
      <c r="AQ1141" s="113"/>
      <c r="AR1141" s="114"/>
      <c r="AS1141" s="118" t="s">
        <v>7</v>
      </c>
      <c r="AT1141" s="113"/>
      <c r="AU1141" s="113"/>
      <c r="AV1141" s="113"/>
      <c r="AW1141" s="113"/>
      <c r="AX1141" s="120"/>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3.5">
      <c r="A1142" s="8"/>
      <c r="B1142" s="115"/>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7"/>
      <c r="AA1142" s="119"/>
      <c r="AB1142" s="116"/>
      <c r="AC1142" s="116"/>
      <c r="AD1142" s="116"/>
      <c r="AE1142" s="116"/>
      <c r="AF1142" s="116"/>
      <c r="AG1142" s="116"/>
      <c r="AH1142" s="116"/>
      <c r="AI1142" s="117"/>
      <c r="AJ1142" s="119"/>
      <c r="AK1142" s="116"/>
      <c r="AL1142" s="116"/>
      <c r="AM1142" s="116"/>
      <c r="AN1142" s="116"/>
      <c r="AO1142" s="116"/>
      <c r="AP1142" s="116"/>
      <c r="AQ1142" s="116"/>
      <c r="AR1142" s="117"/>
      <c r="AS1142" s="119"/>
      <c r="AT1142" s="116"/>
      <c r="AU1142" s="116"/>
      <c r="AV1142" s="116"/>
      <c r="AW1142" s="116"/>
      <c r="AX1142" s="121"/>
      <c r="AY1142" s="2"/>
      <c r="AZ1142" s="2"/>
      <c r="BA1142" s="2"/>
      <c r="BB1142" s="23"/>
      <c r="BC1142" s="24"/>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91" t="s">
        <v>169</v>
      </c>
      <c r="D1143" s="92"/>
      <c r="E1143" s="92"/>
      <c r="F1143" s="92"/>
      <c r="G1143" s="92"/>
      <c r="H1143" s="92"/>
      <c r="I1143" s="92"/>
      <c r="J1143" s="92"/>
      <c r="K1143" s="92"/>
      <c r="L1143" s="92"/>
      <c r="M1143" s="92"/>
      <c r="N1143" s="92"/>
      <c r="O1143" s="92"/>
      <c r="P1143" s="92"/>
      <c r="Q1143" s="92"/>
      <c r="R1143" s="92"/>
      <c r="S1143" s="92"/>
      <c r="T1143" s="92"/>
      <c r="U1143" s="92"/>
      <c r="V1143" s="92"/>
      <c r="W1143" s="92"/>
      <c r="X1143" s="92"/>
      <c r="Y1143" s="92"/>
      <c r="Z1143" s="93"/>
      <c r="AA1143" s="94">
        <v>1100</v>
      </c>
      <c r="AB1143" s="95"/>
      <c r="AC1143" s="95"/>
      <c r="AD1143" s="95"/>
      <c r="AE1143" s="95"/>
      <c r="AF1143" s="95"/>
      <c r="AG1143" s="95"/>
      <c r="AH1143" s="95"/>
      <c r="AI1143" s="96"/>
      <c r="AJ1143" s="94">
        <v>1100</v>
      </c>
      <c r="AK1143" s="95"/>
      <c r="AL1143" s="95"/>
      <c r="AM1143" s="95"/>
      <c r="AN1143" s="95"/>
      <c r="AO1143" s="95"/>
      <c r="AP1143" s="95"/>
      <c r="AQ1143" s="95"/>
      <c r="AR1143" s="96"/>
      <c r="AS1143" s="97"/>
      <c r="AT1143" s="98"/>
      <c r="AU1143" s="98"/>
      <c r="AV1143" s="98"/>
      <c r="AW1143" s="98"/>
      <c r="AX1143" s="99"/>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c r="A1144" s="8"/>
      <c r="B1144" s="25"/>
      <c r="C1144" s="91" t="s">
        <v>170</v>
      </c>
      <c r="D1144" s="92"/>
      <c r="E1144" s="92"/>
      <c r="F1144" s="92"/>
      <c r="G1144" s="92"/>
      <c r="H1144" s="92"/>
      <c r="I1144" s="92"/>
      <c r="J1144" s="92"/>
      <c r="K1144" s="92"/>
      <c r="L1144" s="92"/>
      <c r="M1144" s="92"/>
      <c r="N1144" s="92"/>
      <c r="O1144" s="92"/>
      <c r="P1144" s="92"/>
      <c r="Q1144" s="92"/>
      <c r="R1144" s="92"/>
      <c r="S1144" s="92"/>
      <c r="T1144" s="92"/>
      <c r="U1144" s="92"/>
      <c r="V1144" s="92"/>
      <c r="W1144" s="92"/>
      <c r="X1144" s="92"/>
      <c r="Y1144" s="92"/>
      <c r="Z1144" s="93"/>
      <c r="AA1144" s="94">
        <v>213</v>
      </c>
      <c r="AB1144" s="95"/>
      <c r="AC1144" s="95"/>
      <c r="AD1144" s="95"/>
      <c r="AE1144" s="95"/>
      <c r="AF1144" s="95"/>
      <c r="AG1144" s="95"/>
      <c r="AH1144" s="95"/>
      <c r="AI1144" s="96"/>
      <c r="AJ1144" s="94">
        <v>213</v>
      </c>
      <c r="AK1144" s="95"/>
      <c r="AL1144" s="95"/>
      <c r="AM1144" s="95"/>
      <c r="AN1144" s="95"/>
      <c r="AO1144" s="95"/>
      <c r="AP1144" s="95"/>
      <c r="AQ1144" s="95"/>
      <c r="AR1144" s="96"/>
      <c r="AS1144" s="97"/>
      <c r="AT1144" s="98"/>
      <c r="AU1144" s="98"/>
      <c r="AV1144" s="98"/>
      <c r="AW1144" s="98"/>
      <c r="AX1144" s="99"/>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c r="A1145" s="8"/>
      <c r="B1145" s="25"/>
      <c r="C1145" s="91" t="s">
        <v>171</v>
      </c>
      <c r="D1145" s="92"/>
      <c r="E1145" s="92"/>
      <c r="F1145" s="92"/>
      <c r="G1145" s="92"/>
      <c r="H1145" s="92"/>
      <c r="I1145" s="92"/>
      <c r="J1145" s="92"/>
      <c r="K1145" s="92"/>
      <c r="L1145" s="92"/>
      <c r="M1145" s="92"/>
      <c r="N1145" s="92"/>
      <c r="O1145" s="92"/>
      <c r="P1145" s="92"/>
      <c r="Q1145" s="92"/>
      <c r="R1145" s="92"/>
      <c r="S1145" s="92"/>
      <c r="T1145" s="92"/>
      <c r="U1145" s="92"/>
      <c r="V1145" s="92"/>
      <c r="W1145" s="92"/>
      <c r="X1145" s="92"/>
      <c r="Y1145" s="92"/>
      <c r="Z1145" s="93"/>
      <c r="AA1145" s="94">
        <v>90</v>
      </c>
      <c r="AB1145" s="95"/>
      <c r="AC1145" s="95"/>
      <c r="AD1145" s="95"/>
      <c r="AE1145" s="95"/>
      <c r="AF1145" s="95"/>
      <c r="AG1145" s="95"/>
      <c r="AH1145" s="95"/>
      <c r="AI1145" s="96"/>
      <c r="AJ1145" s="94">
        <v>90</v>
      </c>
      <c r="AK1145" s="95"/>
      <c r="AL1145" s="95"/>
      <c r="AM1145" s="95"/>
      <c r="AN1145" s="95"/>
      <c r="AO1145" s="95"/>
      <c r="AP1145" s="95"/>
      <c r="AQ1145" s="95"/>
      <c r="AR1145" s="96"/>
      <c r="AS1145" s="97"/>
      <c r="AT1145" s="98"/>
      <c r="AU1145" s="98"/>
      <c r="AV1145" s="98"/>
      <c r="AW1145" s="98"/>
      <c r="AX1145" s="99"/>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6" spans="1:251" s="16" customFormat="1" ht="18.75" customHeight="1" thickBot="1">
      <c r="A1146" s="17"/>
      <c r="B1146" s="100" t="s">
        <v>14</v>
      </c>
      <c r="C1146" s="101"/>
      <c r="D1146" s="101"/>
      <c r="E1146" s="101"/>
      <c r="F1146" s="101"/>
      <c r="G1146" s="101"/>
      <c r="H1146" s="101"/>
      <c r="I1146" s="101"/>
      <c r="J1146" s="101"/>
      <c r="K1146" s="101"/>
      <c r="L1146" s="101"/>
      <c r="M1146" s="101"/>
      <c r="N1146" s="101"/>
      <c r="O1146" s="101"/>
      <c r="P1146" s="101"/>
      <c r="Q1146" s="101"/>
      <c r="R1146" s="101"/>
      <c r="S1146" s="101"/>
      <c r="T1146" s="101"/>
      <c r="U1146" s="101"/>
      <c r="V1146" s="101"/>
      <c r="W1146" s="101"/>
      <c r="X1146" s="101"/>
      <c r="Y1146" s="101"/>
      <c r="Z1146" s="102"/>
      <c r="AA1146" s="103">
        <f>SUM($AA$1143:$AA$1145)</f>
        <v>1403</v>
      </c>
      <c r="AB1146" s="104"/>
      <c r="AC1146" s="104"/>
      <c r="AD1146" s="104"/>
      <c r="AE1146" s="104"/>
      <c r="AF1146" s="104"/>
      <c r="AG1146" s="104"/>
      <c r="AH1146" s="104"/>
      <c r="AI1146" s="105"/>
      <c r="AJ1146" s="103">
        <f>SUM($AJ$1143:$AJ$1145)</f>
        <v>1403</v>
      </c>
      <c r="AK1146" s="104"/>
      <c r="AL1146" s="104"/>
      <c r="AM1146" s="104"/>
      <c r="AN1146" s="104"/>
      <c r="AO1146" s="104"/>
      <c r="AP1146" s="104"/>
      <c r="AQ1146" s="104"/>
      <c r="AR1146" s="105"/>
      <c r="AS1146" s="106"/>
      <c r="AT1146" s="107"/>
      <c r="AU1146" s="107"/>
      <c r="AV1146" s="107"/>
      <c r="AW1146" s="107"/>
      <c r="AX1146" s="108"/>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c r="IN1146" s="2"/>
      <c r="IO1146" s="2"/>
      <c r="IP1146" s="2"/>
      <c r="IQ1146" s="2"/>
    </row>
    <row r="1148" spans="1:251" ht="18.75">
      <c r="A1148" s="1" t="s">
        <v>0</v>
      </c>
      <c r="AW1148" s="3"/>
      <c r="AX1148" s="4"/>
      <c r="AY1148" s="3"/>
    </row>
    <row r="1150" spans="1:251" ht="18.75">
      <c r="B1150" s="122" t="s">
        <v>8</v>
      </c>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3"/>
      <c r="AN1150" s="123"/>
      <c r="AO1150" s="123"/>
      <c r="AP1150" s="123"/>
      <c r="AQ1150" s="123"/>
      <c r="AR1150" s="123"/>
      <c r="AS1150" s="123"/>
      <c r="AT1150" s="123"/>
      <c r="AU1150" s="123"/>
      <c r="AV1150" s="123"/>
      <c r="AW1150" s="123"/>
      <c r="AX1150" s="123"/>
    </row>
    <row r="1151" spans="1:251">
      <c r="Z1151" s="5"/>
      <c r="AD1151" s="5"/>
      <c r="AE1151" s="5"/>
      <c r="AF1151" s="5"/>
      <c r="AG1151" s="5"/>
      <c r="AH1151" s="5"/>
      <c r="AI1151" s="5"/>
      <c r="AO1151" s="5"/>
    </row>
    <row r="1152" spans="1:251" ht="13.5" thickBot="1">
      <c r="Z1152" s="5"/>
      <c r="AD1152" s="5"/>
      <c r="AE1152" s="5"/>
      <c r="AF1152" s="5"/>
      <c r="AG1152" s="5"/>
      <c r="AH1152" s="5"/>
      <c r="AI1152" s="5"/>
      <c r="AO1152" s="5"/>
      <c r="DI1152" s="6"/>
    </row>
    <row r="1153" spans="1:113" ht="24.75" customHeight="1" thickBot="1">
      <c r="B1153" s="124" t="s">
        <v>1</v>
      </c>
      <c r="C1153" s="125"/>
      <c r="D1153" s="125"/>
      <c r="E1153" s="125"/>
      <c r="F1153" s="125"/>
      <c r="G1153" s="125"/>
      <c r="H1153" s="126" t="s">
        <v>172</v>
      </c>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7"/>
      <c r="AL1153" s="127"/>
      <c r="AM1153" s="127"/>
      <c r="AN1153" s="127"/>
      <c r="AO1153" s="127"/>
      <c r="AP1153" s="127"/>
      <c r="AQ1153" s="127"/>
      <c r="AR1153" s="127"/>
      <c r="AS1153" s="127"/>
      <c r="AT1153" s="127"/>
      <c r="AU1153" s="127"/>
      <c r="AV1153" s="127"/>
      <c r="AW1153" s="127"/>
      <c r="AX1153" s="128"/>
      <c r="DI1153" s="6"/>
    </row>
    <row r="1154" spans="1:113" ht="14.25">
      <c r="B1154" s="7"/>
      <c r="C1154" s="7"/>
      <c r="D1154" s="7"/>
      <c r="E1154" s="7"/>
      <c r="F1154" s="7"/>
      <c r="G1154" s="7"/>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DI1154" s="6"/>
    </row>
    <row r="1155" spans="1:113" ht="15" thickBot="1">
      <c r="A1155" s="11"/>
      <c r="B1155" s="10" t="s">
        <v>2</v>
      </c>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DI1155" s="6"/>
    </row>
    <row r="1156" spans="1:113" ht="14.25">
      <c r="A1156" s="8"/>
      <c r="B1156" s="12"/>
      <c r="C1156" s="7"/>
      <c r="D1156" s="7"/>
      <c r="E1156" s="7"/>
      <c r="F1156" s="7"/>
      <c r="G1156" s="7"/>
      <c r="H1156" s="7"/>
      <c r="I1156" s="7"/>
      <c r="J1156" s="7"/>
      <c r="K1156" s="7"/>
      <c r="L1156" s="13"/>
      <c r="M1156" s="13"/>
      <c r="N1156" s="13"/>
      <c r="O1156" s="13"/>
      <c r="P1156" s="7"/>
      <c r="Q1156" s="7"/>
      <c r="R1156" s="7"/>
      <c r="S1156" s="7"/>
      <c r="T1156" s="7"/>
      <c r="U1156" s="7"/>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5"/>
    </row>
    <row r="1157" spans="1:113" ht="12" customHeight="1">
      <c r="A1157" s="8"/>
      <c r="B1157" s="109" t="s">
        <v>173</v>
      </c>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c r="AD1157" s="110"/>
      <c r="AE1157" s="110"/>
      <c r="AF1157" s="110"/>
      <c r="AG1157" s="110"/>
      <c r="AH1157" s="110"/>
      <c r="AI1157" s="110"/>
      <c r="AJ1157" s="110"/>
      <c r="AK1157" s="110"/>
      <c r="AL1157" s="110"/>
      <c r="AM1157" s="110"/>
      <c r="AN1157" s="110"/>
      <c r="AO1157" s="110"/>
      <c r="AP1157" s="110"/>
      <c r="AQ1157" s="110"/>
      <c r="AR1157" s="110"/>
      <c r="AS1157" s="110"/>
      <c r="AT1157" s="110"/>
      <c r="AU1157" s="110"/>
      <c r="AV1157" s="110"/>
      <c r="AW1157" s="110"/>
      <c r="AX1157" s="111"/>
    </row>
    <row r="1158" spans="1:113" ht="12" customHeight="1">
      <c r="A1158" s="8"/>
      <c r="B1158" s="109"/>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c r="AL1158" s="110"/>
      <c r="AM1158" s="110"/>
      <c r="AN1158" s="110"/>
      <c r="AO1158" s="110"/>
      <c r="AP1158" s="110"/>
      <c r="AQ1158" s="110"/>
      <c r="AR1158" s="110"/>
      <c r="AS1158" s="110"/>
      <c r="AT1158" s="110"/>
      <c r="AU1158" s="110"/>
      <c r="AV1158" s="110"/>
      <c r="AW1158" s="110"/>
      <c r="AX1158" s="111"/>
    </row>
    <row r="1159" spans="1:113" ht="12" customHeight="1">
      <c r="A1159" s="8"/>
      <c r="B1159" s="109"/>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c r="AD1159" s="110"/>
      <c r="AE1159" s="110"/>
      <c r="AF1159" s="110"/>
      <c r="AG1159" s="110"/>
      <c r="AH1159" s="110"/>
      <c r="AI1159" s="110"/>
      <c r="AJ1159" s="110"/>
      <c r="AK1159" s="110"/>
      <c r="AL1159" s="110"/>
      <c r="AM1159" s="110"/>
      <c r="AN1159" s="110"/>
      <c r="AO1159" s="110"/>
      <c r="AP1159" s="110"/>
      <c r="AQ1159" s="110"/>
      <c r="AR1159" s="110"/>
      <c r="AS1159" s="110"/>
      <c r="AT1159" s="110"/>
      <c r="AU1159" s="110"/>
      <c r="AV1159" s="110"/>
      <c r="AW1159" s="110"/>
      <c r="AX1159" s="111"/>
      <c r="BC1159" s="16"/>
    </row>
    <row r="1160" spans="1:113" ht="12" customHeight="1">
      <c r="A1160" s="8"/>
      <c r="B1160" s="109"/>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c r="AD1160" s="110"/>
      <c r="AE1160" s="110"/>
      <c r="AF1160" s="110"/>
      <c r="AG1160" s="110"/>
      <c r="AH1160" s="110"/>
      <c r="AI1160" s="110"/>
      <c r="AJ1160" s="110"/>
      <c r="AK1160" s="110"/>
      <c r="AL1160" s="110"/>
      <c r="AM1160" s="110"/>
      <c r="AN1160" s="110"/>
      <c r="AO1160" s="110"/>
      <c r="AP1160" s="110"/>
      <c r="AQ1160" s="110"/>
      <c r="AR1160" s="110"/>
      <c r="AS1160" s="110"/>
      <c r="AT1160" s="110"/>
      <c r="AU1160" s="110"/>
      <c r="AV1160" s="110"/>
      <c r="AW1160" s="110"/>
      <c r="AX1160" s="111"/>
    </row>
    <row r="1161" spans="1:113" ht="12" customHeight="1">
      <c r="A1161" s="8"/>
      <c r="B1161" s="109"/>
      <c r="C1161" s="110"/>
      <c r="D1161" s="110"/>
      <c r="E1161" s="110"/>
      <c r="F1161" s="110"/>
      <c r="G1161" s="110"/>
      <c r="H1161" s="110"/>
      <c r="I1161" s="110"/>
      <c r="J1161" s="110"/>
      <c r="K1161" s="110"/>
      <c r="L1161" s="110"/>
      <c r="M1161" s="110"/>
      <c r="N1161" s="110"/>
      <c r="O1161" s="110"/>
      <c r="P1161" s="110"/>
      <c r="Q1161" s="110"/>
      <c r="R1161" s="110"/>
      <c r="S1161" s="110"/>
      <c r="T1161" s="110"/>
      <c r="U1161" s="110"/>
      <c r="V1161" s="110"/>
      <c r="W1161" s="110"/>
      <c r="X1161" s="110"/>
      <c r="Y1161" s="110"/>
      <c r="Z1161" s="110"/>
      <c r="AA1161" s="110"/>
      <c r="AB1161" s="110"/>
      <c r="AC1161" s="110"/>
      <c r="AD1161" s="110"/>
      <c r="AE1161" s="110"/>
      <c r="AF1161" s="110"/>
      <c r="AG1161" s="110"/>
      <c r="AH1161" s="110"/>
      <c r="AI1161" s="110"/>
      <c r="AJ1161" s="110"/>
      <c r="AK1161" s="110"/>
      <c r="AL1161" s="110"/>
      <c r="AM1161" s="110"/>
      <c r="AN1161" s="110"/>
      <c r="AO1161" s="110"/>
      <c r="AP1161" s="110"/>
      <c r="AQ1161" s="110"/>
      <c r="AR1161" s="110"/>
      <c r="AS1161" s="110"/>
      <c r="AT1161" s="110"/>
      <c r="AU1161" s="110"/>
      <c r="AV1161" s="110"/>
      <c r="AW1161" s="110"/>
      <c r="AX1161" s="111"/>
    </row>
    <row r="1162" spans="1:113" ht="12" customHeight="1">
      <c r="A1162" s="8"/>
      <c r="B1162" s="109"/>
      <c r="C1162" s="110"/>
      <c r="D1162" s="110"/>
      <c r="E1162" s="110"/>
      <c r="F1162" s="110"/>
      <c r="G1162" s="110"/>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c r="AD1162" s="110"/>
      <c r="AE1162" s="110"/>
      <c r="AF1162" s="110"/>
      <c r="AG1162" s="110"/>
      <c r="AH1162" s="110"/>
      <c r="AI1162" s="110"/>
      <c r="AJ1162" s="110"/>
      <c r="AK1162" s="110"/>
      <c r="AL1162" s="110"/>
      <c r="AM1162" s="110"/>
      <c r="AN1162" s="110"/>
      <c r="AO1162" s="110"/>
      <c r="AP1162" s="110"/>
      <c r="AQ1162" s="110"/>
      <c r="AR1162" s="110"/>
      <c r="AS1162" s="110"/>
      <c r="AT1162" s="110"/>
      <c r="AU1162" s="110"/>
      <c r="AV1162" s="110"/>
      <c r="AW1162" s="110"/>
      <c r="AX1162" s="111"/>
    </row>
    <row r="1163" spans="1:113" ht="15" thickBot="1">
      <c r="A1163" s="17"/>
      <c r="B1163" s="18"/>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c r="AT1163" s="19"/>
      <c r="AU1163" s="19"/>
      <c r="AV1163" s="19"/>
      <c r="AW1163" s="19"/>
      <c r="AX1163" s="20"/>
    </row>
    <row r="1164" spans="1:113">
      <c r="B1164" s="21"/>
    </row>
    <row r="1165" spans="1:113" ht="15" thickBot="1">
      <c r="A1165" s="11"/>
      <c r="B1165" s="10" t="s">
        <v>3</v>
      </c>
      <c r="C1165" s="8"/>
      <c r="D1165" s="8"/>
      <c r="E1165" s="8"/>
      <c r="F1165" s="8"/>
      <c r="G1165" s="8"/>
      <c r="H1165" s="8"/>
      <c r="I1165" s="8"/>
      <c r="J1165" s="8"/>
      <c r="K1165" s="8"/>
      <c r="L1165" s="9"/>
      <c r="M1165" s="9"/>
      <c r="N1165" s="9"/>
      <c r="O1165" s="9"/>
      <c r="P1165" s="8"/>
      <c r="Q1165" s="8"/>
      <c r="R1165" s="8"/>
      <c r="S1165" s="8"/>
      <c r="T1165" s="8"/>
      <c r="U1165" s="8"/>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DI1165" s="6"/>
    </row>
    <row r="1166" spans="1:113" ht="14.25">
      <c r="A1166" s="8"/>
      <c r="B1166" s="12"/>
      <c r="C1166" s="7"/>
      <c r="D1166" s="7"/>
      <c r="E1166" s="7"/>
      <c r="F1166" s="7"/>
      <c r="G1166" s="7"/>
      <c r="H1166" s="7"/>
      <c r="I1166" s="7"/>
      <c r="J1166" s="7"/>
      <c r="K1166" s="7"/>
      <c r="L1166" s="13"/>
      <c r="M1166" s="13"/>
      <c r="N1166" s="13"/>
      <c r="O1166" s="13"/>
      <c r="P1166" s="7"/>
      <c r="Q1166" s="7"/>
      <c r="R1166" s="7"/>
      <c r="S1166" s="7"/>
      <c r="T1166" s="7"/>
      <c r="U1166" s="7"/>
      <c r="V1166" s="14"/>
      <c r="W1166" s="14"/>
      <c r="X1166" s="14"/>
      <c r="Y1166" s="14"/>
      <c r="Z1166" s="14"/>
      <c r="AA1166" s="14"/>
      <c r="AB1166" s="14"/>
      <c r="AC1166" s="14"/>
      <c r="AD1166" s="14"/>
      <c r="AE1166" s="14"/>
      <c r="AF1166" s="14"/>
      <c r="AG1166" s="14"/>
      <c r="AH1166" s="14"/>
      <c r="AI1166" s="14"/>
      <c r="AJ1166" s="14"/>
      <c r="AK1166" s="14"/>
      <c r="AL1166" s="14"/>
      <c r="AM1166" s="14"/>
      <c r="AN1166" s="14"/>
      <c r="AO1166" s="14"/>
      <c r="AP1166" s="14"/>
      <c r="AQ1166" s="14"/>
      <c r="AR1166" s="14"/>
      <c r="AS1166" s="14"/>
      <c r="AT1166" s="14"/>
      <c r="AU1166" s="14"/>
      <c r="AV1166" s="14"/>
      <c r="AW1166" s="14"/>
      <c r="AX1166" s="15"/>
    </row>
    <row r="1167" spans="1:113" ht="12" customHeight="1">
      <c r="A1167" s="8"/>
      <c r="B1167" s="109" t="s">
        <v>174</v>
      </c>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0"/>
      <c r="AX1167" s="111"/>
    </row>
    <row r="1168" spans="1:113" ht="12" customHeight="1">
      <c r="A1168" s="8"/>
      <c r="B1168" s="109"/>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c r="AD1168" s="110"/>
      <c r="AE1168" s="110"/>
      <c r="AF1168" s="110"/>
      <c r="AG1168" s="110"/>
      <c r="AH1168" s="110"/>
      <c r="AI1168" s="110"/>
      <c r="AJ1168" s="110"/>
      <c r="AK1168" s="110"/>
      <c r="AL1168" s="110"/>
      <c r="AM1168" s="110"/>
      <c r="AN1168" s="110"/>
      <c r="AO1168" s="110"/>
      <c r="AP1168" s="110"/>
      <c r="AQ1168" s="110"/>
      <c r="AR1168" s="110"/>
      <c r="AS1168" s="110"/>
      <c r="AT1168" s="110"/>
      <c r="AU1168" s="110"/>
      <c r="AV1168" s="110"/>
      <c r="AW1168" s="110"/>
      <c r="AX1168" s="111"/>
    </row>
    <row r="1169" spans="1:251" ht="12" customHeight="1">
      <c r="A1169" s="8"/>
      <c r="B1169" s="109"/>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c r="AD1169" s="110"/>
      <c r="AE1169" s="110"/>
      <c r="AF1169" s="110"/>
      <c r="AG1169" s="110"/>
      <c r="AH1169" s="110"/>
      <c r="AI1169" s="110"/>
      <c r="AJ1169" s="110"/>
      <c r="AK1169" s="110"/>
      <c r="AL1169" s="110"/>
      <c r="AM1169" s="110"/>
      <c r="AN1169" s="110"/>
      <c r="AO1169" s="110"/>
      <c r="AP1169" s="110"/>
      <c r="AQ1169" s="110"/>
      <c r="AR1169" s="110"/>
      <c r="AS1169" s="110"/>
      <c r="AT1169" s="110"/>
      <c r="AU1169" s="110"/>
      <c r="AV1169" s="110"/>
      <c r="AW1169" s="110"/>
      <c r="AX1169" s="111"/>
      <c r="BC1169" s="16"/>
    </row>
    <row r="1170" spans="1:251" ht="12" customHeight="1">
      <c r="A1170" s="8"/>
      <c r="B1170" s="109"/>
      <c r="C1170" s="110"/>
      <c r="D1170" s="110"/>
      <c r="E1170" s="110"/>
      <c r="F1170" s="110"/>
      <c r="G1170" s="110"/>
      <c r="H1170" s="110"/>
      <c r="I1170" s="110"/>
      <c r="J1170" s="110"/>
      <c r="K1170" s="110"/>
      <c r="L1170" s="110"/>
      <c r="M1170" s="110"/>
      <c r="N1170" s="110"/>
      <c r="O1170" s="110"/>
      <c r="P1170" s="110"/>
      <c r="Q1170" s="110"/>
      <c r="R1170" s="110"/>
      <c r="S1170" s="110"/>
      <c r="T1170" s="110"/>
      <c r="U1170" s="110"/>
      <c r="V1170" s="110"/>
      <c r="W1170" s="110"/>
      <c r="X1170" s="110"/>
      <c r="Y1170" s="110"/>
      <c r="Z1170" s="110"/>
      <c r="AA1170" s="110"/>
      <c r="AB1170" s="110"/>
      <c r="AC1170" s="110"/>
      <c r="AD1170" s="110"/>
      <c r="AE1170" s="110"/>
      <c r="AF1170" s="110"/>
      <c r="AG1170" s="110"/>
      <c r="AH1170" s="110"/>
      <c r="AI1170" s="110"/>
      <c r="AJ1170" s="110"/>
      <c r="AK1170" s="110"/>
      <c r="AL1170" s="110"/>
      <c r="AM1170" s="110"/>
      <c r="AN1170" s="110"/>
      <c r="AO1170" s="110"/>
      <c r="AP1170" s="110"/>
      <c r="AQ1170" s="110"/>
      <c r="AR1170" s="110"/>
      <c r="AS1170" s="110"/>
      <c r="AT1170" s="110"/>
      <c r="AU1170" s="110"/>
      <c r="AV1170" s="110"/>
      <c r="AW1170" s="110"/>
      <c r="AX1170" s="111"/>
    </row>
    <row r="1171" spans="1:251" ht="12" customHeight="1">
      <c r="A1171" s="8"/>
      <c r="B1171" s="109"/>
      <c r="C1171" s="110"/>
      <c r="D1171" s="110"/>
      <c r="E1171" s="110"/>
      <c r="F1171" s="110"/>
      <c r="G1171" s="110"/>
      <c r="H1171" s="110"/>
      <c r="I1171" s="110"/>
      <c r="J1171" s="110"/>
      <c r="K1171" s="110"/>
      <c r="L1171" s="110"/>
      <c r="M1171" s="110"/>
      <c r="N1171" s="110"/>
      <c r="O1171" s="110"/>
      <c r="P1171" s="110"/>
      <c r="Q1171" s="110"/>
      <c r="R1171" s="110"/>
      <c r="S1171" s="110"/>
      <c r="T1171" s="110"/>
      <c r="U1171" s="110"/>
      <c r="V1171" s="110"/>
      <c r="W1171" s="110"/>
      <c r="X1171" s="110"/>
      <c r="Y1171" s="110"/>
      <c r="Z1171" s="110"/>
      <c r="AA1171" s="110"/>
      <c r="AB1171" s="110"/>
      <c r="AC1171" s="110"/>
      <c r="AD1171" s="110"/>
      <c r="AE1171" s="110"/>
      <c r="AF1171" s="110"/>
      <c r="AG1171" s="110"/>
      <c r="AH1171" s="110"/>
      <c r="AI1171" s="110"/>
      <c r="AJ1171" s="110"/>
      <c r="AK1171" s="110"/>
      <c r="AL1171" s="110"/>
      <c r="AM1171" s="110"/>
      <c r="AN1171" s="110"/>
      <c r="AO1171" s="110"/>
      <c r="AP1171" s="110"/>
      <c r="AQ1171" s="110"/>
      <c r="AR1171" s="110"/>
      <c r="AS1171" s="110"/>
      <c r="AT1171" s="110"/>
      <c r="AU1171" s="110"/>
      <c r="AV1171" s="110"/>
      <c r="AW1171" s="110"/>
      <c r="AX1171" s="111"/>
    </row>
    <row r="1172" spans="1:251" ht="12" customHeight="1">
      <c r="A1172" s="8"/>
      <c r="B1172" s="109"/>
      <c r="C1172" s="110"/>
      <c r="D1172" s="110"/>
      <c r="E1172" s="110"/>
      <c r="F1172" s="110"/>
      <c r="G1172" s="110"/>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c r="AD1172" s="110"/>
      <c r="AE1172" s="110"/>
      <c r="AF1172" s="110"/>
      <c r="AG1172" s="110"/>
      <c r="AH1172" s="110"/>
      <c r="AI1172" s="110"/>
      <c r="AJ1172" s="110"/>
      <c r="AK1172" s="110"/>
      <c r="AL1172" s="110"/>
      <c r="AM1172" s="110"/>
      <c r="AN1172" s="110"/>
      <c r="AO1172" s="110"/>
      <c r="AP1172" s="110"/>
      <c r="AQ1172" s="110"/>
      <c r="AR1172" s="110"/>
      <c r="AS1172" s="110"/>
      <c r="AT1172" s="110"/>
      <c r="AU1172" s="110"/>
      <c r="AV1172" s="110"/>
      <c r="AW1172" s="110"/>
      <c r="AX1172" s="111"/>
    </row>
    <row r="1173" spans="1:251" ht="15" thickBot="1">
      <c r="A1173" s="17"/>
      <c r="B1173" s="18"/>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20"/>
    </row>
    <row r="1174" spans="1:251">
      <c r="B1174" s="21"/>
    </row>
    <row r="1175" spans="1:251" ht="14.25">
      <c r="B1175" s="10" t="s">
        <v>4</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row>
    <row r="1176" spans="1:251" ht="15" thickBot="1">
      <c r="B1176" s="8"/>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22" t="s">
        <v>5</v>
      </c>
    </row>
    <row r="1177" spans="1:251" s="16" customFormat="1" ht="13.5" customHeight="1">
      <c r="A1177" s="8"/>
      <c r="B1177" s="112" t="s">
        <v>6</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4"/>
      <c r="AA1177" s="118" t="s">
        <v>12</v>
      </c>
      <c r="AB1177" s="113"/>
      <c r="AC1177" s="113"/>
      <c r="AD1177" s="113"/>
      <c r="AE1177" s="113"/>
      <c r="AF1177" s="113"/>
      <c r="AG1177" s="113"/>
      <c r="AH1177" s="113"/>
      <c r="AI1177" s="114"/>
      <c r="AJ1177" s="118" t="s">
        <v>13</v>
      </c>
      <c r="AK1177" s="113"/>
      <c r="AL1177" s="113"/>
      <c r="AM1177" s="113"/>
      <c r="AN1177" s="113"/>
      <c r="AO1177" s="113"/>
      <c r="AP1177" s="113"/>
      <c r="AQ1177" s="113"/>
      <c r="AR1177" s="114"/>
      <c r="AS1177" s="118" t="s">
        <v>7</v>
      </c>
      <c r="AT1177" s="113"/>
      <c r="AU1177" s="113"/>
      <c r="AV1177" s="113"/>
      <c r="AW1177" s="113"/>
      <c r="AX1177" s="120"/>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ht="13.5">
      <c r="A1178" s="8"/>
      <c r="B1178" s="115"/>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7"/>
      <c r="AA1178" s="119"/>
      <c r="AB1178" s="116"/>
      <c r="AC1178" s="116"/>
      <c r="AD1178" s="116"/>
      <c r="AE1178" s="116"/>
      <c r="AF1178" s="116"/>
      <c r="AG1178" s="116"/>
      <c r="AH1178" s="116"/>
      <c r="AI1178" s="117"/>
      <c r="AJ1178" s="119"/>
      <c r="AK1178" s="116"/>
      <c r="AL1178" s="116"/>
      <c r="AM1178" s="116"/>
      <c r="AN1178" s="116"/>
      <c r="AO1178" s="116"/>
      <c r="AP1178" s="116"/>
      <c r="AQ1178" s="116"/>
      <c r="AR1178" s="117"/>
      <c r="AS1178" s="119"/>
      <c r="AT1178" s="116"/>
      <c r="AU1178" s="116"/>
      <c r="AV1178" s="116"/>
      <c r="AW1178" s="116"/>
      <c r="AX1178" s="121"/>
      <c r="AY1178" s="2"/>
      <c r="AZ1178" s="2"/>
      <c r="BA1178" s="2"/>
      <c r="BB1178" s="23"/>
      <c r="BC1178" s="24"/>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91" t="s">
        <v>175</v>
      </c>
      <c r="D1179" s="92"/>
      <c r="E1179" s="92"/>
      <c r="F1179" s="92"/>
      <c r="G1179" s="92"/>
      <c r="H1179" s="92"/>
      <c r="I1179" s="92"/>
      <c r="J1179" s="92"/>
      <c r="K1179" s="92"/>
      <c r="L1179" s="92"/>
      <c r="M1179" s="92"/>
      <c r="N1179" s="92"/>
      <c r="O1179" s="92"/>
      <c r="P1179" s="92"/>
      <c r="Q1179" s="92"/>
      <c r="R1179" s="92"/>
      <c r="S1179" s="92"/>
      <c r="T1179" s="92"/>
      <c r="U1179" s="92"/>
      <c r="V1179" s="92"/>
      <c r="W1179" s="92"/>
      <c r="X1179" s="92"/>
      <c r="Y1179" s="92"/>
      <c r="Z1179" s="93"/>
      <c r="AA1179" s="94">
        <v>828</v>
      </c>
      <c r="AB1179" s="95"/>
      <c r="AC1179" s="95"/>
      <c r="AD1179" s="95"/>
      <c r="AE1179" s="95"/>
      <c r="AF1179" s="95"/>
      <c r="AG1179" s="95"/>
      <c r="AH1179" s="95"/>
      <c r="AI1179" s="96"/>
      <c r="AJ1179" s="94">
        <v>828</v>
      </c>
      <c r="AK1179" s="95"/>
      <c r="AL1179" s="95"/>
      <c r="AM1179" s="95"/>
      <c r="AN1179" s="95"/>
      <c r="AO1179" s="95"/>
      <c r="AP1179" s="95"/>
      <c r="AQ1179" s="95"/>
      <c r="AR1179" s="96"/>
      <c r="AS1179" s="97"/>
      <c r="AT1179" s="98"/>
      <c r="AU1179" s="98"/>
      <c r="AV1179" s="98"/>
      <c r="AW1179" s="98"/>
      <c r="AX1179" s="99"/>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91" t="s">
        <v>176</v>
      </c>
      <c r="D1180" s="92"/>
      <c r="E1180" s="92"/>
      <c r="F1180" s="92"/>
      <c r="G1180" s="92"/>
      <c r="H1180" s="92"/>
      <c r="I1180" s="92"/>
      <c r="J1180" s="92"/>
      <c r="K1180" s="92"/>
      <c r="L1180" s="92"/>
      <c r="M1180" s="92"/>
      <c r="N1180" s="92"/>
      <c r="O1180" s="92"/>
      <c r="P1180" s="92"/>
      <c r="Q1180" s="92"/>
      <c r="R1180" s="92"/>
      <c r="S1180" s="92"/>
      <c r="T1180" s="92"/>
      <c r="U1180" s="92"/>
      <c r="V1180" s="92"/>
      <c r="W1180" s="92"/>
      <c r="X1180" s="92"/>
      <c r="Y1180" s="92"/>
      <c r="Z1180" s="93"/>
      <c r="AA1180" s="94">
        <v>572</v>
      </c>
      <c r="AB1180" s="95"/>
      <c r="AC1180" s="95"/>
      <c r="AD1180" s="95"/>
      <c r="AE1180" s="95"/>
      <c r="AF1180" s="95"/>
      <c r="AG1180" s="95"/>
      <c r="AH1180" s="95"/>
      <c r="AI1180" s="96"/>
      <c r="AJ1180" s="94">
        <v>572</v>
      </c>
      <c r="AK1180" s="95"/>
      <c r="AL1180" s="95"/>
      <c r="AM1180" s="95"/>
      <c r="AN1180" s="95"/>
      <c r="AO1180" s="95"/>
      <c r="AP1180" s="95"/>
      <c r="AQ1180" s="95"/>
      <c r="AR1180" s="96"/>
      <c r="AS1180" s="97"/>
      <c r="AT1180" s="98"/>
      <c r="AU1180" s="98"/>
      <c r="AV1180" s="98"/>
      <c r="AW1180" s="98"/>
      <c r="AX1180" s="99"/>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thickBot="1">
      <c r="A1181" s="17"/>
      <c r="B1181" s="100" t="s">
        <v>14</v>
      </c>
      <c r="C1181" s="101"/>
      <c r="D1181" s="101"/>
      <c r="E1181" s="101"/>
      <c r="F1181" s="101"/>
      <c r="G1181" s="101"/>
      <c r="H1181" s="101"/>
      <c r="I1181" s="101"/>
      <c r="J1181" s="101"/>
      <c r="K1181" s="101"/>
      <c r="L1181" s="101"/>
      <c r="M1181" s="101"/>
      <c r="N1181" s="101"/>
      <c r="O1181" s="101"/>
      <c r="P1181" s="101"/>
      <c r="Q1181" s="101"/>
      <c r="R1181" s="101"/>
      <c r="S1181" s="101"/>
      <c r="T1181" s="101"/>
      <c r="U1181" s="101"/>
      <c r="V1181" s="101"/>
      <c r="W1181" s="101"/>
      <c r="X1181" s="101"/>
      <c r="Y1181" s="101"/>
      <c r="Z1181" s="102"/>
      <c r="AA1181" s="103">
        <f>SUM($AA$1179:$AA$1180)</f>
        <v>1400</v>
      </c>
      <c r="AB1181" s="104"/>
      <c r="AC1181" s="104"/>
      <c r="AD1181" s="104"/>
      <c r="AE1181" s="104"/>
      <c r="AF1181" s="104"/>
      <c r="AG1181" s="104"/>
      <c r="AH1181" s="104"/>
      <c r="AI1181" s="105"/>
      <c r="AJ1181" s="103">
        <f>SUM($AJ$1179:$AJ$1180)</f>
        <v>1400</v>
      </c>
      <c r="AK1181" s="104"/>
      <c r="AL1181" s="104"/>
      <c r="AM1181" s="104"/>
      <c r="AN1181" s="104"/>
      <c r="AO1181" s="104"/>
      <c r="AP1181" s="104"/>
      <c r="AQ1181" s="104"/>
      <c r="AR1181" s="105"/>
      <c r="AS1181" s="106"/>
      <c r="AT1181" s="107"/>
      <c r="AU1181" s="107"/>
      <c r="AV1181" s="107"/>
      <c r="AW1181" s="107"/>
      <c r="AX1181" s="108"/>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3" spans="1:251" ht="18.75">
      <c r="A1183" s="1" t="s">
        <v>0</v>
      </c>
      <c r="AW1183" s="3"/>
      <c r="AX1183" s="4"/>
      <c r="AY1183" s="3"/>
    </row>
    <row r="1185" spans="1:113" ht="18.75">
      <c r="B1185" s="122" t="s">
        <v>8</v>
      </c>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3"/>
      <c r="AL1185" s="123"/>
      <c r="AM1185" s="123"/>
      <c r="AN1185" s="123"/>
      <c r="AO1185" s="123"/>
      <c r="AP1185" s="123"/>
      <c r="AQ1185" s="123"/>
      <c r="AR1185" s="123"/>
      <c r="AS1185" s="123"/>
      <c r="AT1185" s="123"/>
      <c r="AU1185" s="123"/>
      <c r="AV1185" s="123"/>
      <c r="AW1185" s="123"/>
      <c r="AX1185" s="123"/>
    </row>
    <row r="1186" spans="1:113">
      <c r="Z1186" s="5"/>
      <c r="AD1186" s="5"/>
      <c r="AE1186" s="5"/>
      <c r="AF1186" s="5"/>
      <c r="AG1186" s="5"/>
      <c r="AH1186" s="5"/>
      <c r="AI1186" s="5"/>
      <c r="AO1186" s="5"/>
    </row>
    <row r="1187" spans="1:113" ht="13.5" thickBot="1">
      <c r="Z1187" s="5"/>
      <c r="AD1187" s="5"/>
      <c r="AE1187" s="5"/>
      <c r="AF1187" s="5"/>
      <c r="AG1187" s="5"/>
      <c r="AH1187" s="5"/>
      <c r="AI1187" s="5"/>
      <c r="AO1187" s="5"/>
      <c r="DI1187" s="6"/>
    </row>
    <row r="1188" spans="1:113" ht="24.75" customHeight="1" thickBot="1">
      <c r="B1188" s="124" t="s">
        <v>1</v>
      </c>
      <c r="C1188" s="125"/>
      <c r="D1188" s="125"/>
      <c r="E1188" s="125"/>
      <c r="F1188" s="125"/>
      <c r="G1188" s="125"/>
      <c r="H1188" s="126" t="s">
        <v>177</v>
      </c>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7"/>
      <c r="AL1188" s="127"/>
      <c r="AM1188" s="127"/>
      <c r="AN1188" s="127"/>
      <c r="AO1188" s="127"/>
      <c r="AP1188" s="127"/>
      <c r="AQ1188" s="127"/>
      <c r="AR1188" s="127"/>
      <c r="AS1188" s="127"/>
      <c r="AT1188" s="127"/>
      <c r="AU1188" s="127"/>
      <c r="AV1188" s="127"/>
      <c r="AW1188" s="127"/>
      <c r="AX1188" s="128"/>
      <c r="DI1188" s="6"/>
    </row>
    <row r="1189" spans="1:113" ht="14.25">
      <c r="B1189" s="7"/>
      <c r="C1189" s="7"/>
      <c r="D1189" s="7"/>
      <c r="E1189" s="7"/>
      <c r="F1189" s="7"/>
      <c r="G1189" s="7"/>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5" thickBot="1">
      <c r="A1190" s="11"/>
      <c r="B1190" s="10" t="s">
        <v>2</v>
      </c>
      <c r="C1190" s="8"/>
      <c r="D1190" s="8"/>
      <c r="E1190" s="8"/>
      <c r="F1190" s="8"/>
      <c r="G1190" s="8"/>
      <c r="H1190" s="8"/>
      <c r="I1190" s="8"/>
      <c r="J1190" s="8"/>
      <c r="K1190" s="8"/>
      <c r="L1190" s="9"/>
      <c r="M1190" s="9"/>
      <c r="N1190" s="9"/>
      <c r="O1190" s="9"/>
      <c r="P1190" s="8"/>
      <c r="Q1190" s="8"/>
      <c r="R1190" s="8"/>
      <c r="S1190" s="8"/>
      <c r="T1190" s="8"/>
      <c r="U1190" s="8"/>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DI1190" s="6"/>
    </row>
    <row r="1191" spans="1:113" ht="14.25">
      <c r="A1191" s="8"/>
      <c r="B1191" s="12"/>
      <c r="C1191" s="7"/>
      <c r="D1191" s="7"/>
      <c r="E1191" s="7"/>
      <c r="F1191" s="7"/>
      <c r="G1191" s="7"/>
      <c r="H1191" s="7"/>
      <c r="I1191" s="7"/>
      <c r="J1191" s="7"/>
      <c r="K1191" s="7"/>
      <c r="L1191" s="13"/>
      <c r="M1191" s="13"/>
      <c r="N1191" s="13"/>
      <c r="O1191" s="13"/>
      <c r="P1191" s="7"/>
      <c r="Q1191" s="7"/>
      <c r="R1191" s="7"/>
      <c r="S1191" s="7"/>
      <c r="T1191" s="7"/>
      <c r="U1191" s="7"/>
      <c r="V1191" s="14"/>
      <c r="W1191" s="14"/>
      <c r="X1191" s="14"/>
      <c r="Y1191" s="14"/>
      <c r="Z1191" s="14"/>
      <c r="AA1191" s="14"/>
      <c r="AB1191" s="14"/>
      <c r="AC1191" s="14"/>
      <c r="AD1191" s="14"/>
      <c r="AE1191" s="14"/>
      <c r="AF1191" s="14"/>
      <c r="AG1191" s="14"/>
      <c r="AH1191" s="14"/>
      <c r="AI1191" s="14"/>
      <c r="AJ1191" s="14"/>
      <c r="AK1191" s="14"/>
      <c r="AL1191" s="14"/>
      <c r="AM1191" s="14"/>
      <c r="AN1191" s="14"/>
      <c r="AO1191" s="14"/>
      <c r="AP1191" s="14"/>
      <c r="AQ1191" s="14"/>
      <c r="AR1191" s="14"/>
      <c r="AS1191" s="14"/>
      <c r="AT1191" s="14"/>
      <c r="AU1191" s="14"/>
      <c r="AV1191" s="14"/>
      <c r="AW1191" s="14"/>
      <c r="AX1191" s="15"/>
    </row>
    <row r="1192" spans="1:113" ht="12" customHeight="1">
      <c r="A1192" s="8"/>
      <c r="B1192" s="109" t="s">
        <v>178</v>
      </c>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c r="AD1192" s="110"/>
      <c r="AE1192" s="110"/>
      <c r="AF1192" s="110"/>
      <c r="AG1192" s="110"/>
      <c r="AH1192" s="110"/>
      <c r="AI1192" s="110"/>
      <c r="AJ1192" s="110"/>
      <c r="AK1192" s="110"/>
      <c r="AL1192" s="110"/>
      <c r="AM1192" s="110"/>
      <c r="AN1192" s="110"/>
      <c r="AO1192" s="110"/>
      <c r="AP1192" s="110"/>
      <c r="AQ1192" s="110"/>
      <c r="AR1192" s="110"/>
      <c r="AS1192" s="110"/>
      <c r="AT1192" s="110"/>
      <c r="AU1192" s="110"/>
      <c r="AV1192" s="110"/>
      <c r="AW1192" s="110"/>
      <c r="AX1192" s="111"/>
    </row>
    <row r="1193" spans="1:113" ht="12" customHeight="1">
      <c r="A1193" s="8"/>
      <c r="B1193" s="109"/>
      <c r="C1193" s="110"/>
      <c r="D1193" s="110"/>
      <c r="E1193" s="110"/>
      <c r="F1193" s="110"/>
      <c r="G1193" s="110"/>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c r="AD1193" s="110"/>
      <c r="AE1193" s="110"/>
      <c r="AF1193" s="110"/>
      <c r="AG1193" s="110"/>
      <c r="AH1193" s="110"/>
      <c r="AI1193" s="110"/>
      <c r="AJ1193" s="110"/>
      <c r="AK1193" s="110"/>
      <c r="AL1193" s="110"/>
      <c r="AM1193" s="110"/>
      <c r="AN1193" s="110"/>
      <c r="AO1193" s="110"/>
      <c r="AP1193" s="110"/>
      <c r="AQ1193" s="110"/>
      <c r="AR1193" s="110"/>
      <c r="AS1193" s="110"/>
      <c r="AT1193" s="110"/>
      <c r="AU1193" s="110"/>
      <c r="AV1193" s="110"/>
      <c r="AW1193" s="110"/>
      <c r="AX1193" s="111"/>
      <c r="BC1193" s="16"/>
    </row>
    <row r="1194" spans="1:113" ht="12" customHeight="1">
      <c r="A1194" s="8"/>
      <c r="B1194" s="109"/>
      <c r="C1194" s="110"/>
      <c r="D1194" s="110"/>
      <c r="E1194" s="110"/>
      <c r="F1194" s="110"/>
      <c r="G1194" s="110"/>
      <c r="H1194" s="110"/>
      <c r="I1194" s="110"/>
      <c r="J1194" s="110"/>
      <c r="K1194" s="110"/>
      <c r="L1194" s="110"/>
      <c r="M1194" s="110"/>
      <c r="N1194" s="110"/>
      <c r="O1194" s="110"/>
      <c r="P1194" s="110"/>
      <c r="Q1194" s="110"/>
      <c r="R1194" s="110"/>
      <c r="S1194" s="110"/>
      <c r="T1194" s="110"/>
      <c r="U1194" s="110"/>
      <c r="V1194" s="110"/>
      <c r="W1194" s="110"/>
      <c r="X1194" s="110"/>
      <c r="Y1194" s="110"/>
      <c r="Z1194" s="110"/>
      <c r="AA1194" s="110"/>
      <c r="AB1194" s="110"/>
      <c r="AC1194" s="110"/>
      <c r="AD1194" s="110"/>
      <c r="AE1194" s="110"/>
      <c r="AF1194" s="110"/>
      <c r="AG1194" s="110"/>
      <c r="AH1194" s="110"/>
      <c r="AI1194" s="110"/>
      <c r="AJ1194" s="110"/>
      <c r="AK1194" s="110"/>
      <c r="AL1194" s="110"/>
      <c r="AM1194" s="110"/>
      <c r="AN1194" s="110"/>
      <c r="AO1194" s="110"/>
      <c r="AP1194" s="110"/>
      <c r="AQ1194" s="110"/>
      <c r="AR1194" s="110"/>
      <c r="AS1194" s="110"/>
      <c r="AT1194" s="110"/>
      <c r="AU1194" s="110"/>
      <c r="AV1194" s="110"/>
      <c r="AW1194" s="110"/>
      <c r="AX1194" s="111"/>
    </row>
    <row r="1195" spans="1:113" ht="12" customHeight="1">
      <c r="A1195" s="8"/>
      <c r="B1195" s="109"/>
      <c r="C1195" s="110"/>
      <c r="D1195" s="110"/>
      <c r="E1195" s="110"/>
      <c r="F1195" s="110"/>
      <c r="G1195" s="110"/>
      <c r="H1195" s="110"/>
      <c r="I1195" s="110"/>
      <c r="J1195" s="110"/>
      <c r="K1195" s="110"/>
      <c r="L1195" s="110"/>
      <c r="M1195" s="110"/>
      <c r="N1195" s="110"/>
      <c r="O1195" s="110"/>
      <c r="P1195" s="110"/>
      <c r="Q1195" s="110"/>
      <c r="R1195" s="110"/>
      <c r="S1195" s="110"/>
      <c r="T1195" s="110"/>
      <c r="U1195" s="110"/>
      <c r="V1195" s="110"/>
      <c r="W1195" s="110"/>
      <c r="X1195" s="110"/>
      <c r="Y1195" s="110"/>
      <c r="Z1195" s="110"/>
      <c r="AA1195" s="110"/>
      <c r="AB1195" s="110"/>
      <c r="AC1195" s="110"/>
      <c r="AD1195" s="110"/>
      <c r="AE1195" s="110"/>
      <c r="AF1195" s="110"/>
      <c r="AG1195" s="110"/>
      <c r="AH1195" s="110"/>
      <c r="AI1195" s="110"/>
      <c r="AJ1195" s="110"/>
      <c r="AK1195" s="110"/>
      <c r="AL1195" s="110"/>
      <c r="AM1195" s="110"/>
      <c r="AN1195" s="110"/>
      <c r="AO1195" s="110"/>
      <c r="AP1195" s="110"/>
      <c r="AQ1195" s="110"/>
      <c r="AR1195" s="110"/>
      <c r="AS1195" s="110"/>
      <c r="AT1195" s="110"/>
      <c r="AU1195" s="110"/>
      <c r="AV1195" s="110"/>
      <c r="AW1195" s="110"/>
      <c r="AX1195" s="111"/>
    </row>
    <row r="1196" spans="1:113" ht="12" customHeight="1">
      <c r="A1196" s="8"/>
      <c r="B1196" s="109"/>
      <c r="C1196" s="110"/>
      <c r="D1196" s="110"/>
      <c r="E1196" s="110"/>
      <c r="F1196" s="110"/>
      <c r="G1196" s="110"/>
      <c r="H1196" s="110"/>
      <c r="I1196" s="110"/>
      <c r="J1196" s="110"/>
      <c r="K1196" s="110"/>
      <c r="L1196" s="110"/>
      <c r="M1196" s="110"/>
      <c r="N1196" s="110"/>
      <c r="O1196" s="110"/>
      <c r="P1196" s="110"/>
      <c r="Q1196" s="110"/>
      <c r="R1196" s="110"/>
      <c r="S1196" s="110"/>
      <c r="T1196" s="110"/>
      <c r="U1196" s="110"/>
      <c r="V1196" s="110"/>
      <c r="W1196" s="110"/>
      <c r="X1196" s="110"/>
      <c r="Y1196" s="110"/>
      <c r="Z1196" s="110"/>
      <c r="AA1196" s="110"/>
      <c r="AB1196" s="110"/>
      <c r="AC1196" s="110"/>
      <c r="AD1196" s="110"/>
      <c r="AE1196" s="110"/>
      <c r="AF1196" s="110"/>
      <c r="AG1196" s="110"/>
      <c r="AH1196" s="110"/>
      <c r="AI1196" s="110"/>
      <c r="AJ1196" s="110"/>
      <c r="AK1196" s="110"/>
      <c r="AL1196" s="110"/>
      <c r="AM1196" s="110"/>
      <c r="AN1196" s="110"/>
      <c r="AO1196" s="110"/>
      <c r="AP1196" s="110"/>
      <c r="AQ1196" s="110"/>
      <c r="AR1196" s="110"/>
      <c r="AS1196" s="110"/>
      <c r="AT1196" s="110"/>
      <c r="AU1196" s="110"/>
      <c r="AV1196" s="110"/>
      <c r="AW1196" s="110"/>
      <c r="AX1196" s="111"/>
    </row>
    <row r="1197" spans="1:113" ht="15" thickBot="1">
      <c r="A1197" s="17"/>
      <c r="B1197" s="18"/>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19"/>
      <c r="AT1197" s="19"/>
      <c r="AU1197" s="19"/>
      <c r="AV1197" s="19"/>
      <c r="AW1197" s="19"/>
      <c r="AX1197" s="20"/>
    </row>
    <row r="1198" spans="1:113">
      <c r="B1198" s="21"/>
    </row>
    <row r="1199" spans="1:113" ht="15" thickBot="1">
      <c r="A1199" s="11"/>
      <c r="B1199" s="10" t="s">
        <v>3</v>
      </c>
      <c r="C1199" s="8"/>
      <c r="D1199" s="8"/>
      <c r="E1199" s="8"/>
      <c r="F1199" s="8"/>
      <c r="G1199" s="8"/>
      <c r="H1199" s="8"/>
      <c r="I1199" s="8"/>
      <c r="J1199" s="8"/>
      <c r="K1199" s="8"/>
      <c r="L1199" s="9"/>
      <c r="M1199" s="9"/>
      <c r="N1199" s="9"/>
      <c r="O1199" s="9"/>
      <c r="P1199" s="8"/>
      <c r="Q1199" s="8"/>
      <c r="R1199" s="8"/>
      <c r="S1199" s="8"/>
      <c r="T1199" s="8"/>
      <c r="U1199" s="8"/>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DI1199" s="6"/>
    </row>
    <row r="1200" spans="1:113" ht="14.25">
      <c r="A1200" s="8"/>
      <c r="B1200" s="12"/>
      <c r="C1200" s="7"/>
      <c r="D1200" s="7"/>
      <c r="E1200" s="7"/>
      <c r="F1200" s="7"/>
      <c r="G1200" s="7"/>
      <c r="H1200" s="7"/>
      <c r="I1200" s="7"/>
      <c r="J1200" s="7"/>
      <c r="K1200" s="7"/>
      <c r="L1200" s="13"/>
      <c r="M1200" s="13"/>
      <c r="N1200" s="13"/>
      <c r="O1200" s="13"/>
      <c r="P1200" s="7"/>
      <c r="Q1200" s="7"/>
      <c r="R1200" s="7"/>
      <c r="S1200" s="7"/>
      <c r="T1200" s="7"/>
      <c r="U1200" s="7"/>
      <c r="V1200" s="14"/>
      <c r="W1200" s="14"/>
      <c r="X1200" s="14"/>
      <c r="Y1200" s="14"/>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c r="AW1200" s="14"/>
      <c r="AX1200" s="15"/>
    </row>
    <row r="1201" spans="1:251" ht="12" customHeight="1">
      <c r="A1201" s="8"/>
      <c r="B1201" s="109" t="s">
        <v>179</v>
      </c>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c r="AD1201" s="110"/>
      <c r="AE1201" s="110"/>
      <c r="AF1201" s="110"/>
      <c r="AG1201" s="110"/>
      <c r="AH1201" s="110"/>
      <c r="AI1201" s="110"/>
      <c r="AJ1201" s="110"/>
      <c r="AK1201" s="110"/>
      <c r="AL1201" s="110"/>
      <c r="AM1201" s="110"/>
      <c r="AN1201" s="110"/>
      <c r="AO1201" s="110"/>
      <c r="AP1201" s="110"/>
      <c r="AQ1201" s="110"/>
      <c r="AR1201" s="110"/>
      <c r="AS1201" s="110"/>
      <c r="AT1201" s="110"/>
      <c r="AU1201" s="110"/>
      <c r="AV1201" s="110"/>
      <c r="AW1201" s="110"/>
      <c r="AX1201" s="111"/>
    </row>
    <row r="1202" spans="1:251" ht="12" customHeight="1">
      <c r="A1202" s="8"/>
      <c r="B1202" s="109"/>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c r="AD1202" s="110"/>
      <c r="AE1202" s="110"/>
      <c r="AF1202" s="110"/>
      <c r="AG1202" s="110"/>
      <c r="AH1202" s="110"/>
      <c r="AI1202" s="110"/>
      <c r="AJ1202" s="110"/>
      <c r="AK1202" s="110"/>
      <c r="AL1202" s="110"/>
      <c r="AM1202" s="110"/>
      <c r="AN1202" s="110"/>
      <c r="AO1202" s="110"/>
      <c r="AP1202" s="110"/>
      <c r="AQ1202" s="110"/>
      <c r="AR1202" s="110"/>
      <c r="AS1202" s="110"/>
      <c r="AT1202" s="110"/>
      <c r="AU1202" s="110"/>
      <c r="AV1202" s="110"/>
      <c r="AW1202" s="110"/>
      <c r="AX1202" s="111"/>
    </row>
    <row r="1203" spans="1:251" ht="12" customHeight="1">
      <c r="A1203" s="8"/>
      <c r="B1203" s="109"/>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c r="AD1203" s="110"/>
      <c r="AE1203" s="110"/>
      <c r="AF1203" s="110"/>
      <c r="AG1203" s="110"/>
      <c r="AH1203" s="110"/>
      <c r="AI1203" s="110"/>
      <c r="AJ1203" s="110"/>
      <c r="AK1203" s="110"/>
      <c r="AL1203" s="110"/>
      <c r="AM1203" s="110"/>
      <c r="AN1203" s="110"/>
      <c r="AO1203" s="110"/>
      <c r="AP1203" s="110"/>
      <c r="AQ1203" s="110"/>
      <c r="AR1203" s="110"/>
      <c r="AS1203" s="110"/>
      <c r="AT1203" s="110"/>
      <c r="AU1203" s="110"/>
      <c r="AV1203" s="110"/>
      <c r="AW1203" s="110"/>
      <c r="AX1203" s="111"/>
    </row>
    <row r="1204" spans="1:251" ht="12" customHeight="1">
      <c r="A1204" s="8"/>
      <c r="B1204" s="109"/>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c r="AD1204" s="110"/>
      <c r="AE1204" s="110"/>
      <c r="AF1204" s="110"/>
      <c r="AG1204" s="110"/>
      <c r="AH1204" s="110"/>
      <c r="AI1204" s="110"/>
      <c r="AJ1204" s="110"/>
      <c r="AK1204" s="110"/>
      <c r="AL1204" s="110"/>
      <c r="AM1204" s="110"/>
      <c r="AN1204" s="110"/>
      <c r="AO1204" s="110"/>
      <c r="AP1204" s="110"/>
      <c r="AQ1204" s="110"/>
      <c r="AR1204" s="110"/>
      <c r="AS1204" s="110"/>
      <c r="AT1204" s="110"/>
      <c r="AU1204" s="110"/>
      <c r="AV1204" s="110"/>
      <c r="AW1204" s="110"/>
      <c r="AX1204" s="111"/>
      <c r="BC1204" s="16"/>
    </row>
    <row r="1205" spans="1:251" ht="12" customHeight="1">
      <c r="A1205" s="8"/>
      <c r="B1205" s="109"/>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c r="AD1205" s="110"/>
      <c r="AE1205" s="110"/>
      <c r="AF1205" s="110"/>
      <c r="AG1205" s="110"/>
      <c r="AH1205" s="110"/>
      <c r="AI1205" s="110"/>
      <c r="AJ1205" s="110"/>
      <c r="AK1205" s="110"/>
      <c r="AL1205" s="110"/>
      <c r="AM1205" s="110"/>
      <c r="AN1205" s="110"/>
      <c r="AO1205" s="110"/>
      <c r="AP1205" s="110"/>
      <c r="AQ1205" s="110"/>
      <c r="AR1205" s="110"/>
      <c r="AS1205" s="110"/>
      <c r="AT1205" s="110"/>
      <c r="AU1205" s="110"/>
      <c r="AV1205" s="110"/>
      <c r="AW1205" s="110"/>
      <c r="AX1205" s="111"/>
    </row>
    <row r="1206" spans="1:251" ht="12" customHeight="1">
      <c r="A1206" s="8"/>
      <c r="B1206" s="109"/>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0"/>
      <c r="AN1206" s="110"/>
      <c r="AO1206" s="110"/>
      <c r="AP1206" s="110"/>
      <c r="AQ1206" s="110"/>
      <c r="AR1206" s="110"/>
      <c r="AS1206" s="110"/>
      <c r="AT1206" s="110"/>
      <c r="AU1206" s="110"/>
      <c r="AV1206" s="110"/>
      <c r="AW1206" s="110"/>
      <c r="AX1206" s="111"/>
    </row>
    <row r="1207" spans="1:251" ht="12" customHeight="1">
      <c r="A1207" s="8"/>
      <c r="B1207" s="109"/>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c r="AD1207" s="110"/>
      <c r="AE1207" s="110"/>
      <c r="AF1207" s="110"/>
      <c r="AG1207" s="110"/>
      <c r="AH1207" s="110"/>
      <c r="AI1207" s="110"/>
      <c r="AJ1207" s="110"/>
      <c r="AK1207" s="110"/>
      <c r="AL1207" s="110"/>
      <c r="AM1207" s="110"/>
      <c r="AN1207" s="110"/>
      <c r="AO1207" s="110"/>
      <c r="AP1207" s="110"/>
      <c r="AQ1207" s="110"/>
      <c r="AR1207" s="110"/>
      <c r="AS1207" s="110"/>
      <c r="AT1207" s="110"/>
      <c r="AU1207" s="110"/>
      <c r="AV1207" s="110"/>
      <c r="AW1207" s="110"/>
      <c r="AX1207" s="111"/>
    </row>
    <row r="1208" spans="1:251" ht="15" thickBot="1">
      <c r="A1208" s="17"/>
      <c r="B1208" s="18"/>
      <c r="C1208" s="19"/>
      <c r="D1208" s="19"/>
      <c r="E1208" s="19"/>
      <c r="F1208" s="19"/>
      <c r="G1208" s="19"/>
      <c r="H1208" s="19"/>
      <c r="I1208" s="19"/>
      <c r="J1208" s="19"/>
      <c r="K1208" s="19"/>
      <c r="L1208" s="19"/>
      <c r="M1208" s="19"/>
      <c r="N1208" s="19"/>
      <c r="O1208" s="19"/>
      <c r="P1208" s="19"/>
      <c r="Q1208" s="19"/>
      <c r="R1208" s="19"/>
      <c r="S1208" s="19"/>
      <c r="T1208" s="19"/>
      <c r="U1208" s="19"/>
      <c r="V1208" s="19"/>
      <c r="W1208" s="19"/>
      <c r="X1208" s="19"/>
      <c r="Y1208" s="19"/>
      <c r="Z1208" s="19"/>
      <c r="AA1208" s="19"/>
      <c r="AB1208" s="19"/>
      <c r="AC1208" s="19"/>
      <c r="AD1208" s="19"/>
      <c r="AE1208" s="19"/>
      <c r="AF1208" s="19"/>
      <c r="AG1208" s="19"/>
      <c r="AH1208" s="19"/>
      <c r="AI1208" s="19"/>
      <c r="AJ1208" s="19"/>
      <c r="AK1208" s="19"/>
      <c r="AL1208" s="19"/>
      <c r="AM1208" s="19"/>
      <c r="AN1208" s="19"/>
      <c r="AO1208" s="19"/>
      <c r="AP1208" s="19"/>
      <c r="AQ1208" s="19"/>
      <c r="AR1208" s="19"/>
      <c r="AS1208" s="19"/>
      <c r="AT1208" s="19"/>
      <c r="AU1208" s="19"/>
      <c r="AV1208" s="19"/>
      <c r="AW1208" s="19"/>
      <c r="AX1208" s="20"/>
    </row>
    <row r="1209" spans="1:251">
      <c r="B1209" s="21"/>
    </row>
    <row r="1210" spans="1:251" ht="14.25">
      <c r="B1210" s="10" t="s">
        <v>4</v>
      </c>
      <c r="C1210" s="8"/>
      <c r="D1210" s="8"/>
      <c r="E1210" s="8"/>
      <c r="F1210" s="8"/>
      <c r="G1210" s="8"/>
      <c r="H1210" s="8"/>
      <c r="I1210" s="8"/>
      <c r="J1210" s="8"/>
      <c r="K1210" s="8"/>
      <c r="L1210" s="9"/>
      <c r="M1210" s="9"/>
      <c r="N1210" s="9"/>
      <c r="O1210" s="9"/>
      <c r="P1210" s="8"/>
      <c r="Q1210" s="8"/>
      <c r="R1210" s="8"/>
      <c r="S1210" s="8"/>
      <c r="T1210" s="8"/>
      <c r="U1210" s="8"/>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row>
    <row r="1211" spans="1:251" ht="15" thickBot="1">
      <c r="B1211" s="8"/>
      <c r="C1211" s="8"/>
      <c r="D1211" s="8"/>
      <c r="E1211" s="8"/>
      <c r="F1211" s="8"/>
      <c r="G1211" s="8"/>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22" t="s">
        <v>5</v>
      </c>
    </row>
    <row r="1212" spans="1:251" s="16" customFormat="1" ht="13.5" customHeight="1">
      <c r="A1212" s="8"/>
      <c r="B1212" s="112" t="s">
        <v>6</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4"/>
      <c r="AA1212" s="118" t="s">
        <v>12</v>
      </c>
      <c r="AB1212" s="113"/>
      <c r="AC1212" s="113"/>
      <c r="AD1212" s="113"/>
      <c r="AE1212" s="113"/>
      <c r="AF1212" s="113"/>
      <c r="AG1212" s="113"/>
      <c r="AH1212" s="113"/>
      <c r="AI1212" s="114"/>
      <c r="AJ1212" s="118" t="s">
        <v>13</v>
      </c>
      <c r="AK1212" s="113"/>
      <c r="AL1212" s="113"/>
      <c r="AM1212" s="113"/>
      <c r="AN1212" s="113"/>
      <c r="AO1212" s="113"/>
      <c r="AP1212" s="113"/>
      <c r="AQ1212" s="113"/>
      <c r="AR1212" s="114"/>
      <c r="AS1212" s="118" t="s">
        <v>7</v>
      </c>
      <c r="AT1212" s="113"/>
      <c r="AU1212" s="113"/>
      <c r="AV1212" s="113"/>
      <c r="AW1212" s="113"/>
      <c r="AX1212" s="120"/>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c r="IE1212" s="2"/>
      <c r="IF1212" s="2"/>
      <c r="IG1212" s="2"/>
      <c r="IH1212" s="2"/>
      <c r="II1212" s="2"/>
      <c r="IJ1212" s="2"/>
      <c r="IK1212" s="2"/>
      <c r="IL1212" s="2"/>
      <c r="IM1212" s="2"/>
      <c r="IN1212" s="2"/>
      <c r="IO1212" s="2"/>
      <c r="IP1212" s="2"/>
      <c r="IQ1212" s="2"/>
    </row>
    <row r="1213" spans="1:251" s="16" customFormat="1" ht="13.5">
      <c r="A1213" s="8"/>
      <c r="B1213" s="115"/>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7"/>
      <c r="AA1213" s="119"/>
      <c r="AB1213" s="116"/>
      <c r="AC1213" s="116"/>
      <c r="AD1213" s="116"/>
      <c r="AE1213" s="116"/>
      <c r="AF1213" s="116"/>
      <c r="AG1213" s="116"/>
      <c r="AH1213" s="116"/>
      <c r="AI1213" s="117"/>
      <c r="AJ1213" s="119"/>
      <c r="AK1213" s="116"/>
      <c r="AL1213" s="116"/>
      <c r="AM1213" s="116"/>
      <c r="AN1213" s="116"/>
      <c r="AO1213" s="116"/>
      <c r="AP1213" s="116"/>
      <c r="AQ1213" s="116"/>
      <c r="AR1213" s="117"/>
      <c r="AS1213" s="119"/>
      <c r="AT1213" s="116"/>
      <c r="AU1213" s="116"/>
      <c r="AV1213" s="116"/>
      <c r="AW1213" s="116"/>
      <c r="AX1213" s="121"/>
      <c r="AY1213" s="2"/>
      <c r="AZ1213" s="2"/>
      <c r="BA1213" s="2"/>
      <c r="BB1213" s="23"/>
      <c r="BC1213" s="24"/>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c r="GQ1213" s="2"/>
      <c r="GR1213" s="2"/>
      <c r="GS1213" s="2"/>
      <c r="GT1213" s="2"/>
      <c r="GU1213" s="2"/>
      <c r="GV1213" s="2"/>
      <c r="GW1213" s="2"/>
      <c r="GX1213" s="2"/>
      <c r="GY1213" s="2"/>
      <c r="GZ1213" s="2"/>
      <c r="HA1213" s="2"/>
      <c r="HB1213" s="2"/>
      <c r="HC1213" s="2"/>
      <c r="HD1213" s="2"/>
      <c r="HE1213" s="2"/>
      <c r="HF1213" s="2"/>
      <c r="HG1213" s="2"/>
      <c r="HH1213" s="2"/>
      <c r="HI1213" s="2"/>
      <c r="HJ1213" s="2"/>
      <c r="HK1213" s="2"/>
      <c r="HL1213" s="2"/>
      <c r="HM1213" s="2"/>
      <c r="HN1213" s="2"/>
      <c r="HO1213" s="2"/>
      <c r="HP1213" s="2"/>
      <c r="HQ1213" s="2"/>
      <c r="HR1213" s="2"/>
      <c r="HS1213" s="2"/>
      <c r="HT1213" s="2"/>
      <c r="HU1213" s="2"/>
      <c r="HV1213" s="2"/>
      <c r="HW1213" s="2"/>
      <c r="HX1213" s="2"/>
      <c r="HY1213" s="2"/>
      <c r="HZ1213" s="2"/>
      <c r="IA1213" s="2"/>
      <c r="IB1213" s="2"/>
      <c r="IC1213" s="2"/>
      <c r="ID1213" s="2"/>
      <c r="IE1213" s="2"/>
      <c r="IF1213" s="2"/>
      <c r="IG1213" s="2"/>
      <c r="IH1213" s="2"/>
      <c r="II1213" s="2"/>
      <c r="IJ1213" s="2"/>
      <c r="IK1213" s="2"/>
      <c r="IL1213" s="2"/>
      <c r="IM1213" s="2"/>
      <c r="IN1213" s="2"/>
      <c r="IO1213" s="2"/>
      <c r="IP1213" s="2"/>
      <c r="IQ1213" s="2"/>
    </row>
    <row r="1214" spans="1:251" s="16" customFormat="1" ht="18.75" customHeight="1">
      <c r="A1214" s="8"/>
      <c r="B1214" s="25"/>
      <c r="C1214" s="91" t="s">
        <v>180</v>
      </c>
      <c r="D1214" s="92"/>
      <c r="E1214" s="92"/>
      <c r="F1214" s="92"/>
      <c r="G1214" s="92"/>
      <c r="H1214" s="92"/>
      <c r="I1214" s="92"/>
      <c r="J1214" s="92"/>
      <c r="K1214" s="92"/>
      <c r="L1214" s="92"/>
      <c r="M1214" s="92"/>
      <c r="N1214" s="92"/>
      <c r="O1214" s="92"/>
      <c r="P1214" s="92"/>
      <c r="Q1214" s="92"/>
      <c r="R1214" s="92"/>
      <c r="S1214" s="92"/>
      <c r="T1214" s="92"/>
      <c r="U1214" s="92"/>
      <c r="V1214" s="92"/>
      <c r="W1214" s="92"/>
      <c r="X1214" s="92"/>
      <c r="Y1214" s="92"/>
      <c r="Z1214" s="93"/>
      <c r="AA1214" s="94">
        <v>1397</v>
      </c>
      <c r="AB1214" s="95"/>
      <c r="AC1214" s="95"/>
      <c r="AD1214" s="95"/>
      <c r="AE1214" s="95"/>
      <c r="AF1214" s="95"/>
      <c r="AG1214" s="95"/>
      <c r="AH1214" s="95"/>
      <c r="AI1214" s="96"/>
      <c r="AJ1214" s="94">
        <v>1351</v>
      </c>
      <c r="AK1214" s="95"/>
      <c r="AL1214" s="95"/>
      <c r="AM1214" s="95"/>
      <c r="AN1214" s="95"/>
      <c r="AO1214" s="95"/>
      <c r="AP1214" s="95"/>
      <c r="AQ1214" s="95"/>
      <c r="AR1214" s="96"/>
      <c r="AS1214" s="97"/>
      <c r="AT1214" s="98"/>
      <c r="AU1214" s="98"/>
      <c r="AV1214" s="98"/>
      <c r="AW1214" s="98"/>
      <c r="AX1214" s="99"/>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8.75" customHeight="1">
      <c r="A1215" s="8"/>
      <c r="B1215" s="25"/>
      <c r="C1215" s="91" t="s">
        <v>181</v>
      </c>
      <c r="D1215" s="92"/>
      <c r="E1215" s="92"/>
      <c r="F1215" s="92"/>
      <c r="G1215" s="92"/>
      <c r="H1215" s="92"/>
      <c r="I1215" s="92"/>
      <c r="J1215" s="92"/>
      <c r="K1215" s="92"/>
      <c r="L1215" s="92"/>
      <c r="M1215" s="92"/>
      <c r="N1215" s="92"/>
      <c r="O1215" s="92"/>
      <c r="P1215" s="92"/>
      <c r="Q1215" s="92"/>
      <c r="R1215" s="92"/>
      <c r="S1215" s="92"/>
      <c r="T1215" s="92"/>
      <c r="U1215" s="92"/>
      <c r="V1215" s="92"/>
      <c r="W1215" s="92"/>
      <c r="X1215" s="92"/>
      <c r="Y1215" s="92"/>
      <c r="Z1215" s="93"/>
      <c r="AA1215" s="94">
        <v>33</v>
      </c>
      <c r="AB1215" s="95"/>
      <c r="AC1215" s="95"/>
      <c r="AD1215" s="95"/>
      <c r="AE1215" s="95"/>
      <c r="AF1215" s="95"/>
      <c r="AG1215" s="95"/>
      <c r="AH1215" s="95"/>
      <c r="AI1215" s="96"/>
      <c r="AJ1215" s="94">
        <v>0</v>
      </c>
      <c r="AK1215" s="95"/>
      <c r="AL1215" s="95"/>
      <c r="AM1215" s="95"/>
      <c r="AN1215" s="95"/>
      <c r="AO1215" s="95"/>
      <c r="AP1215" s="95"/>
      <c r="AQ1215" s="95"/>
      <c r="AR1215" s="96"/>
      <c r="AS1215" s="97"/>
      <c r="AT1215" s="98"/>
      <c r="AU1215" s="98"/>
      <c r="AV1215" s="98"/>
      <c r="AW1215" s="98"/>
      <c r="AX1215" s="99"/>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thickBot="1">
      <c r="A1216" s="17"/>
      <c r="B1216" s="100" t="s">
        <v>14</v>
      </c>
      <c r="C1216" s="101"/>
      <c r="D1216" s="101"/>
      <c r="E1216" s="101"/>
      <c r="F1216" s="101"/>
      <c r="G1216" s="101"/>
      <c r="H1216" s="101"/>
      <c r="I1216" s="101"/>
      <c r="J1216" s="101"/>
      <c r="K1216" s="101"/>
      <c r="L1216" s="101"/>
      <c r="M1216" s="101"/>
      <c r="N1216" s="101"/>
      <c r="O1216" s="101"/>
      <c r="P1216" s="101"/>
      <c r="Q1216" s="101"/>
      <c r="R1216" s="101"/>
      <c r="S1216" s="101"/>
      <c r="T1216" s="101"/>
      <c r="U1216" s="101"/>
      <c r="V1216" s="101"/>
      <c r="W1216" s="101"/>
      <c r="X1216" s="101"/>
      <c r="Y1216" s="101"/>
      <c r="Z1216" s="102"/>
      <c r="AA1216" s="103">
        <f>SUM($AA$1214:$AA$1215)</f>
        <v>1430</v>
      </c>
      <c r="AB1216" s="104"/>
      <c r="AC1216" s="104"/>
      <c r="AD1216" s="104"/>
      <c r="AE1216" s="104"/>
      <c r="AF1216" s="104"/>
      <c r="AG1216" s="104"/>
      <c r="AH1216" s="104"/>
      <c r="AI1216" s="105"/>
      <c r="AJ1216" s="103">
        <f>SUM($AJ$1214:$AJ$1215)</f>
        <v>1351</v>
      </c>
      <c r="AK1216" s="104"/>
      <c r="AL1216" s="104"/>
      <c r="AM1216" s="104"/>
      <c r="AN1216" s="104"/>
      <c r="AO1216" s="104"/>
      <c r="AP1216" s="104"/>
      <c r="AQ1216" s="104"/>
      <c r="AR1216" s="105"/>
      <c r="AS1216" s="106"/>
      <c r="AT1216" s="107"/>
      <c r="AU1216" s="107"/>
      <c r="AV1216" s="107"/>
      <c r="AW1216" s="107"/>
      <c r="AX1216" s="108"/>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8" spans="1:113" ht="18.75">
      <c r="A1218" s="1" t="s">
        <v>0</v>
      </c>
      <c r="AW1218" s="3"/>
      <c r="AX1218" s="4"/>
      <c r="AY1218" s="3"/>
    </row>
    <row r="1220" spans="1:113" ht="18.75">
      <c r="B1220" s="122" t="s">
        <v>8</v>
      </c>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3"/>
      <c r="AL1220" s="123"/>
      <c r="AM1220" s="123"/>
      <c r="AN1220" s="123"/>
      <c r="AO1220" s="123"/>
      <c r="AP1220" s="123"/>
      <c r="AQ1220" s="123"/>
      <c r="AR1220" s="123"/>
      <c r="AS1220" s="123"/>
      <c r="AT1220" s="123"/>
      <c r="AU1220" s="123"/>
      <c r="AV1220" s="123"/>
      <c r="AW1220" s="123"/>
      <c r="AX1220" s="123"/>
    </row>
    <row r="1221" spans="1:113">
      <c r="Z1221" s="5"/>
      <c r="AD1221" s="5"/>
      <c r="AE1221" s="5"/>
      <c r="AF1221" s="5"/>
      <c r="AG1221" s="5"/>
      <c r="AH1221" s="5"/>
      <c r="AI1221" s="5"/>
      <c r="AO1221" s="5"/>
    </row>
    <row r="1222" spans="1:113" ht="13.5" thickBot="1">
      <c r="Z1222" s="5"/>
      <c r="AD1222" s="5"/>
      <c r="AE1222" s="5"/>
      <c r="AF1222" s="5"/>
      <c r="AG1222" s="5"/>
      <c r="AH1222" s="5"/>
      <c r="AI1222" s="5"/>
      <c r="AO1222" s="5"/>
      <c r="DI1222" s="6"/>
    </row>
    <row r="1223" spans="1:113" ht="24.75" customHeight="1" thickBot="1">
      <c r="B1223" s="124" t="s">
        <v>1</v>
      </c>
      <c r="C1223" s="125"/>
      <c r="D1223" s="125"/>
      <c r="E1223" s="125"/>
      <c r="F1223" s="125"/>
      <c r="G1223" s="125"/>
      <c r="H1223" s="126" t="s">
        <v>182</v>
      </c>
      <c r="I1223" s="127"/>
      <c r="J1223" s="127"/>
      <c r="K1223" s="127"/>
      <c r="L1223" s="127"/>
      <c r="M1223" s="127"/>
      <c r="N1223" s="127"/>
      <c r="O1223" s="127"/>
      <c r="P1223" s="127"/>
      <c r="Q1223" s="127"/>
      <c r="R1223" s="127"/>
      <c r="S1223" s="127"/>
      <c r="T1223" s="127"/>
      <c r="U1223" s="127"/>
      <c r="V1223" s="127"/>
      <c r="W1223" s="127"/>
      <c r="X1223" s="127"/>
      <c r="Y1223" s="127"/>
      <c r="Z1223" s="127"/>
      <c r="AA1223" s="127"/>
      <c r="AB1223" s="127"/>
      <c r="AC1223" s="127"/>
      <c r="AD1223" s="127"/>
      <c r="AE1223" s="127"/>
      <c r="AF1223" s="127"/>
      <c r="AG1223" s="127"/>
      <c r="AH1223" s="127"/>
      <c r="AI1223" s="127"/>
      <c r="AJ1223" s="127"/>
      <c r="AK1223" s="127"/>
      <c r="AL1223" s="127"/>
      <c r="AM1223" s="127"/>
      <c r="AN1223" s="127"/>
      <c r="AO1223" s="127"/>
      <c r="AP1223" s="127"/>
      <c r="AQ1223" s="127"/>
      <c r="AR1223" s="127"/>
      <c r="AS1223" s="127"/>
      <c r="AT1223" s="127"/>
      <c r="AU1223" s="127"/>
      <c r="AV1223" s="127"/>
      <c r="AW1223" s="127"/>
      <c r="AX1223" s="128"/>
      <c r="DI1223" s="6"/>
    </row>
    <row r="1224" spans="1:113" ht="14.25">
      <c r="B1224" s="7"/>
      <c r="C1224" s="7"/>
      <c r="D1224" s="7"/>
      <c r="E1224" s="7"/>
      <c r="F1224" s="7"/>
      <c r="G1224" s="7"/>
      <c r="H1224" s="8"/>
      <c r="I1224" s="8"/>
      <c r="J1224" s="8"/>
      <c r="K1224" s="8"/>
      <c r="L1224" s="9"/>
      <c r="M1224" s="9"/>
      <c r="N1224" s="9"/>
      <c r="O1224" s="9"/>
      <c r="P1224" s="8"/>
      <c r="Q1224" s="8"/>
      <c r="R1224" s="8"/>
      <c r="S1224" s="8"/>
      <c r="T1224" s="8"/>
      <c r="U1224" s="8"/>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DI1224" s="6"/>
    </row>
    <row r="1225" spans="1:113" ht="15" thickBot="1">
      <c r="A1225" s="11"/>
      <c r="B1225" s="10" t="s">
        <v>2</v>
      </c>
      <c r="C1225" s="8"/>
      <c r="D1225" s="8"/>
      <c r="E1225" s="8"/>
      <c r="F1225" s="8"/>
      <c r="G1225" s="8"/>
      <c r="H1225" s="8"/>
      <c r="I1225" s="8"/>
      <c r="J1225" s="8"/>
      <c r="K1225" s="8"/>
      <c r="L1225" s="9"/>
      <c r="M1225" s="9"/>
      <c r="N1225" s="9"/>
      <c r="O1225" s="9"/>
      <c r="P1225" s="8"/>
      <c r="Q1225" s="8"/>
      <c r="R1225" s="8"/>
      <c r="S1225" s="8"/>
      <c r="T1225" s="8"/>
      <c r="U1225" s="8"/>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DI1225" s="6"/>
    </row>
    <row r="1226" spans="1:113" ht="14.25">
      <c r="A1226" s="8"/>
      <c r="B1226" s="12"/>
      <c r="C1226" s="7"/>
      <c r="D1226" s="7"/>
      <c r="E1226" s="7"/>
      <c r="F1226" s="7"/>
      <c r="G1226" s="7"/>
      <c r="H1226" s="7"/>
      <c r="I1226" s="7"/>
      <c r="J1226" s="7"/>
      <c r="K1226" s="7"/>
      <c r="L1226" s="13"/>
      <c r="M1226" s="13"/>
      <c r="N1226" s="13"/>
      <c r="O1226" s="13"/>
      <c r="P1226" s="7"/>
      <c r="Q1226" s="7"/>
      <c r="R1226" s="7"/>
      <c r="S1226" s="7"/>
      <c r="T1226" s="7"/>
      <c r="U1226" s="7"/>
      <c r="V1226" s="14"/>
      <c r="W1226" s="14"/>
      <c r="X1226" s="14"/>
      <c r="Y1226" s="14"/>
      <c r="Z1226" s="14"/>
      <c r="AA1226" s="14"/>
      <c r="AB1226" s="14"/>
      <c r="AC1226" s="14"/>
      <c r="AD1226" s="14"/>
      <c r="AE1226" s="14"/>
      <c r="AF1226" s="14"/>
      <c r="AG1226" s="14"/>
      <c r="AH1226" s="14"/>
      <c r="AI1226" s="14"/>
      <c r="AJ1226" s="14"/>
      <c r="AK1226" s="14"/>
      <c r="AL1226" s="14"/>
      <c r="AM1226" s="14"/>
      <c r="AN1226" s="14"/>
      <c r="AO1226" s="14"/>
      <c r="AP1226" s="14"/>
      <c r="AQ1226" s="14"/>
      <c r="AR1226" s="14"/>
      <c r="AS1226" s="14"/>
      <c r="AT1226" s="14"/>
      <c r="AU1226" s="14"/>
      <c r="AV1226" s="14"/>
      <c r="AW1226" s="14"/>
      <c r="AX1226" s="15"/>
    </row>
    <row r="1227" spans="1:113" ht="12" customHeight="1">
      <c r="A1227" s="8"/>
      <c r="B1227" s="109" t="s">
        <v>183</v>
      </c>
      <c r="C1227" s="110"/>
      <c r="D1227" s="110"/>
      <c r="E1227" s="110"/>
      <c r="F1227" s="110"/>
      <c r="G1227" s="110"/>
      <c r="H1227" s="110"/>
      <c r="I1227" s="110"/>
      <c r="J1227" s="110"/>
      <c r="K1227" s="110"/>
      <c r="L1227" s="110"/>
      <c r="M1227" s="110"/>
      <c r="N1227" s="110"/>
      <c r="O1227" s="110"/>
      <c r="P1227" s="110"/>
      <c r="Q1227" s="110"/>
      <c r="R1227" s="110"/>
      <c r="S1227" s="110"/>
      <c r="T1227" s="110"/>
      <c r="U1227" s="110"/>
      <c r="V1227" s="110"/>
      <c r="W1227" s="110"/>
      <c r="X1227" s="110"/>
      <c r="Y1227" s="110"/>
      <c r="Z1227" s="110"/>
      <c r="AA1227" s="110"/>
      <c r="AB1227" s="110"/>
      <c r="AC1227" s="110"/>
      <c r="AD1227" s="110"/>
      <c r="AE1227" s="110"/>
      <c r="AF1227" s="110"/>
      <c r="AG1227" s="110"/>
      <c r="AH1227" s="110"/>
      <c r="AI1227" s="110"/>
      <c r="AJ1227" s="110"/>
      <c r="AK1227" s="110"/>
      <c r="AL1227" s="110"/>
      <c r="AM1227" s="110"/>
      <c r="AN1227" s="110"/>
      <c r="AO1227" s="110"/>
      <c r="AP1227" s="110"/>
      <c r="AQ1227" s="110"/>
      <c r="AR1227" s="110"/>
      <c r="AS1227" s="110"/>
      <c r="AT1227" s="110"/>
      <c r="AU1227" s="110"/>
      <c r="AV1227" s="110"/>
      <c r="AW1227" s="110"/>
      <c r="AX1227" s="111"/>
    </row>
    <row r="1228" spans="1:113" ht="12" customHeight="1">
      <c r="A1228" s="8"/>
      <c r="B1228" s="109"/>
      <c r="C1228" s="110"/>
      <c r="D1228" s="110"/>
      <c r="E1228" s="110"/>
      <c r="F1228" s="110"/>
      <c r="G1228" s="110"/>
      <c r="H1228" s="110"/>
      <c r="I1228" s="110"/>
      <c r="J1228" s="110"/>
      <c r="K1228" s="110"/>
      <c r="L1228" s="110"/>
      <c r="M1228" s="110"/>
      <c r="N1228" s="110"/>
      <c r="O1228" s="110"/>
      <c r="P1228" s="110"/>
      <c r="Q1228" s="110"/>
      <c r="R1228" s="110"/>
      <c r="S1228" s="110"/>
      <c r="T1228" s="110"/>
      <c r="U1228" s="110"/>
      <c r="V1228" s="110"/>
      <c r="W1228" s="110"/>
      <c r="X1228" s="110"/>
      <c r="Y1228" s="110"/>
      <c r="Z1228" s="110"/>
      <c r="AA1228" s="110"/>
      <c r="AB1228" s="110"/>
      <c r="AC1228" s="110"/>
      <c r="AD1228" s="110"/>
      <c r="AE1228" s="110"/>
      <c r="AF1228" s="110"/>
      <c r="AG1228" s="110"/>
      <c r="AH1228" s="110"/>
      <c r="AI1228" s="110"/>
      <c r="AJ1228" s="110"/>
      <c r="AK1228" s="110"/>
      <c r="AL1228" s="110"/>
      <c r="AM1228" s="110"/>
      <c r="AN1228" s="110"/>
      <c r="AO1228" s="110"/>
      <c r="AP1228" s="110"/>
      <c r="AQ1228" s="110"/>
      <c r="AR1228" s="110"/>
      <c r="AS1228" s="110"/>
      <c r="AT1228" s="110"/>
      <c r="AU1228" s="110"/>
      <c r="AV1228" s="110"/>
      <c r="AW1228" s="110"/>
      <c r="AX1228" s="111"/>
      <c r="BC1228" s="16"/>
    </row>
    <row r="1229" spans="1:113" ht="12" customHeight="1">
      <c r="A1229" s="8"/>
      <c r="B1229" s="109"/>
      <c r="C1229" s="110"/>
      <c r="D1229" s="110"/>
      <c r="E1229" s="110"/>
      <c r="F1229" s="110"/>
      <c r="G1229" s="11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c r="AD1229" s="110"/>
      <c r="AE1229" s="110"/>
      <c r="AF1229" s="110"/>
      <c r="AG1229" s="110"/>
      <c r="AH1229" s="110"/>
      <c r="AI1229" s="110"/>
      <c r="AJ1229" s="110"/>
      <c r="AK1229" s="110"/>
      <c r="AL1229" s="110"/>
      <c r="AM1229" s="110"/>
      <c r="AN1229" s="110"/>
      <c r="AO1229" s="110"/>
      <c r="AP1229" s="110"/>
      <c r="AQ1229" s="110"/>
      <c r="AR1229" s="110"/>
      <c r="AS1229" s="110"/>
      <c r="AT1229" s="110"/>
      <c r="AU1229" s="110"/>
      <c r="AV1229" s="110"/>
      <c r="AW1229" s="110"/>
      <c r="AX1229" s="111"/>
    </row>
    <row r="1230" spans="1:113" ht="12" customHeight="1">
      <c r="A1230" s="8"/>
      <c r="B1230" s="109"/>
      <c r="C1230" s="110"/>
      <c r="D1230" s="110"/>
      <c r="E1230" s="110"/>
      <c r="F1230" s="110"/>
      <c r="G1230" s="110"/>
      <c r="H1230" s="110"/>
      <c r="I1230" s="110"/>
      <c r="J1230" s="110"/>
      <c r="K1230" s="110"/>
      <c r="L1230" s="110"/>
      <c r="M1230" s="110"/>
      <c r="N1230" s="110"/>
      <c r="O1230" s="110"/>
      <c r="P1230" s="110"/>
      <c r="Q1230" s="110"/>
      <c r="R1230" s="110"/>
      <c r="S1230" s="110"/>
      <c r="T1230" s="110"/>
      <c r="U1230" s="110"/>
      <c r="V1230" s="110"/>
      <c r="W1230" s="110"/>
      <c r="X1230" s="110"/>
      <c r="Y1230" s="110"/>
      <c r="Z1230" s="110"/>
      <c r="AA1230" s="110"/>
      <c r="AB1230" s="110"/>
      <c r="AC1230" s="110"/>
      <c r="AD1230" s="110"/>
      <c r="AE1230" s="110"/>
      <c r="AF1230" s="110"/>
      <c r="AG1230" s="110"/>
      <c r="AH1230" s="110"/>
      <c r="AI1230" s="110"/>
      <c r="AJ1230" s="110"/>
      <c r="AK1230" s="110"/>
      <c r="AL1230" s="110"/>
      <c r="AM1230" s="110"/>
      <c r="AN1230" s="110"/>
      <c r="AO1230" s="110"/>
      <c r="AP1230" s="110"/>
      <c r="AQ1230" s="110"/>
      <c r="AR1230" s="110"/>
      <c r="AS1230" s="110"/>
      <c r="AT1230" s="110"/>
      <c r="AU1230" s="110"/>
      <c r="AV1230" s="110"/>
      <c r="AW1230" s="110"/>
      <c r="AX1230" s="111"/>
    </row>
    <row r="1231" spans="1:113" ht="12" customHeight="1">
      <c r="A1231" s="8"/>
      <c r="B1231" s="109"/>
      <c r="C1231" s="110"/>
      <c r="D1231" s="110"/>
      <c r="E1231" s="110"/>
      <c r="F1231" s="110"/>
      <c r="G1231" s="110"/>
      <c r="H1231" s="110"/>
      <c r="I1231" s="110"/>
      <c r="J1231" s="110"/>
      <c r="K1231" s="110"/>
      <c r="L1231" s="110"/>
      <c r="M1231" s="110"/>
      <c r="N1231" s="110"/>
      <c r="O1231" s="110"/>
      <c r="P1231" s="110"/>
      <c r="Q1231" s="110"/>
      <c r="R1231" s="110"/>
      <c r="S1231" s="110"/>
      <c r="T1231" s="110"/>
      <c r="U1231" s="110"/>
      <c r="V1231" s="110"/>
      <c r="W1231" s="110"/>
      <c r="X1231" s="110"/>
      <c r="Y1231" s="110"/>
      <c r="Z1231" s="110"/>
      <c r="AA1231" s="110"/>
      <c r="AB1231" s="110"/>
      <c r="AC1231" s="110"/>
      <c r="AD1231" s="110"/>
      <c r="AE1231" s="110"/>
      <c r="AF1231" s="110"/>
      <c r="AG1231" s="110"/>
      <c r="AH1231" s="110"/>
      <c r="AI1231" s="110"/>
      <c r="AJ1231" s="110"/>
      <c r="AK1231" s="110"/>
      <c r="AL1231" s="110"/>
      <c r="AM1231" s="110"/>
      <c r="AN1231" s="110"/>
      <c r="AO1231" s="110"/>
      <c r="AP1231" s="110"/>
      <c r="AQ1231" s="110"/>
      <c r="AR1231" s="110"/>
      <c r="AS1231" s="110"/>
      <c r="AT1231" s="110"/>
      <c r="AU1231" s="110"/>
      <c r="AV1231" s="110"/>
      <c r="AW1231" s="110"/>
      <c r="AX1231" s="111"/>
    </row>
    <row r="1232" spans="1:113" ht="15" thickBot="1">
      <c r="A1232" s="17"/>
      <c r="B1232" s="18"/>
      <c r="C1232" s="19"/>
      <c r="D1232" s="19"/>
      <c r="E1232" s="19"/>
      <c r="F1232" s="19"/>
      <c r="G1232" s="19"/>
      <c r="H1232" s="19"/>
      <c r="I1232" s="19"/>
      <c r="J1232" s="19"/>
      <c r="K1232" s="19"/>
      <c r="L1232" s="19"/>
      <c r="M1232" s="19"/>
      <c r="N1232" s="19"/>
      <c r="O1232" s="19"/>
      <c r="P1232" s="19"/>
      <c r="Q1232" s="19"/>
      <c r="R1232" s="19"/>
      <c r="S1232" s="19"/>
      <c r="T1232" s="19"/>
      <c r="U1232" s="19"/>
      <c r="V1232" s="19"/>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AQ1232" s="19"/>
      <c r="AR1232" s="19"/>
      <c r="AS1232" s="19"/>
      <c r="AT1232" s="19"/>
      <c r="AU1232" s="19"/>
      <c r="AV1232" s="19"/>
      <c r="AW1232" s="19"/>
      <c r="AX1232" s="20"/>
    </row>
    <row r="1233" spans="1:251">
      <c r="B1233" s="21"/>
    </row>
    <row r="1234" spans="1:251" ht="15" thickBot="1">
      <c r="A1234" s="11"/>
      <c r="B1234" s="10" t="s">
        <v>3</v>
      </c>
      <c r="C1234" s="8"/>
      <c r="D1234" s="8"/>
      <c r="E1234" s="8"/>
      <c r="F1234" s="8"/>
      <c r="G1234" s="8"/>
      <c r="H1234" s="8"/>
      <c r="I1234" s="8"/>
      <c r="J1234" s="8"/>
      <c r="K1234" s="8"/>
      <c r="L1234" s="9"/>
      <c r="M1234" s="9"/>
      <c r="N1234" s="9"/>
      <c r="O1234" s="9"/>
      <c r="P1234" s="8"/>
      <c r="Q1234" s="8"/>
      <c r="R1234" s="8"/>
      <c r="S1234" s="8"/>
      <c r="T1234" s="8"/>
      <c r="U1234" s="8"/>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DI1234" s="6"/>
    </row>
    <row r="1235" spans="1:251" ht="14.25">
      <c r="A1235" s="8"/>
      <c r="B1235" s="12"/>
      <c r="C1235" s="7"/>
      <c r="D1235" s="7"/>
      <c r="E1235" s="7"/>
      <c r="F1235" s="7"/>
      <c r="G1235" s="7"/>
      <c r="H1235" s="7"/>
      <c r="I1235" s="7"/>
      <c r="J1235" s="7"/>
      <c r="K1235" s="7"/>
      <c r="L1235" s="13"/>
      <c r="M1235" s="13"/>
      <c r="N1235" s="13"/>
      <c r="O1235" s="13"/>
      <c r="P1235" s="7"/>
      <c r="Q1235" s="7"/>
      <c r="R1235" s="7"/>
      <c r="S1235" s="7"/>
      <c r="T1235" s="7"/>
      <c r="U1235" s="7"/>
      <c r="V1235" s="14"/>
      <c r="W1235" s="14"/>
      <c r="X1235" s="14"/>
      <c r="Y1235" s="14"/>
      <c r="Z1235" s="14"/>
      <c r="AA1235" s="14"/>
      <c r="AB1235" s="14"/>
      <c r="AC1235" s="14"/>
      <c r="AD1235" s="14"/>
      <c r="AE1235" s="14"/>
      <c r="AF1235" s="14"/>
      <c r="AG1235" s="14"/>
      <c r="AH1235" s="14"/>
      <c r="AI1235" s="14"/>
      <c r="AJ1235" s="14"/>
      <c r="AK1235" s="14"/>
      <c r="AL1235" s="14"/>
      <c r="AM1235" s="14"/>
      <c r="AN1235" s="14"/>
      <c r="AO1235" s="14"/>
      <c r="AP1235" s="14"/>
      <c r="AQ1235" s="14"/>
      <c r="AR1235" s="14"/>
      <c r="AS1235" s="14"/>
      <c r="AT1235" s="14"/>
      <c r="AU1235" s="14"/>
      <c r="AV1235" s="14"/>
      <c r="AW1235" s="14"/>
      <c r="AX1235" s="15"/>
    </row>
    <row r="1236" spans="1:251" ht="12" customHeight="1">
      <c r="A1236" s="8"/>
      <c r="B1236" s="109" t="s">
        <v>184</v>
      </c>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c r="AD1236" s="110"/>
      <c r="AE1236" s="110"/>
      <c r="AF1236" s="110"/>
      <c r="AG1236" s="110"/>
      <c r="AH1236" s="110"/>
      <c r="AI1236" s="110"/>
      <c r="AJ1236" s="110"/>
      <c r="AK1236" s="110"/>
      <c r="AL1236" s="110"/>
      <c r="AM1236" s="110"/>
      <c r="AN1236" s="110"/>
      <c r="AO1236" s="110"/>
      <c r="AP1236" s="110"/>
      <c r="AQ1236" s="110"/>
      <c r="AR1236" s="110"/>
      <c r="AS1236" s="110"/>
      <c r="AT1236" s="110"/>
      <c r="AU1236" s="110"/>
      <c r="AV1236" s="110"/>
      <c r="AW1236" s="110"/>
      <c r="AX1236" s="111"/>
    </row>
    <row r="1237" spans="1:251" ht="12" customHeight="1">
      <c r="A1237" s="8"/>
      <c r="B1237" s="109"/>
      <c r="C1237" s="110"/>
      <c r="D1237" s="110"/>
      <c r="E1237" s="110"/>
      <c r="F1237" s="110"/>
      <c r="G1237" s="110"/>
      <c r="H1237" s="110"/>
      <c r="I1237" s="110"/>
      <c r="J1237" s="110"/>
      <c r="K1237" s="110"/>
      <c r="L1237" s="110"/>
      <c r="M1237" s="110"/>
      <c r="N1237" s="110"/>
      <c r="O1237" s="110"/>
      <c r="P1237" s="110"/>
      <c r="Q1237" s="110"/>
      <c r="R1237" s="110"/>
      <c r="S1237" s="110"/>
      <c r="T1237" s="110"/>
      <c r="U1237" s="110"/>
      <c r="V1237" s="110"/>
      <c r="W1237" s="110"/>
      <c r="X1237" s="110"/>
      <c r="Y1237" s="110"/>
      <c r="Z1237" s="110"/>
      <c r="AA1237" s="110"/>
      <c r="AB1237" s="110"/>
      <c r="AC1237" s="110"/>
      <c r="AD1237" s="110"/>
      <c r="AE1237" s="110"/>
      <c r="AF1237" s="110"/>
      <c r="AG1237" s="110"/>
      <c r="AH1237" s="110"/>
      <c r="AI1237" s="110"/>
      <c r="AJ1237" s="110"/>
      <c r="AK1237" s="110"/>
      <c r="AL1237" s="110"/>
      <c r="AM1237" s="110"/>
      <c r="AN1237" s="110"/>
      <c r="AO1237" s="110"/>
      <c r="AP1237" s="110"/>
      <c r="AQ1237" s="110"/>
      <c r="AR1237" s="110"/>
      <c r="AS1237" s="110"/>
      <c r="AT1237" s="110"/>
      <c r="AU1237" s="110"/>
      <c r="AV1237" s="110"/>
      <c r="AW1237" s="110"/>
      <c r="AX1237" s="111"/>
      <c r="BC1237" s="16"/>
    </row>
    <row r="1238" spans="1:251" ht="12" customHeight="1">
      <c r="A1238" s="8"/>
      <c r="B1238" s="109"/>
      <c r="C1238" s="110"/>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c r="AD1238" s="110"/>
      <c r="AE1238" s="110"/>
      <c r="AF1238" s="110"/>
      <c r="AG1238" s="110"/>
      <c r="AH1238" s="110"/>
      <c r="AI1238" s="110"/>
      <c r="AJ1238" s="110"/>
      <c r="AK1238" s="110"/>
      <c r="AL1238" s="110"/>
      <c r="AM1238" s="110"/>
      <c r="AN1238" s="110"/>
      <c r="AO1238" s="110"/>
      <c r="AP1238" s="110"/>
      <c r="AQ1238" s="110"/>
      <c r="AR1238" s="110"/>
      <c r="AS1238" s="110"/>
      <c r="AT1238" s="110"/>
      <c r="AU1238" s="110"/>
      <c r="AV1238" s="110"/>
      <c r="AW1238" s="110"/>
      <c r="AX1238" s="111"/>
    </row>
    <row r="1239" spans="1:251" ht="12" customHeight="1">
      <c r="A1239" s="8"/>
      <c r="B1239" s="109"/>
      <c r="C1239" s="110"/>
      <c r="D1239" s="110"/>
      <c r="E1239" s="110"/>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c r="AD1239" s="110"/>
      <c r="AE1239" s="110"/>
      <c r="AF1239" s="110"/>
      <c r="AG1239" s="110"/>
      <c r="AH1239" s="110"/>
      <c r="AI1239" s="110"/>
      <c r="AJ1239" s="110"/>
      <c r="AK1239" s="110"/>
      <c r="AL1239" s="110"/>
      <c r="AM1239" s="110"/>
      <c r="AN1239" s="110"/>
      <c r="AO1239" s="110"/>
      <c r="AP1239" s="110"/>
      <c r="AQ1239" s="110"/>
      <c r="AR1239" s="110"/>
      <c r="AS1239" s="110"/>
      <c r="AT1239" s="110"/>
      <c r="AU1239" s="110"/>
      <c r="AV1239" s="110"/>
      <c r="AW1239" s="110"/>
      <c r="AX1239" s="111"/>
    </row>
    <row r="1240" spans="1:251" ht="12" customHeight="1">
      <c r="A1240" s="8"/>
      <c r="B1240" s="109"/>
      <c r="C1240" s="110"/>
      <c r="D1240" s="110"/>
      <c r="E1240" s="110"/>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c r="AD1240" s="110"/>
      <c r="AE1240" s="110"/>
      <c r="AF1240" s="110"/>
      <c r="AG1240" s="110"/>
      <c r="AH1240" s="110"/>
      <c r="AI1240" s="110"/>
      <c r="AJ1240" s="110"/>
      <c r="AK1240" s="110"/>
      <c r="AL1240" s="110"/>
      <c r="AM1240" s="110"/>
      <c r="AN1240" s="110"/>
      <c r="AO1240" s="110"/>
      <c r="AP1240" s="110"/>
      <c r="AQ1240" s="110"/>
      <c r="AR1240" s="110"/>
      <c r="AS1240" s="110"/>
      <c r="AT1240" s="110"/>
      <c r="AU1240" s="110"/>
      <c r="AV1240" s="110"/>
      <c r="AW1240" s="110"/>
      <c r="AX1240" s="111"/>
    </row>
    <row r="1241" spans="1:251" ht="15" thickBot="1">
      <c r="A1241" s="17"/>
      <c r="B1241" s="18"/>
      <c r="C1241" s="19"/>
      <c r="D1241" s="19"/>
      <c r="E1241" s="19"/>
      <c r="F1241" s="19"/>
      <c r="G1241" s="19"/>
      <c r="H1241" s="19"/>
      <c r="I1241" s="19"/>
      <c r="J1241" s="19"/>
      <c r="K1241" s="19"/>
      <c r="L1241" s="19"/>
      <c r="M1241" s="19"/>
      <c r="N1241" s="19"/>
      <c r="O1241" s="19"/>
      <c r="P1241" s="19"/>
      <c r="Q1241" s="19"/>
      <c r="R1241" s="19"/>
      <c r="S1241" s="19"/>
      <c r="T1241" s="19"/>
      <c r="U1241" s="19"/>
      <c r="V1241" s="19"/>
      <c r="W1241" s="19"/>
      <c r="X1241" s="19"/>
      <c r="Y1241" s="19"/>
      <c r="Z1241" s="19"/>
      <c r="AA1241" s="19"/>
      <c r="AB1241" s="19"/>
      <c r="AC1241" s="19"/>
      <c r="AD1241" s="19"/>
      <c r="AE1241" s="19"/>
      <c r="AF1241" s="19"/>
      <c r="AG1241" s="19"/>
      <c r="AH1241" s="19"/>
      <c r="AI1241" s="19"/>
      <c r="AJ1241" s="19"/>
      <c r="AK1241" s="19"/>
      <c r="AL1241" s="19"/>
      <c r="AM1241" s="19"/>
      <c r="AN1241" s="19"/>
      <c r="AO1241" s="19"/>
      <c r="AP1241" s="19"/>
      <c r="AQ1241" s="19"/>
      <c r="AR1241" s="19"/>
      <c r="AS1241" s="19"/>
      <c r="AT1241" s="19"/>
      <c r="AU1241" s="19"/>
      <c r="AV1241" s="19"/>
      <c r="AW1241" s="19"/>
      <c r="AX1241" s="20"/>
    </row>
    <row r="1242" spans="1:251">
      <c r="B1242" s="21"/>
    </row>
    <row r="1243" spans="1:251" ht="14.25">
      <c r="B1243" s="10" t="s">
        <v>4</v>
      </c>
      <c r="C1243" s="8"/>
      <c r="D1243" s="8"/>
      <c r="E1243" s="8"/>
      <c r="F1243" s="8"/>
      <c r="G1243" s="8"/>
      <c r="H1243" s="8"/>
      <c r="I1243" s="8"/>
      <c r="J1243" s="8"/>
      <c r="K1243" s="8"/>
      <c r="L1243" s="9"/>
      <c r="M1243" s="9"/>
      <c r="N1243" s="9"/>
      <c r="O1243" s="9"/>
      <c r="P1243" s="8"/>
      <c r="Q1243" s="8"/>
      <c r="R1243" s="8"/>
      <c r="S1243" s="8"/>
      <c r="T1243" s="8"/>
      <c r="U1243" s="8"/>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row>
    <row r="1244" spans="1:251" ht="15" thickBot="1">
      <c r="B1244" s="8"/>
      <c r="C1244" s="8"/>
      <c r="D1244" s="8"/>
      <c r="E1244" s="8"/>
      <c r="F1244" s="8"/>
      <c r="G1244" s="8"/>
      <c r="H1244" s="8"/>
      <c r="I1244" s="8"/>
      <c r="J1244" s="8"/>
      <c r="K1244" s="8"/>
      <c r="L1244" s="9"/>
      <c r="M1244" s="9"/>
      <c r="N1244" s="9"/>
      <c r="O1244" s="9"/>
      <c r="P1244" s="8"/>
      <c r="Q1244" s="8"/>
      <c r="R1244" s="8"/>
      <c r="S1244" s="8"/>
      <c r="T1244" s="8"/>
      <c r="U1244" s="8"/>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22" t="s">
        <v>5</v>
      </c>
    </row>
    <row r="1245" spans="1:251" s="16" customFormat="1" ht="13.5" customHeight="1">
      <c r="A1245" s="8"/>
      <c r="B1245" s="112" t="s">
        <v>6</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4"/>
      <c r="AA1245" s="118" t="s">
        <v>12</v>
      </c>
      <c r="AB1245" s="113"/>
      <c r="AC1245" s="113"/>
      <c r="AD1245" s="113"/>
      <c r="AE1245" s="113"/>
      <c r="AF1245" s="113"/>
      <c r="AG1245" s="113"/>
      <c r="AH1245" s="113"/>
      <c r="AI1245" s="114"/>
      <c r="AJ1245" s="118" t="s">
        <v>13</v>
      </c>
      <c r="AK1245" s="113"/>
      <c r="AL1245" s="113"/>
      <c r="AM1245" s="113"/>
      <c r="AN1245" s="113"/>
      <c r="AO1245" s="113"/>
      <c r="AP1245" s="113"/>
      <c r="AQ1245" s="113"/>
      <c r="AR1245" s="114"/>
      <c r="AS1245" s="118" t="s">
        <v>7</v>
      </c>
      <c r="AT1245" s="113"/>
      <c r="AU1245" s="113"/>
      <c r="AV1245" s="113"/>
      <c r="AW1245" s="113"/>
      <c r="AX1245" s="120"/>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c r="EY1245" s="2"/>
      <c r="EZ1245" s="2"/>
      <c r="FA1245" s="2"/>
      <c r="FB1245" s="2"/>
      <c r="FC1245" s="2"/>
      <c r="FD1245" s="2"/>
      <c r="FE1245" s="2"/>
      <c r="FF1245" s="2"/>
      <c r="FG1245" s="2"/>
      <c r="FH1245" s="2"/>
      <c r="FI1245" s="2"/>
      <c r="FJ1245" s="2"/>
      <c r="FK1245" s="2"/>
      <c r="FL1245" s="2"/>
      <c r="FM1245" s="2"/>
      <c r="FN1245" s="2"/>
      <c r="FO1245" s="2"/>
      <c r="FP1245" s="2"/>
      <c r="FQ1245" s="2"/>
      <c r="FR1245" s="2"/>
      <c r="FS1245" s="2"/>
      <c r="FT1245" s="2"/>
      <c r="FU1245" s="2"/>
      <c r="FV1245" s="2"/>
      <c r="FW1245" s="2"/>
      <c r="FX1245" s="2"/>
      <c r="FY1245" s="2"/>
      <c r="FZ1245" s="2"/>
      <c r="GA1245" s="2"/>
      <c r="GB1245" s="2"/>
      <c r="GC1245" s="2"/>
      <c r="GD1245" s="2"/>
      <c r="GE1245" s="2"/>
      <c r="GF1245" s="2"/>
      <c r="GG1245" s="2"/>
      <c r="GH1245" s="2"/>
      <c r="GI1245" s="2"/>
      <c r="GJ1245" s="2"/>
      <c r="GK1245" s="2"/>
      <c r="GL1245" s="2"/>
      <c r="GM1245" s="2"/>
      <c r="GN1245" s="2"/>
      <c r="GO1245" s="2"/>
      <c r="GP1245" s="2"/>
      <c r="GQ1245" s="2"/>
      <c r="GR1245" s="2"/>
      <c r="GS1245" s="2"/>
      <c r="GT1245" s="2"/>
      <c r="GU1245" s="2"/>
      <c r="GV1245" s="2"/>
      <c r="GW1245" s="2"/>
      <c r="GX1245" s="2"/>
      <c r="GY1245" s="2"/>
      <c r="GZ1245" s="2"/>
      <c r="HA1245" s="2"/>
      <c r="HB1245" s="2"/>
      <c r="HC1245" s="2"/>
      <c r="HD1245" s="2"/>
      <c r="HE1245" s="2"/>
      <c r="HF1245" s="2"/>
      <c r="HG1245" s="2"/>
      <c r="HH1245" s="2"/>
      <c r="HI1245" s="2"/>
      <c r="HJ1245" s="2"/>
      <c r="HK1245" s="2"/>
      <c r="HL1245" s="2"/>
      <c r="HM1245" s="2"/>
      <c r="HN1245" s="2"/>
      <c r="HO1245" s="2"/>
      <c r="HP1245" s="2"/>
      <c r="HQ1245" s="2"/>
      <c r="HR1245" s="2"/>
      <c r="HS1245" s="2"/>
      <c r="HT1245" s="2"/>
      <c r="HU1245" s="2"/>
      <c r="HV1245" s="2"/>
      <c r="HW1245" s="2"/>
      <c r="HX1245" s="2"/>
      <c r="HY1245" s="2"/>
      <c r="HZ1245" s="2"/>
      <c r="IA1245" s="2"/>
      <c r="IB1245" s="2"/>
      <c r="IC1245" s="2"/>
      <c r="ID1245" s="2"/>
      <c r="IE1245" s="2"/>
      <c r="IF1245" s="2"/>
      <c r="IG1245" s="2"/>
      <c r="IH1245" s="2"/>
      <c r="II1245" s="2"/>
      <c r="IJ1245" s="2"/>
      <c r="IK1245" s="2"/>
      <c r="IL1245" s="2"/>
      <c r="IM1245" s="2"/>
      <c r="IN1245" s="2"/>
      <c r="IO1245" s="2"/>
      <c r="IP1245" s="2"/>
      <c r="IQ1245" s="2"/>
    </row>
    <row r="1246" spans="1:251" s="16" customFormat="1" ht="13.5">
      <c r="A1246" s="8"/>
      <c r="B1246" s="115"/>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7"/>
      <c r="AA1246" s="119"/>
      <c r="AB1246" s="116"/>
      <c r="AC1246" s="116"/>
      <c r="AD1246" s="116"/>
      <c r="AE1246" s="116"/>
      <c r="AF1246" s="116"/>
      <c r="AG1246" s="116"/>
      <c r="AH1246" s="116"/>
      <c r="AI1246" s="117"/>
      <c r="AJ1246" s="119"/>
      <c r="AK1246" s="116"/>
      <c r="AL1246" s="116"/>
      <c r="AM1246" s="116"/>
      <c r="AN1246" s="116"/>
      <c r="AO1246" s="116"/>
      <c r="AP1246" s="116"/>
      <c r="AQ1246" s="116"/>
      <c r="AR1246" s="117"/>
      <c r="AS1246" s="119"/>
      <c r="AT1246" s="116"/>
      <c r="AU1246" s="116"/>
      <c r="AV1246" s="116"/>
      <c r="AW1246" s="116"/>
      <c r="AX1246" s="121"/>
      <c r="AY1246" s="2"/>
      <c r="AZ1246" s="2"/>
      <c r="BA1246" s="2"/>
      <c r="BB1246" s="23"/>
      <c r="BC1246" s="24"/>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7" spans="1:251" s="16" customFormat="1" ht="18.75" customHeight="1">
      <c r="A1247" s="8"/>
      <c r="B1247" s="25"/>
      <c r="C1247" s="91" t="s">
        <v>185</v>
      </c>
      <c r="D1247" s="92"/>
      <c r="E1247" s="92"/>
      <c r="F1247" s="92"/>
      <c r="G1247" s="92"/>
      <c r="H1247" s="92"/>
      <c r="I1247" s="92"/>
      <c r="J1247" s="92"/>
      <c r="K1247" s="92"/>
      <c r="L1247" s="92"/>
      <c r="M1247" s="92"/>
      <c r="N1247" s="92"/>
      <c r="O1247" s="92"/>
      <c r="P1247" s="92"/>
      <c r="Q1247" s="92"/>
      <c r="R1247" s="92"/>
      <c r="S1247" s="92"/>
      <c r="T1247" s="92"/>
      <c r="U1247" s="92"/>
      <c r="V1247" s="92"/>
      <c r="W1247" s="92"/>
      <c r="X1247" s="92"/>
      <c r="Y1247" s="92"/>
      <c r="Z1247" s="93"/>
      <c r="AA1247" s="94">
        <v>999</v>
      </c>
      <c r="AB1247" s="95"/>
      <c r="AC1247" s="95"/>
      <c r="AD1247" s="95"/>
      <c r="AE1247" s="95"/>
      <c r="AF1247" s="95"/>
      <c r="AG1247" s="95"/>
      <c r="AH1247" s="95"/>
      <c r="AI1247" s="96"/>
      <c r="AJ1247" s="94">
        <v>1038</v>
      </c>
      <c r="AK1247" s="95"/>
      <c r="AL1247" s="95"/>
      <c r="AM1247" s="95"/>
      <c r="AN1247" s="95"/>
      <c r="AO1247" s="95"/>
      <c r="AP1247" s="95"/>
      <c r="AQ1247" s="95"/>
      <c r="AR1247" s="96"/>
      <c r="AS1247" s="97"/>
      <c r="AT1247" s="98"/>
      <c r="AU1247" s="98"/>
      <c r="AV1247" s="98"/>
      <c r="AW1247" s="98"/>
      <c r="AX1247" s="99"/>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c r="IE1247" s="2"/>
      <c r="IF1247" s="2"/>
      <c r="IG1247" s="2"/>
      <c r="IH1247" s="2"/>
      <c r="II1247" s="2"/>
      <c r="IJ1247" s="2"/>
      <c r="IK1247" s="2"/>
      <c r="IL1247" s="2"/>
      <c r="IM1247" s="2"/>
      <c r="IN1247" s="2"/>
      <c r="IO1247" s="2"/>
      <c r="IP1247" s="2"/>
      <c r="IQ1247" s="2"/>
    </row>
    <row r="1248" spans="1:251" s="16" customFormat="1" ht="18.75" customHeight="1" thickBot="1">
      <c r="A1248" s="17"/>
      <c r="B1248" s="100" t="s">
        <v>14</v>
      </c>
      <c r="C1248" s="101"/>
      <c r="D1248" s="101"/>
      <c r="E1248" s="101"/>
      <c r="F1248" s="101"/>
      <c r="G1248" s="101"/>
      <c r="H1248" s="101"/>
      <c r="I1248" s="101"/>
      <c r="J1248" s="101"/>
      <c r="K1248" s="101"/>
      <c r="L1248" s="101"/>
      <c r="M1248" s="101"/>
      <c r="N1248" s="101"/>
      <c r="O1248" s="101"/>
      <c r="P1248" s="101"/>
      <c r="Q1248" s="101"/>
      <c r="R1248" s="101"/>
      <c r="S1248" s="101"/>
      <c r="T1248" s="101"/>
      <c r="U1248" s="101"/>
      <c r="V1248" s="101"/>
      <c r="W1248" s="101"/>
      <c r="X1248" s="101"/>
      <c r="Y1248" s="101"/>
      <c r="Z1248" s="102"/>
      <c r="AA1248" s="103">
        <f>SUM($AA$1247:$AA$1247)</f>
        <v>999</v>
      </c>
      <c r="AB1248" s="104"/>
      <c r="AC1248" s="104"/>
      <c r="AD1248" s="104"/>
      <c r="AE1248" s="104"/>
      <c r="AF1248" s="104"/>
      <c r="AG1248" s="104"/>
      <c r="AH1248" s="104"/>
      <c r="AI1248" s="105"/>
      <c r="AJ1248" s="103">
        <f>SUM($AJ$1247:$AJ$1247)</f>
        <v>1038</v>
      </c>
      <c r="AK1248" s="104"/>
      <c r="AL1248" s="104"/>
      <c r="AM1248" s="104"/>
      <c r="AN1248" s="104"/>
      <c r="AO1248" s="104"/>
      <c r="AP1248" s="104"/>
      <c r="AQ1248" s="104"/>
      <c r="AR1248" s="105"/>
      <c r="AS1248" s="106"/>
      <c r="AT1248" s="107"/>
      <c r="AU1248" s="107"/>
      <c r="AV1248" s="107"/>
      <c r="AW1248" s="107"/>
      <c r="AX1248" s="108"/>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c r="GQ1248" s="2"/>
      <c r="GR1248" s="2"/>
      <c r="GS1248" s="2"/>
      <c r="GT1248" s="2"/>
      <c r="GU1248" s="2"/>
      <c r="GV1248" s="2"/>
      <c r="GW1248" s="2"/>
      <c r="GX1248" s="2"/>
      <c r="GY1248" s="2"/>
      <c r="GZ1248" s="2"/>
      <c r="HA1248" s="2"/>
      <c r="HB1248" s="2"/>
      <c r="HC1248" s="2"/>
      <c r="HD1248" s="2"/>
      <c r="HE1248" s="2"/>
      <c r="HF1248" s="2"/>
      <c r="HG1248" s="2"/>
      <c r="HH1248" s="2"/>
      <c r="HI1248" s="2"/>
      <c r="HJ1248" s="2"/>
      <c r="HK1248" s="2"/>
      <c r="HL1248" s="2"/>
      <c r="HM1248" s="2"/>
      <c r="HN1248" s="2"/>
      <c r="HO1248" s="2"/>
      <c r="HP1248" s="2"/>
      <c r="HQ1248" s="2"/>
      <c r="HR1248" s="2"/>
      <c r="HS1248" s="2"/>
      <c r="HT1248" s="2"/>
      <c r="HU1248" s="2"/>
      <c r="HV1248" s="2"/>
      <c r="HW1248" s="2"/>
      <c r="HX1248" s="2"/>
      <c r="HY1248" s="2"/>
      <c r="HZ1248" s="2"/>
      <c r="IA1248" s="2"/>
      <c r="IB1248" s="2"/>
      <c r="IC1248" s="2"/>
      <c r="ID1248" s="2"/>
      <c r="IE1248" s="2"/>
      <c r="IF1248" s="2"/>
      <c r="IG1248" s="2"/>
      <c r="IH1248" s="2"/>
      <c r="II1248" s="2"/>
      <c r="IJ1248" s="2"/>
      <c r="IK1248" s="2"/>
      <c r="IL1248" s="2"/>
      <c r="IM1248" s="2"/>
      <c r="IN1248" s="2"/>
      <c r="IO1248" s="2"/>
      <c r="IP1248" s="2"/>
      <c r="IQ1248" s="2"/>
    </row>
    <row r="1250" spans="1:113" ht="18.75">
      <c r="A1250" s="1" t="s">
        <v>0</v>
      </c>
      <c r="AW1250" s="3"/>
      <c r="AX1250" s="4"/>
      <c r="AY1250" s="3"/>
    </row>
    <row r="1252" spans="1:113" ht="18.75">
      <c r="B1252" s="122" t="s">
        <v>8</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3"/>
      <c r="AL1252" s="123"/>
      <c r="AM1252" s="123"/>
      <c r="AN1252" s="123"/>
      <c r="AO1252" s="123"/>
      <c r="AP1252" s="123"/>
      <c r="AQ1252" s="123"/>
      <c r="AR1252" s="123"/>
      <c r="AS1252" s="123"/>
      <c r="AT1252" s="123"/>
      <c r="AU1252" s="123"/>
      <c r="AV1252" s="123"/>
      <c r="AW1252" s="123"/>
      <c r="AX1252" s="123"/>
    </row>
    <row r="1253" spans="1:113">
      <c r="Z1253" s="5"/>
      <c r="AD1253" s="5"/>
      <c r="AE1253" s="5"/>
      <c r="AF1253" s="5"/>
      <c r="AG1253" s="5"/>
      <c r="AH1253" s="5"/>
      <c r="AI1253" s="5"/>
      <c r="AO1253" s="5"/>
    </row>
    <row r="1254" spans="1:113" ht="13.5" thickBot="1">
      <c r="Z1254" s="5"/>
      <c r="AD1254" s="5"/>
      <c r="AE1254" s="5"/>
      <c r="AF1254" s="5"/>
      <c r="AG1254" s="5"/>
      <c r="AH1254" s="5"/>
      <c r="AI1254" s="5"/>
      <c r="AO1254" s="5"/>
      <c r="DI1254" s="6"/>
    </row>
    <row r="1255" spans="1:113" ht="24.75" customHeight="1" thickBot="1">
      <c r="B1255" s="124" t="s">
        <v>1</v>
      </c>
      <c r="C1255" s="125"/>
      <c r="D1255" s="125"/>
      <c r="E1255" s="125"/>
      <c r="F1255" s="125"/>
      <c r="G1255" s="125"/>
      <c r="H1255" s="126" t="s">
        <v>186</v>
      </c>
      <c r="I1255" s="127"/>
      <c r="J1255" s="127"/>
      <c r="K1255" s="127"/>
      <c r="L1255" s="127"/>
      <c r="M1255" s="127"/>
      <c r="N1255" s="127"/>
      <c r="O1255" s="127"/>
      <c r="P1255" s="127"/>
      <c r="Q1255" s="127"/>
      <c r="R1255" s="127"/>
      <c r="S1255" s="127"/>
      <c r="T1255" s="127"/>
      <c r="U1255" s="127"/>
      <c r="V1255" s="127"/>
      <c r="W1255" s="127"/>
      <c r="X1255" s="127"/>
      <c r="Y1255" s="127"/>
      <c r="Z1255" s="127"/>
      <c r="AA1255" s="127"/>
      <c r="AB1255" s="127"/>
      <c r="AC1255" s="127"/>
      <c r="AD1255" s="127"/>
      <c r="AE1255" s="127"/>
      <c r="AF1255" s="127"/>
      <c r="AG1255" s="127"/>
      <c r="AH1255" s="127"/>
      <c r="AI1255" s="127"/>
      <c r="AJ1255" s="127"/>
      <c r="AK1255" s="127"/>
      <c r="AL1255" s="127"/>
      <c r="AM1255" s="127"/>
      <c r="AN1255" s="127"/>
      <c r="AO1255" s="127"/>
      <c r="AP1255" s="127"/>
      <c r="AQ1255" s="127"/>
      <c r="AR1255" s="127"/>
      <c r="AS1255" s="127"/>
      <c r="AT1255" s="127"/>
      <c r="AU1255" s="127"/>
      <c r="AV1255" s="127"/>
      <c r="AW1255" s="127"/>
      <c r="AX1255" s="128"/>
      <c r="DI1255" s="6"/>
    </row>
    <row r="1256" spans="1:113" ht="14.25">
      <c r="B1256" s="7"/>
      <c r="C1256" s="7"/>
      <c r="D1256" s="7"/>
      <c r="E1256" s="7"/>
      <c r="F1256" s="7"/>
      <c r="G1256" s="7"/>
      <c r="H1256" s="8"/>
      <c r="I1256" s="8"/>
      <c r="J1256" s="8"/>
      <c r="K1256" s="8"/>
      <c r="L1256" s="9"/>
      <c r="M1256" s="9"/>
      <c r="N1256" s="9"/>
      <c r="O1256" s="9"/>
      <c r="P1256" s="8"/>
      <c r="Q1256" s="8"/>
      <c r="R1256" s="8"/>
      <c r="S1256" s="8"/>
      <c r="T1256" s="8"/>
      <c r="U1256" s="8"/>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DI1256" s="6"/>
    </row>
    <row r="1257" spans="1:113" ht="15" thickBot="1">
      <c r="A1257" s="11"/>
      <c r="B1257" s="10" t="s">
        <v>2</v>
      </c>
      <c r="C1257" s="8"/>
      <c r="D1257" s="8"/>
      <c r="E1257" s="8"/>
      <c r="F1257" s="8"/>
      <c r="G1257" s="8"/>
      <c r="H1257" s="8"/>
      <c r="I1257" s="8"/>
      <c r="J1257" s="8"/>
      <c r="K1257" s="8"/>
      <c r="L1257" s="9"/>
      <c r="M1257" s="9"/>
      <c r="N1257" s="9"/>
      <c r="O1257" s="9"/>
      <c r="P1257" s="8"/>
      <c r="Q1257" s="8"/>
      <c r="R1257" s="8"/>
      <c r="S1257" s="8"/>
      <c r="T1257" s="8"/>
      <c r="U1257" s="8"/>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DI1257" s="6"/>
    </row>
    <row r="1258" spans="1:113" ht="14.25">
      <c r="A1258" s="8"/>
      <c r="B1258" s="12"/>
      <c r="C1258" s="7"/>
      <c r="D1258" s="7"/>
      <c r="E1258" s="7"/>
      <c r="F1258" s="7"/>
      <c r="G1258" s="7"/>
      <c r="H1258" s="7"/>
      <c r="I1258" s="7"/>
      <c r="J1258" s="7"/>
      <c r="K1258" s="7"/>
      <c r="L1258" s="13"/>
      <c r="M1258" s="13"/>
      <c r="N1258" s="13"/>
      <c r="O1258" s="13"/>
      <c r="P1258" s="7"/>
      <c r="Q1258" s="7"/>
      <c r="R1258" s="7"/>
      <c r="S1258" s="7"/>
      <c r="T1258" s="7"/>
      <c r="U1258" s="7"/>
      <c r="V1258" s="14"/>
      <c r="W1258" s="14"/>
      <c r="X1258" s="14"/>
      <c r="Y1258" s="14"/>
      <c r="Z1258" s="14"/>
      <c r="AA1258" s="14"/>
      <c r="AB1258" s="14"/>
      <c r="AC1258" s="14"/>
      <c r="AD1258" s="14"/>
      <c r="AE1258" s="14"/>
      <c r="AF1258" s="14"/>
      <c r="AG1258" s="14"/>
      <c r="AH1258" s="14"/>
      <c r="AI1258" s="14"/>
      <c r="AJ1258" s="14"/>
      <c r="AK1258" s="14"/>
      <c r="AL1258" s="14"/>
      <c r="AM1258" s="14"/>
      <c r="AN1258" s="14"/>
      <c r="AO1258" s="14"/>
      <c r="AP1258" s="14"/>
      <c r="AQ1258" s="14"/>
      <c r="AR1258" s="14"/>
      <c r="AS1258" s="14"/>
      <c r="AT1258" s="14"/>
      <c r="AU1258" s="14"/>
      <c r="AV1258" s="14"/>
      <c r="AW1258" s="14"/>
      <c r="AX1258" s="15"/>
    </row>
    <row r="1259" spans="1:113" ht="12" customHeight="1">
      <c r="A1259" s="8"/>
      <c r="B1259" s="109" t="s">
        <v>187</v>
      </c>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c r="AD1259" s="110"/>
      <c r="AE1259" s="110"/>
      <c r="AF1259" s="110"/>
      <c r="AG1259" s="110"/>
      <c r="AH1259" s="110"/>
      <c r="AI1259" s="110"/>
      <c r="AJ1259" s="110"/>
      <c r="AK1259" s="110"/>
      <c r="AL1259" s="110"/>
      <c r="AM1259" s="110"/>
      <c r="AN1259" s="110"/>
      <c r="AO1259" s="110"/>
      <c r="AP1259" s="110"/>
      <c r="AQ1259" s="110"/>
      <c r="AR1259" s="110"/>
      <c r="AS1259" s="110"/>
      <c r="AT1259" s="110"/>
      <c r="AU1259" s="110"/>
      <c r="AV1259" s="110"/>
      <c r="AW1259" s="110"/>
      <c r="AX1259" s="111"/>
    </row>
    <row r="1260" spans="1:113" ht="12" customHeight="1">
      <c r="A1260" s="8"/>
      <c r="B1260" s="109"/>
      <c r="C1260" s="110"/>
      <c r="D1260" s="110"/>
      <c r="E1260" s="110"/>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c r="AD1260" s="110"/>
      <c r="AE1260" s="110"/>
      <c r="AF1260" s="110"/>
      <c r="AG1260" s="110"/>
      <c r="AH1260" s="110"/>
      <c r="AI1260" s="110"/>
      <c r="AJ1260" s="110"/>
      <c r="AK1260" s="110"/>
      <c r="AL1260" s="110"/>
      <c r="AM1260" s="110"/>
      <c r="AN1260" s="110"/>
      <c r="AO1260" s="110"/>
      <c r="AP1260" s="110"/>
      <c r="AQ1260" s="110"/>
      <c r="AR1260" s="110"/>
      <c r="AS1260" s="110"/>
      <c r="AT1260" s="110"/>
      <c r="AU1260" s="110"/>
      <c r="AV1260" s="110"/>
      <c r="AW1260" s="110"/>
      <c r="AX1260" s="111"/>
      <c r="BC1260" s="16"/>
    </row>
    <row r="1261" spans="1:113" ht="12" customHeight="1">
      <c r="A1261" s="8"/>
      <c r="B1261" s="109"/>
      <c r="C1261" s="110"/>
      <c r="D1261" s="110"/>
      <c r="E1261" s="110"/>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c r="AD1261" s="110"/>
      <c r="AE1261" s="110"/>
      <c r="AF1261" s="110"/>
      <c r="AG1261" s="110"/>
      <c r="AH1261" s="110"/>
      <c r="AI1261" s="110"/>
      <c r="AJ1261" s="110"/>
      <c r="AK1261" s="110"/>
      <c r="AL1261" s="110"/>
      <c r="AM1261" s="110"/>
      <c r="AN1261" s="110"/>
      <c r="AO1261" s="110"/>
      <c r="AP1261" s="110"/>
      <c r="AQ1261" s="110"/>
      <c r="AR1261" s="110"/>
      <c r="AS1261" s="110"/>
      <c r="AT1261" s="110"/>
      <c r="AU1261" s="110"/>
      <c r="AV1261" s="110"/>
      <c r="AW1261" s="110"/>
      <c r="AX1261" s="111"/>
    </row>
    <row r="1262" spans="1:113" ht="12" customHeight="1">
      <c r="A1262" s="8"/>
      <c r="B1262" s="109"/>
      <c r="C1262" s="110"/>
      <c r="D1262" s="110"/>
      <c r="E1262" s="110"/>
      <c r="F1262" s="110"/>
      <c r="G1262" s="110"/>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c r="AD1262" s="110"/>
      <c r="AE1262" s="110"/>
      <c r="AF1262" s="110"/>
      <c r="AG1262" s="110"/>
      <c r="AH1262" s="110"/>
      <c r="AI1262" s="110"/>
      <c r="AJ1262" s="110"/>
      <c r="AK1262" s="110"/>
      <c r="AL1262" s="110"/>
      <c r="AM1262" s="110"/>
      <c r="AN1262" s="110"/>
      <c r="AO1262" s="110"/>
      <c r="AP1262" s="110"/>
      <c r="AQ1262" s="110"/>
      <c r="AR1262" s="110"/>
      <c r="AS1262" s="110"/>
      <c r="AT1262" s="110"/>
      <c r="AU1262" s="110"/>
      <c r="AV1262" s="110"/>
      <c r="AW1262" s="110"/>
      <c r="AX1262" s="111"/>
    </row>
    <row r="1263" spans="1:113" ht="12" customHeight="1">
      <c r="A1263" s="8"/>
      <c r="B1263" s="109"/>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110"/>
      <c r="AF1263" s="110"/>
      <c r="AG1263" s="110"/>
      <c r="AH1263" s="110"/>
      <c r="AI1263" s="110"/>
      <c r="AJ1263" s="110"/>
      <c r="AK1263" s="110"/>
      <c r="AL1263" s="110"/>
      <c r="AM1263" s="110"/>
      <c r="AN1263" s="110"/>
      <c r="AO1263" s="110"/>
      <c r="AP1263" s="110"/>
      <c r="AQ1263" s="110"/>
      <c r="AR1263" s="110"/>
      <c r="AS1263" s="110"/>
      <c r="AT1263" s="110"/>
      <c r="AU1263" s="110"/>
      <c r="AV1263" s="110"/>
      <c r="AW1263" s="110"/>
      <c r="AX1263" s="111"/>
    </row>
    <row r="1264" spans="1:113" ht="15" thickBot="1">
      <c r="A1264" s="17"/>
      <c r="B1264" s="18"/>
      <c r="C1264" s="19"/>
      <c r="D1264" s="19"/>
      <c r="E1264" s="19"/>
      <c r="F1264" s="19"/>
      <c r="G1264" s="19"/>
      <c r="H1264" s="19"/>
      <c r="I1264" s="19"/>
      <c r="J1264" s="19"/>
      <c r="K1264" s="19"/>
      <c r="L1264" s="19"/>
      <c r="M1264" s="19"/>
      <c r="N1264" s="19"/>
      <c r="O1264" s="19"/>
      <c r="P1264" s="19"/>
      <c r="Q1264" s="19"/>
      <c r="R1264" s="19"/>
      <c r="S1264" s="19"/>
      <c r="T1264" s="19"/>
      <c r="U1264" s="19"/>
      <c r="V1264" s="19"/>
      <c r="W1264" s="19"/>
      <c r="X1264" s="19"/>
      <c r="Y1264" s="19"/>
      <c r="Z1264" s="19"/>
      <c r="AA1264" s="19"/>
      <c r="AB1264" s="19"/>
      <c r="AC1264" s="19"/>
      <c r="AD1264" s="19"/>
      <c r="AE1264" s="19"/>
      <c r="AF1264" s="19"/>
      <c r="AG1264" s="19"/>
      <c r="AH1264" s="19"/>
      <c r="AI1264" s="19"/>
      <c r="AJ1264" s="19"/>
      <c r="AK1264" s="19"/>
      <c r="AL1264" s="19"/>
      <c r="AM1264" s="19"/>
      <c r="AN1264" s="19"/>
      <c r="AO1264" s="19"/>
      <c r="AP1264" s="19"/>
      <c r="AQ1264" s="19"/>
      <c r="AR1264" s="19"/>
      <c r="AS1264" s="19"/>
      <c r="AT1264" s="19"/>
      <c r="AU1264" s="19"/>
      <c r="AV1264" s="19"/>
      <c r="AW1264" s="19"/>
      <c r="AX1264" s="20"/>
    </row>
    <row r="1265" spans="1:251">
      <c r="B1265" s="21"/>
    </row>
    <row r="1266" spans="1:251" ht="15" thickBot="1">
      <c r="A1266" s="11"/>
      <c r="B1266" s="10" t="s">
        <v>3</v>
      </c>
      <c r="C1266" s="8"/>
      <c r="D1266" s="8"/>
      <c r="E1266" s="8"/>
      <c r="F1266" s="8"/>
      <c r="G1266" s="8"/>
      <c r="H1266" s="8"/>
      <c r="I1266" s="8"/>
      <c r="J1266" s="8"/>
      <c r="K1266" s="8"/>
      <c r="L1266" s="9"/>
      <c r="M1266" s="9"/>
      <c r="N1266" s="9"/>
      <c r="O1266" s="9"/>
      <c r="P1266" s="8"/>
      <c r="Q1266" s="8"/>
      <c r="R1266" s="8"/>
      <c r="S1266" s="8"/>
      <c r="T1266" s="8"/>
      <c r="U1266" s="8"/>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DI1266" s="6"/>
    </row>
    <row r="1267" spans="1:251" ht="14.25">
      <c r="A1267" s="8"/>
      <c r="B1267" s="12"/>
      <c r="C1267" s="7"/>
      <c r="D1267" s="7"/>
      <c r="E1267" s="7"/>
      <c r="F1267" s="7"/>
      <c r="G1267" s="7"/>
      <c r="H1267" s="7"/>
      <c r="I1267" s="7"/>
      <c r="J1267" s="7"/>
      <c r="K1267" s="7"/>
      <c r="L1267" s="13"/>
      <c r="M1267" s="13"/>
      <c r="N1267" s="13"/>
      <c r="O1267" s="13"/>
      <c r="P1267" s="7"/>
      <c r="Q1267" s="7"/>
      <c r="R1267" s="7"/>
      <c r="S1267" s="7"/>
      <c r="T1267" s="7"/>
      <c r="U1267" s="7"/>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5"/>
    </row>
    <row r="1268" spans="1:251" ht="12" customHeight="1">
      <c r="A1268" s="8"/>
      <c r="B1268" s="109" t="s">
        <v>188</v>
      </c>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c r="AD1268" s="110"/>
      <c r="AE1268" s="110"/>
      <c r="AF1268" s="110"/>
      <c r="AG1268" s="110"/>
      <c r="AH1268" s="110"/>
      <c r="AI1268" s="110"/>
      <c r="AJ1268" s="110"/>
      <c r="AK1268" s="110"/>
      <c r="AL1268" s="110"/>
      <c r="AM1268" s="110"/>
      <c r="AN1268" s="110"/>
      <c r="AO1268" s="110"/>
      <c r="AP1268" s="110"/>
      <c r="AQ1268" s="110"/>
      <c r="AR1268" s="110"/>
      <c r="AS1268" s="110"/>
      <c r="AT1268" s="110"/>
      <c r="AU1268" s="110"/>
      <c r="AV1268" s="110"/>
      <c r="AW1268" s="110"/>
      <c r="AX1268" s="111"/>
    </row>
    <row r="1269" spans="1:251" ht="12" customHeight="1">
      <c r="A1269" s="8"/>
      <c r="B1269" s="109"/>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c r="AD1269" s="110"/>
      <c r="AE1269" s="110"/>
      <c r="AF1269" s="110"/>
      <c r="AG1269" s="110"/>
      <c r="AH1269" s="110"/>
      <c r="AI1269" s="110"/>
      <c r="AJ1269" s="110"/>
      <c r="AK1269" s="110"/>
      <c r="AL1269" s="110"/>
      <c r="AM1269" s="110"/>
      <c r="AN1269" s="110"/>
      <c r="AO1269" s="110"/>
      <c r="AP1269" s="110"/>
      <c r="AQ1269" s="110"/>
      <c r="AR1269" s="110"/>
      <c r="AS1269" s="110"/>
      <c r="AT1269" s="110"/>
      <c r="AU1269" s="110"/>
      <c r="AV1269" s="110"/>
      <c r="AW1269" s="110"/>
      <c r="AX1269" s="111"/>
    </row>
    <row r="1270" spans="1:251" ht="12" customHeight="1">
      <c r="A1270" s="8"/>
      <c r="B1270" s="109"/>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c r="AD1270" s="110"/>
      <c r="AE1270" s="110"/>
      <c r="AF1270" s="110"/>
      <c r="AG1270" s="110"/>
      <c r="AH1270" s="110"/>
      <c r="AI1270" s="110"/>
      <c r="AJ1270" s="110"/>
      <c r="AK1270" s="110"/>
      <c r="AL1270" s="110"/>
      <c r="AM1270" s="110"/>
      <c r="AN1270" s="110"/>
      <c r="AO1270" s="110"/>
      <c r="AP1270" s="110"/>
      <c r="AQ1270" s="110"/>
      <c r="AR1270" s="110"/>
      <c r="AS1270" s="110"/>
      <c r="AT1270" s="110"/>
      <c r="AU1270" s="110"/>
      <c r="AV1270" s="110"/>
      <c r="AW1270" s="110"/>
      <c r="AX1270" s="111"/>
      <c r="BC1270" s="16"/>
    </row>
    <row r="1271" spans="1:251" ht="12" customHeight="1">
      <c r="A1271" s="8"/>
      <c r="B1271" s="109"/>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c r="AD1271" s="110"/>
      <c r="AE1271" s="110"/>
      <c r="AF1271" s="110"/>
      <c r="AG1271" s="110"/>
      <c r="AH1271" s="110"/>
      <c r="AI1271" s="110"/>
      <c r="AJ1271" s="110"/>
      <c r="AK1271" s="110"/>
      <c r="AL1271" s="110"/>
      <c r="AM1271" s="110"/>
      <c r="AN1271" s="110"/>
      <c r="AO1271" s="110"/>
      <c r="AP1271" s="110"/>
      <c r="AQ1271" s="110"/>
      <c r="AR1271" s="110"/>
      <c r="AS1271" s="110"/>
      <c r="AT1271" s="110"/>
      <c r="AU1271" s="110"/>
      <c r="AV1271" s="110"/>
      <c r="AW1271" s="110"/>
      <c r="AX1271" s="111"/>
    </row>
    <row r="1272" spans="1:251" ht="12" customHeight="1">
      <c r="A1272" s="8"/>
      <c r="B1272" s="109"/>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c r="AD1272" s="110"/>
      <c r="AE1272" s="110"/>
      <c r="AF1272" s="110"/>
      <c r="AG1272" s="110"/>
      <c r="AH1272" s="110"/>
      <c r="AI1272" s="110"/>
      <c r="AJ1272" s="110"/>
      <c r="AK1272" s="110"/>
      <c r="AL1272" s="110"/>
      <c r="AM1272" s="110"/>
      <c r="AN1272" s="110"/>
      <c r="AO1272" s="110"/>
      <c r="AP1272" s="110"/>
      <c r="AQ1272" s="110"/>
      <c r="AR1272" s="110"/>
      <c r="AS1272" s="110"/>
      <c r="AT1272" s="110"/>
      <c r="AU1272" s="110"/>
      <c r="AV1272" s="110"/>
      <c r="AW1272" s="110"/>
      <c r="AX1272" s="111"/>
    </row>
    <row r="1273" spans="1:251" ht="12" customHeight="1">
      <c r="A1273" s="8"/>
      <c r="B1273" s="109"/>
      <c r="C1273" s="110"/>
      <c r="D1273" s="110"/>
      <c r="E1273" s="110"/>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c r="AD1273" s="110"/>
      <c r="AE1273" s="110"/>
      <c r="AF1273" s="110"/>
      <c r="AG1273" s="110"/>
      <c r="AH1273" s="110"/>
      <c r="AI1273" s="110"/>
      <c r="AJ1273" s="110"/>
      <c r="AK1273" s="110"/>
      <c r="AL1273" s="110"/>
      <c r="AM1273" s="110"/>
      <c r="AN1273" s="110"/>
      <c r="AO1273" s="110"/>
      <c r="AP1273" s="110"/>
      <c r="AQ1273" s="110"/>
      <c r="AR1273" s="110"/>
      <c r="AS1273" s="110"/>
      <c r="AT1273" s="110"/>
      <c r="AU1273" s="110"/>
      <c r="AV1273" s="110"/>
      <c r="AW1273" s="110"/>
      <c r="AX1273" s="111"/>
    </row>
    <row r="1274" spans="1:251" ht="15" thickBot="1">
      <c r="A1274" s="17"/>
      <c r="B1274" s="18"/>
      <c r="C1274" s="19"/>
      <c r="D1274" s="19"/>
      <c r="E1274" s="19"/>
      <c r="F1274" s="19"/>
      <c r="G1274" s="19"/>
      <c r="H1274" s="19"/>
      <c r="I1274" s="19"/>
      <c r="J1274" s="19"/>
      <c r="K1274" s="19"/>
      <c r="L1274" s="19"/>
      <c r="M1274" s="19"/>
      <c r="N1274" s="19"/>
      <c r="O1274" s="19"/>
      <c r="P1274" s="19"/>
      <c r="Q1274" s="19"/>
      <c r="R1274" s="19"/>
      <c r="S1274" s="19"/>
      <c r="T1274" s="19"/>
      <c r="U1274" s="19"/>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19"/>
      <c r="AT1274" s="19"/>
      <c r="AU1274" s="19"/>
      <c r="AV1274" s="19"/>
      <c r="AW1274" s="19"/>
      <c r="AX1274" s="20"/>
    </row>
    <row r="1275" spans="1:251">
      <c r="B1275" s="21"/>
    </row>
    <row r="1276" spans="1:251" ht="14.25">
      <c r="B1276" s="10" t="s">
        <v>4</v>
      </c>
      <c r="C1276" s="8"/>
      <c r="D1276" s="8"/>
      <c r="E1276" s="8"/>
      <c r="F1276" s="8"/>
      <c r="G1276" s="8"/>
      <c r="H1276" s="8"/>
      <c r="I1276" s="8"/>
      <c r="J1276" s="8"/>
      <c r="K1276" s="8"/>
      <c r="L1276" s="9"/>
      <c r="M1276" s="9"/>
      <c r="N1276" s="9"/>
      <c r="O1276" s="9"/>
      <c r="P1276" s="8"/>
      <c r="Q1276" s="8"/>
      <c r="R1276" s="8"/>
      <c r="S1276" s="8"/>
      <c r="T1276" s="8"/>
      <c r="U1276" s="8"/>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row>
    <row r="1277" spans="1:251" ht="15" thickBot="1">
      <c r="B1277" s="8"/>
      <c r="C1277" s="8"/>
      <c r="D1277" s="8"/>
      <c r="E1277" s="8"/>
      <c r="F1277" s="8"/>
      <c r="G1277" s="8"/>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22" t="s">
        <v>5</v>
      </c>
    </row>
    <row r="1278" spans="1:251" s="16" customFormat="1" ht="13.5" customHeight="1">
      <c r="A1278" s="8"/>
      <c r="B1278" s="112" t="s">
        <v>6</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4"/>
      <c r="AA1278" s="118" t="s">
        <v>12</v>
      </c>
      <c r="AB1278" s="113"/>
      <c r="AC1278" s="113"/>
      <c r="AD1278" s="113"/>
      <c r="AE1278" s="113"/>
      <c r="AF1278" s="113"/>
      <c r="AG1278" s="113"/>
      <c r="AH1278" s="113"/>
      <c r="AI1278" s="114"/>
      <c r="AJ1278" s="118" t="s">
        <v>13</v>
      </c>
      <c r="AK1278" s="113"/>
      <c r="AL1278" s="113"/>
      <c r="AM1278" s="113"/>
      <c r="AN1278" s="113"/>
      <c r="AO1278" s="113"/>
      <c r="AP1278" s="113"/>
      <c r="AQ1278" s="113"/>
      <c r="AR1278" s="114"/>
      <c r="AS1278" s="118" t="s">
        <v>7</v>
      </c>
      <c r="AT1278" s="113"/>
      <c r="AU1278" s="113"/>
      <c r="AV1278" s="113"/>
      <c r="AW1278" s="113"/>
      <c r="AX1278" s="120"/>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79" spans="1:251" s="16" customFormat="1" ht="13.5">
      <c r="A1279" s="8"/>
      <c r="B1279" s="115"/>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7"/>
      <c r="AA1279" s="119"/>
      <c r="AB1279" s="116"/>
      <c r="AC1279" s="116"/>
      <c r="AD1279" s="116"/>
      <c r="AE1279" s="116"/>
      <c r="AF1279" s="116"/>
      <c r="AG1279" s="116"/>
      <c r="AH1279" s="116"/>
      <c r="AI1279" s="117"/>
      <c r="AJ1279" s="119"/>
      <c r="AK1279" s="116"/>
      <c r="AL1279" s="116"/>
      <c r="AM1279" s="116"/>
      <c r="AN1279" s="116"/>
      <c r="AO1279" s="116"/>
      <c r="AP1279" s="116"/>
      <c r="AQ1279" s="116"/>
      <c r="AR1279" s="117"/>
      <c r="AS1279" s="119"/>
      <c r="AT1279" s="116"/>
      <c r="AU1279" s="116"/>
      <c r="AV1279" s="116"/>
      <c r="AW1279" s="116"/>
      <c r="AX1279" s="121"/>
      <c r="AY1279" s="2"/>
      <c r="AZ1279" s="2"/>
      <c r="BA1279" s="2"/>
      <c r="BB1279" s="23"/>
      <c r="BC1279" s="24"/>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c r="IN1279" s="2"/>
      <c r="IO1279" s="2"/>
      <c r="IP1279" s="2"/>
      <c r="IQ1279" s="2"/>
    </row>
    <row r="1280" spans="1:251" s="16" customFormat="1" ht="18.75" customHeight="1">
      <c r="A1280" s="8"/>
      <c r="B1280" s="25"/>
      <c r="C1280" s="91" t="s">
        <v>189</v>
      </c>
      <c r="D1280" s="92"/>
      <c r="E1280" s="92"/>
      <c r="F1280" s="92"/>
      <c r="G1280" s="92"/>
      <c r="H1280" s="92"/>
      <c r="I1280" s="92"/>
      <c r="J1280" s="92"/>
      <c r="K1280" s="92"/>
      <c r="L1280" s="92"/>
      <c r="M1280" s="92"/>
      <c r="N1280" s="92"/>
      <c r="O1280" s="92"/>
      <c r="P1280" s="92"/>
      <c r="Q1280" s="92"/>
      <c r="R1280" s="92"/>
      <c r="S1280" s="92"/>
      <c r="T1280" s="92"/>
      <c r="U1280" s="92"/>
      <c r="V1280" s="92"/>
      <c r="W1280" s="92"/>
      <c r="X1280" s="92"/>
      <c r="Y1280" s="92"/>
      <c r="Z1280" s="93"/>
      <c r="AA1280" s="94">
        <v>857</v>
      </c>
      <c r="AB1280" s="95"/>
      <c r="AC1280" s="95"/>
      <c r="AD1280" s="95"/>
      <c r="AE1280" s="95"/>
      <c r="AF1280" s="95"/>
      <c r="AG1280" s="95"/>
      <c r="AH1280" s="95"/>
      <c r="AI1280" s="96"/>
      <c r="AJ1280" s="94">
        <v>857</v>
      </c>
      <c r="AK1280" s="95"/>
      <c r="AL1280" s="95"/>
      <c r="AM1280" s="95"/>
      <c r="AN1280" s="95"/>
      <c r="AO1280" s="95"/>
      <c r="AP1280" s="95"/>
      <c r="AQ1280" s="95"/>
      <c r="AR1280" s="96"/>
      <c r="AS1280" s="97"/>
      <c r="AT1280" s="98"/>
      <c r="AU1280" s="98"/>
      <c r="AV1280" s="98"/>
      <c r="AW1280" s="98"/>
      <c r="AX1280" s="99"/>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c r="IE1280" s="2"/>
      <c r="IF1280" s="2"/>
      <c r="IG1280" s="2"/>
      <c r="IH1280" s="2"/>
      <c r="II1280" s="2"/>
      <c r="IJ1280" s="2"/>
      <c r="IK1280" s="2"/>
      <c r="IL1280" s="2"/>
      <c r="IM1280" s="2"/>
      <c r="IN1280" s="2"/>
      <c r="IO1280" s="2"/>
      <c r="IP1280" s="2"/>
      <c r="IQ1280" s="2"/>
    </row>
    <row r="1281" spans="1:251" s="16" customFormat="1" ht="18.75" customHeight="1">
      <c r="A1281" s="8"/>
      <c r="B1281" s="25"/>
      <c r="C1281" s="91" t="s">
        <v>190</v>
      </c>
      <c r="D1281" s="92"/>
      <c r="E1281" s="92"/>
      <c r="F1281" s="92"/>
      <c r="G1281" s="92"/>
      <c r="H1281" s="92"/>
      <c r="I1281" s="92"/>
      <c r="J1281" s="92"/>
      <c r="K1281" s="92"/>
      <c r="L1281" s="92"/>
      <c r="M1281" s="92"/>
      <c r="N1281" s="92"/>
      <c r="O1281" s="92"/>
      <c r="P1281" s="92"/>
      <c r="Q1281" s="92"/>
      <c r="R1281" s="92"/>
      <c r="S1281" s="92"/>
      <c r="T1281" s="92"/>
      <c r="U1281" s="92"/>
      <c r="V1281" s="92"/>
      <c r="W1281" s="92"/>
      <c r="X1281" s="92"/>
      <c r="Y1281" s="92"/>
      <c r="Z1281" s="93"/>
      <c r="AA1281" s="94">
        <v>14</v>
      </c>
      <c r="AB1281" s="95"/>
      <c r="AC1281" s="95"/>
      <c r="AD1281" s="95"/>
      <c r="AE1281" s="95"/>
      <c r="AF1281" s="95"/>
      <c r="AG1281" s="95"/>
      <c r="AH1281" s="95"/>
      <c r="AI1281" s="96"/>
      <c r="AJ1281" s="94">
        <v>14</v>
      </c>
      <c r="AK1281" s="95"/>
      <c r="AL1281" s="95"/>
      <c r="AM1281" s="95"/>
      <c r="AN1281" s="95"/>
      <c r="AO1281" s="95"/>
      <c r="AP1281" s="95"/>
      <c r="AQ1281" s="95"/>
      <c r="AR1281" s="96"/>
      <c r="AS1281" s="97"/>
      <c r="AT1281" s="98"/>
      <c r="AU1281" s="98"/>
      <c r="AV1281" s="98"/>
      <c r="AW1281" s="98"/>
      <c r="AX1281" s="99"/>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c r="IE1281" s="2"/>
      <c r="IF1281" s="2"/>
      <c r="IG1281" s="2"/>
      <c r="IH1281" s="2"/>
      <c r="II1281" s="2"/>
      <c r="IJ1281" s="2"/>
      <c r="IK1281" s="2"/>
      <c r="IL1281" s="2"/>
      <c r="IM1281" s="2"/>
      <c r="IN1281" s="2"/>
      <c r="IO1281" s="2"/>
      <c r="IP1281" s="2"/>
      <c r="IQ1281" s="2"/>
    </row>
    <row r="1282" spans="1:251" s="16" customFormat="1" ht="18.75" customHeight="1" thickBot="1">
      <c r="A1282" s="17"/>
      <c r="B1282" s="100" t="s">
        <v>14</v>
      </c>
      <c r="C1282" s="101"/>
      <c r="D1282" s="101"/>
      <c r="E1282" s="101"/>
      <c r="F1282" s="101"/>
      <c r="G1282" s="101"/>
      <c r="H1282" s="101"/>
      <c r="I1282" s="101"/>
      <c r="J1282" s="101"/>
      <c r="K1282" s="101"/>
      <c r="L1282" s="101"/>
      <c r="M1282" s="101"/>
      <c r="N1282" s="101"/>
      <c r="O1282" s="101"/>
      <c r="P1282" s="101"/>
      <c r="Q1282" s="101"/>
      <c r="R1282" s="101"/>
      <c r="S1282" s="101"/>
      <c r="T1282" s="101"/>
      <c r="U1282" s="101"/>
      <c r="V1282" s="101"/>
      <c r="W1282" s="101"/>
      <c r="X1282" s="101"/>
      <c r="Y1282" s="101"/>
      <c r="Z1282" s="102"/>
      <c r="AA1282" s="103">
        <f>SUM($AA$1280:$AA$1281)</f>
        <v>871</v>
      </c>
      <c r="AB1282" s="104"/>
      <c r="AC1282" s="104"/>
      <c r="AD1282" s="104"/>
      <c r="AE1282" s="104"/>
      <c r="AF1282" s="104"/>
      <c r="AG1282" s="104"/>
      <c r="AH1282" s="104"/>
      <c r="AI1282" s="105"/>
      <c r="AJ1282" s="103">
        <f>SUM($AJ$1280:$AJ$1281)</f>
        <v>871</v>
      </c>
      <c r="AK1282" s="104"/>
      <c r="AL1282" s="104"/>
      <c r="AM1282" s="104"/>
      <c r="AN1282" s="104"/>
      <c r="AO1282" s="104"/>
      <c r="AP1282" s="104"/>
      <c r="AQ1282" s="104"/>
      <c r="AR1282" s="105"/>
      <c r="AS1282" s="106"/>
      <c r="AT1282" s="107"/>
      <c r="AU1282" s="107"/>
      <c r="AV1282" s="107"/>
      <c r="AW1282" s="107"/>
      <c r="AX1282" s="108"/>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c r="IE1282" s="2"/>
      <c r="IF1282" s="2"/>
      <c r="IG1282" s="2"/>
      <c r="IH1282" s="2"/>
      <c r="II1282" s="2"/>
      <c r="IJ1282" s="2"/>
      <c r="IK1282" s="2"/>
      <c r="IL1282" s="2"/>
      <c r="IM1282" s="2"/>
      <c r="IN1282" s="2"/>
      <c r="IO1282" s="2"/>
      <c r="IP1282" s="2"/>
      <c r="IQ1282" s="2"/>
    </row>
    <row r="1284" spans="1:251" ht="18.75">
      <c r="A1284" s="1" t="s">
        <v>0</v>
      </c>
      <c r="AW1284" s="3"/>
      <c r="AX1284" s="4"/>
      <c r="AY1284" s="3"/>
    </row>
    <row r="1286" spans="1:251" ht="18.75">
      <c r="B1286" s="122" t="s">
        <v>8</v>
      </c>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3"/>
      <c r="AL1286" s="123"/>
      <c r="AM1286" s="123"/>
      <c r="AN1286" s="123"/>
      <c r="AO1286" s="123"/>
      <c r="AP1286" s="123"/>
      <c r="AQ1286" s="123"/>
      <c r="AR1286" s="123"/>
      <c r="AS1286" s="123"/>
      <c r="AT1286" s="123"/>
      <c r="AU1286" s="123"/>
      <c r="AV1286" s="123"/>
      <c r="AW1286" s="123"/>
      <c r="AX1286" s="123"/>
    </row>
    <row r="1287" spans="1:251">
      <c r="Z1287" s="5"/>
      <c r="AD1287" s="5"/>
      <c r="AE1287" s="5"/>
      <c r="AF1287" s="5"/>
      <c r="AG1287" s="5"/>
      <c r="AH1287" s="5"/>
      <c r="AI1287" s="5"/>
      <c r="AO1287" s="5"/>
    </row>
    <row r="1288" spans="1:251" ht="13.5" thickBot="1">
      <c r="Z1288" s="5"/>
      <c r="AD1288" s="5"/>
      <c r="AE1288" s="5"/>
      <c r="AF1288" s="5"/>
      <c r="AG1288" s="5"/>
      <c r="AH1288" s="5"/>
      <c r="AI1288" s="5"/>
      <c r="AO1288" s="5"/>
      <c r="DI1288" s="6"/>
    </row>
    <row r="1289" spans="1:251" ht="24.75" customHeight="1" thickBot="1">
      <c r="B1289" s="124" t="s">
        <v>1</v>
      </c>
      <c r="C1289" s="125"/>
      <c r="D1289" s="125"/>
      <c r="E1289" s="125"/>
      <c r="F1289" s="125"/>
      <c r="G1289" s="125"/>
      <c r="H1289" s="126" t="s">
        <v>192</v>
      </c>
      <c r="I1289" s="127"/>
      <c r="J1289" s="127"/>
      <c r="K1289" s="127"/>
      <c r="L1289" s="127"/>
      <c r="M1289" s="127"/>
      <c r="N1289" s="127"/>
      <c r="O1289" s="127"/>
      <c r="P1289" s="127"/>
      <c r="Q1289" s="127"/>
      <c r="R1289" s="127"/>
      <c r="S1289" s="127"/>
      <c r="T1289" s="127"/>
      <c r="U1289" s="127"/>
      <c r="V1289" s="127"/>
      <c r="W1289" s="127"/>
      <c r="X1289" s="127"/>
      <c r="Y1289" s="127"/>
      <c r="Z1289" s="127"/>
      <c r="AA1289" s="127"/>
      <c r="AB1289" s="127"/>
      <c r="AC1289" s="127"/>
      <c r="AD1289" s="127"/>
      <c r="AE1289" s="127"/>
      <c r="AF1289" s="127"/>
      <c r="AG1289" s="127"/>
      <c r="AH1289" s="127"/>
      <c r="AI1289" s="127"/>
      <c r="AJ1289" s="127"/>
      <c r="AK1289" s="127"/>
      <c r="AL1289" s="127"/>
      <c r="AM1289" s="127"/>
      <c r="AN1289" s="127"/>
      <c r="AO1289" s="127"/>
      <c r="AP1289" s="127"/>
      <c r="AQ1289" s="127"/>
      <c r="AR1289" s="127"/>
      <c r="AS1289" s="127"/>
      <c r="AT1289" s="127"/>
      <c r="AU1289" s="127"/>
      <c r="AV1289" s="127"/>
      <c r="AW1289" s="127"/>
      <c r="AX1289" s="128"/>
      <c r="DI1289" s="6"/>
    </row>
    <row r="1290" spans="1:251" ht="14.25">
      <c r="B1290" s="7"/>
      <c r="C1290" s="7"/>
      <c r="D1290" s="7"/>
      <c r="E1290" s="7"/>
      <c r="F1290" s="7"/>
      <c r="G1290" s="7"/>
      <c r="H1290" s="8"/>
      <c r="I1290" s="8"/>
      <c r="J1290" s="8"/>
      <c r="K1290" s="8"/>
      <c r="L1290" s="9"/>
      <c r="M1290" s="9"/>
      <c r="N1290" s="9"/>
      <c r="O1290" s="9"/>
      <c r="P1290" s="8"/>
      <c r="Q1290" s="8"/>
      <c r="R1290" s="8"/>
      <c r="S1290" s="8"/>
      <c r="T1290" s="8"/>
      <c r="U1290" s="8"/>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DI1290" s="6"/>
    </row>
    <row r="1291" spans="1:251" ht="15" thickBot="1">
      <c r="A1291" s="11"/>
      <c r="B1291" s="10" t="s">
        <v>2</v>
      </c>
      <c r="C1291" s="8"/>
      <c r="D1291" s="8"/>
      <c r="E1291" s="8"/>
      <c r="F1291" s="8"/>
      <c r="G1291" s="8"/>
      <c r="H1291" s="8"/>
      <c r="I1291" s="8"/>
      <c r="J1291" s="8"/>
      <c r="K1291" s="8"/>
      <c r="L1291" s="9"/>
      <c r="M1291" s="9"/>
      <c r="N1291" s="9"/>
      <c r="O1291" s="9"/>
      <c r="P1291" s="8"/>
      <c r="Q1291" s="8"/>
      <c r="R1291" s="8"/>
      <c r="S1291" s="8"/>
      <c r="T1291" s="8"/>
      <c r="U1291" s="8"/>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DI1291" s="6"/>
    </row>
    <row r="1292" spans="1:251" ht="14.25">
      <c r="A1292" s="8"/>
      <c r="B1292" s="12"/>
      <c r="C1292" s="7"/>
      <c r="D1292" s="7"/>
      <c r="E1292" s="7"/>
      <c r="F1292" s="7"/>
      <c r="G1292" s="7"/>
      <c r="H1292" s="7"/>
      <c r="I1292" s="7"/>
      <c r="J1292" s="7"/>
      <c r="K1292" s="7"/>
      <c r="L1292" s="13"/>
      <c r="M1292" s="13"/>
      <c r="N1292" s="13"/>
      <c r="O1292" s="13"/>
      <c r="P1292" s="7"/>
      <c r="Q1292" s="7"/>
      <c r="R1292" s="7"/>
      <c r="S1292" s="7"/>
      <c r="T1292" s="7"/>
      <c r="U1292" s="7"/>
      <c r="V1292" s="14"/>
      <c r="W1292" s="14"/>
      <c r="X1292" s="14"/>
      <c r="Y1292" s="14"/>
      <c r="Z1292" s="14"/>
      <c r="AA1292" s="14"/>
      <c r="AB1292" s="14"/>
      <c r="AC1292" s="14"/>
      <c r="AD1292" s="14"/>
      <c r="AE1292" s="14"/>
      <c r="AF1292" s="14"/>
      <c r="AG1292" s="14"/>
      <c r="AH1292" s="14"/>
      <c r="AI1292" s="14"/>
      <c r="AJ1292" s="14"/>
      <c r="AK1292" s="14"/>
      <c r="AL1292" s="14"/>
      <c r="AM1292" s="14"/>
      <c r="AN1292" s="14"/>
      <c r="AO1292" s="14"/>
      <c r="AP1292" s="14"/>
      <c r="AQ1292" s="14"/>
      <c r="AR1292" s="14"/>
      <c r="AS1292" s="14"/>
      <c r="AT1292" s="14"/>
      <c r="AU1292" s="14"/>
      <c r="AV1292" s="14"/>
      <c r="AW1292" s="14"/>
      <c r="AX1292" s="15"/>
    </row>
    <row r="1293" spans="1:251" ht="12" customHeight="1">
      <c r="A1293" s="8"/>
      <c r="B1293" s="109" t="s">
        <v>193</v>
      </c>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c r="AD1293" s="110"/>
      <c r="AE1293" s="110"/>
      <c r="AF1293" s="110"/>
      <c r="AG1293" s="110"/>
      <c r="AH1293" s="110"/>
      <c r="AI1293" s="110"/>
      <c r="AJ1293" s="110"/>
      <c r="AK1293" s="110"/>
      <c r="AL1293" s="110"/>
      <c r="AM1293" s="110"/>
      <c r="AN1293" s="110"/>
      <c r="AO1293" s="110"/>
      <c r="AP1293" s="110"/>
      <c r="AQ1293" s="110"/>
      <c r="AR1293" s="110"/>
      <c r="AS1293" s="110"/>
      <c r="AT1293" s="110"/>
      <c r="AU1293" s="110"/>
      <c r="AV1293" s="110"/>
      <c r="AW1293" s="110"/>
      <c r="AX1293" s="111"/>
    </row>
    <row r="1294" spans="1:251" ht="12" customHeight="1">
      <c r="A1294" s="8"/>
      <c r="B1294" s="109"/>
      <c r="C1294" s="110"/>
      <c r="D1294" s="110"/>
      <c r="E1294" s="110"/>
      <c r="F1294" s="110"/>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c r="AD1294" s="110"/>
      <c r="AE1294" s="110"/>
      <c r="AF1294" s="110"/>
      <c r="AG1294" s="110"/>
      <c r="AH1294" s="110"/>
      <c r="AI1294" s="110"/>
      <c r="AJ1294" s="110"/>
      <c r="AK1294" s="110"/>
      <c r="AL1294" s="110"/>
      <c r="AM1294" s="110"/>
      <c r="AN1294" s="110"/>
      <c r="AO1294" s="110"/>
      <c r="AP1294" s="110"/>
      <c r="AQ1294" s="110"/>
      <c r="AR1294" s="110"/>
      <c r="AS1294" s="110"/>
      <c r="AT1294" s="110"/>
      <c r="AU1294" s="110"/>
      <c r="AV1294" s="110"/>
      <c r="AW1294" s="110"/>
      <c r="AX1294" s="111"/>
    </row>
    <row r="1295" spans="1:251" ht="12" customHeight="1">
      <c r="A1295" s="8"/>
      <c r="B1295" s="109"/>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0"/>
      <c r="AN1295" s="110"/>
      <c r="AO1295" s="110"/>
      <c r="AP1295" s="110"/>
      <c r="AQ1295" s="110"/>
      <c r="AR1295" s="110"/>
      <c r="AS1295" s="110"/>
      <c r="AT1295" s="110"/>
      <c r="AU1295" s="110"/>
      <c r="AV1295" s="110"/>
      <c r="AW1295" s="110"/>
      <c r="AX1295" s="111"/>
      <c r="BC1295" s="16"/>
    </row>
    <row r="1296" spans="1:251" ht="12" customHeight="1">
      <c r="A1296" s="8"/>
      <c r="B1296" s="109"/>
      <c r="C1296" s="110"/>
      <c r="D1296" s="110"/>
      <c r="E1296" s="110"/>
      <c r="F1296" s="110"/>
      <c r="G1296" s="110"/>
      <c r="H1296" s="110"/>
      <c r="I1296" s="110"/>
      <c r="J1296" s="110"/>
      <c r="K1296" s="110"/>
      <c r="L1296" s="110"/>
      <c r="M1296" s="110"/>
      <c r="N1296" s="110"/>
      <c r="O1296" s="110"/>
      <c r="P1296" s="110"/>
      <c r="Q1296" s="110"/>
      <c r="R1296" s="110"/>
      <c r="S1296" s="110"/>
      <c r="T1296" s="110"/>
      <c r="U1296" s="110"/>
      <c r="V1296" s="110"/>
      <c r="W1296" s="110"/>
      <c r="X1296" s="110"/>
      <c r="Y1296" s="110"/>
      <c r="Z1296" s="110"/>
      <c r="AA1296" s="110"/>
      <c r="AB1296" s="110"/>
      <c r="AC1296" s="110"/>
      <c r="AD1296" s="110"/>
      <c r="AE1296" s="110"/>
      <c r="AF1296" s="110"/>
      <c r="AG1296" s="110"/>
      <c r="AH1296" s="110"/>
      <c r="AI1296" s="110"/>
      <c r="AJ1296" s="110"/>
      <c r="AK1296" s="110"/>
      <c r="AL1296" s="110"/>
      <c r="AM1296" s="110"/>
      <c r="AN1296" s="110"/>
      <c r="AO1296" s="110"/>
      <c r="AP1296" s="110"/>
      <c r="AQ1296" s="110"/>
      <c r="AR1296" s="110"/>
      <c r="AS1296" s="110"/>
      <c r="AT1296" s="110"/>
      <c r="AU1296" s="110"/>
      <c r="AV1296" s="110"/>
      <c r="AW1296" s="110"/>
      <c r="AX1296" s="111"/>
    </row>
    <row r="1297" spans="1:113" ht="12" customHeight="1">
      <c r="A1297" s="8"/>
      <c r="B1297" s="109"/>
      <c r="C1297" s="110"/>
      <c r="D1297" s="110"/>
      <c r="E1297" s="110"/>
      <c r="F1297" s="110"/>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c r="AD1297" s="110"/>
      <c r="AE1297" s="110"/>
      <c r="AF1297" s="110"/>
      <c r="AG1297" s="110"/>
      <c r="AH1297" s="110"/>
      <c r="AI1297" s="110"/>
      <c r="AJ1297" s="110"/>
      <c r="AK1297" s="110"/>
      <c r="AL1297" s="110"/>
      <c r="AM1297" s="110"/>
      <c r="AN1297" s="110"/>
      <c r="AO1297" s="110"/>
      <c r="AP1297" s="110"/>
      <c r="AQ1297" s="110"/>
      <c r="AR1297" s="110"/>
      <c r="AS1297" s="110"/>
      <c r="AT1297" s="110"/>
      <c r="AU1297" s="110"/>
      <c r="AV1297" s="110"/>
      <c r="AW1297" s="110"/>
      <c r="AX1297" s="111"/>
    </row>
    <row r="1298" spans="1:113" ht="12" customHeight="1">
      <c r="A1298" s="8"/>
      <c r="B1298" s="109"/>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c r="AD1298" s="110"/>
      <c r="AE1298" s="110"/>
      <c r="AF1298" s="110"/>
      <c r="AG1298" s="110"/>
      <c r="AH1298" s="110"/>
      <c r="AI1298" s="110"/>
      <c r="AJ1298" s="110"/>
      <c r="AK1298" s="110"/>
      <c r="AL1298" s="110"/>
      <c r="AM1298" s="110"/>
      <c r="AN1298" s="110"/>
      <c r="AO1298" s="110"/>
      <c r="AP1298" s="110"/>
      <c r="AQ1298" s="110"/>
      <c r="AR1298" s="110"/>
      <c r="AS1298" s="110"/>
      <c r="AT1298" s="110"/>
      <c r="AU1298" s="110"/>
      <c r="AV1298" s="110"/>
      <c r="AW1298" s="110"/>
      <c r="AX1298" s="111"/>
    </row>
    <row r="1299" spans="1:113" ht="15" thickBot="1">
      <c r="A1299" s="17"/>
      <c r="B1299" s="18"/>
      <c r="C1299" s="19"/>
      <c r="D1299" s="19"/>
      <c r="E1299" s="19"/>
      <c r="F1299" s="19"/>
      <c r="G1299" s="19"/>
      <c r="H1299" s="19"/>
      <c r="I1299" s="19"/>
      <c r="J1299" s="19"/>
      <c r="K1299" s="19"/>
      <c r="L1299" s="19"/>
      <c r="M1299" s="19"/>
      <c r="N1299" s="19"/>
      <c r="O1299" s="19"/>
      <c r="P1299" s="19"/>
      <c r="Q1299" s="19"/>
      <c r="R1299" s="19"/>
      <c r="S1299" s="19"/>
      <c r="T1299" s="19"/>
      <c r="U1299" s="19"/>
      <c r="V1299" s="19"/>
      <c r="W1299" s="19"/>
      <c r="X1299" s="19"/>
      <c r="Y1299" s="19"/>
      <c r="Z1299" s="19"/>
      <c r="AA1299" s="19"/>
      <c r="AB1299" s="19"/>
      <c r="AC1299" s="19"/>
      <c r="AD1299" s="19"/>
      <c r="AE1299" s="19"/>
      <c r="AF1299" s="19"/>
      <c r="AG1299" s="19"/>
      <c r="AH1299" s="19"/>
      <c r="AI1299" s="19"/>
      <c r="AJ1299" s="19"/>
      <c r="AK1299" s="19"/>
      <c r="AL1299" s="19"/>
      <c r="AM1299" s="19"/>
      <c r="AN1299" s="19"/>
      <c r="AO1299" s="19"/>
      <c r="AP1299" s="19"/>
      <c r="AQ1299" s="19"/>
      <c r="AR1299" s="19"/>
      <c r="AS1299" s="19"/>
      <c r="AT1299" s="19"/>
      <c r="AU1299" s="19"/>
      <c r="AV1299" s="19"/>
      <c r="AW1299" s="19"/>
      <c r="AX1299" s="20"/>
    </row>
    <row r="1300" spans="1:113">
      <c r="B1300" s="21"/>
    </row>
    <row r="1301" spans="1:113" ht="15" thickBot="1">
      <c r="A1301" s="11"/>
      <c r="B1301" s="10" t="s">
        <v>3</v>
      </c>
      <c r="C1301" s="8"/>
      <c r="D1301" s="8"/>
      <c r="E1301" s="8"/>
      <c r="F1301" s="8"/>
      <c r="G1301" s="8"/>
      <c r="H1301" s="8"/>
      <c r="I1301" s="8"/>
      <c r="J1301" s="8"/>
      <c r="K1301" s="8"/>
      <c r="L1301" s="9"/>
      <c r="M1301" s="9"/>
      <c r="N1301" s="9"/>
      <c r="O1301" s="9"/>
      <c r="P1301" s="8"/>
      <c r="Q1301" s="8"/>
      <c r="R1301" s="8"/>
      <c r="S1301" s="8"/>
      <c r="T1301" s="8"/>
      <c r="U1301" s="8"/>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DI1301" s="6"/>
    </row>
    <row r="1302" spans="1:113" ht="14.25">
      <c r="A1302" s="8"/>
      <c r="B1302" s="12"/>
      <c r="C1302" s="7"/>
      <c r="D1302" s="7"/>
      <c r="E1302" s="7"/>
      <c r="F1302" s="7"/>
      <c r="G1302" s="7"/>
      <c r="H1302" s="7"/>
      <c r="I1302" s="7"/>
      <c r="J1302" s="7"/>
      <c r="K1302" s="7"/>
      <c r="L1302" s="13"/>
      <c r="M1302" s="13"/>
      <c r="N1302" s="13"/>
      <c r="O1302" s="13"/>
      <c r="P1302" s="7"/>
      <c r="Q1302" s="7"/>
      <c r="R1302" s="7"/>
      <c r="S1302" s="7"/>
      <c r="T1302" s="7"/>
      <c r="U1302" s="7"/>
      <c r="V1302" s="14"/>
      <c r="W1302" s="14"/>
      <c r="X1302" s="14"/>
      <c r="Y1302" s="14"/>
      <c r="Z1302" s="14"/>
      <c r="AA1302" s="14"/>
      <c r="AB1302" s="14"/>
      <c r="AC1302" s="14"/>
      <c r="AD1302" s="14"/>
      <c r="AE1302" s="14"/>
      <c r="AF1302" s="14"/>
      <c r="AG1302" s="14"/>
      <c r="AH1302" s="14"/>
      <c r="AI1302" s="14"/>
      <c r="AJ1302" s="14"/>
      <c r="AK1302" s="14"/>
      <c r="AL1302" s="14"/>
      <c r="AM1302" s="14"/>
      <c r="AN1302" s="14"/>
      <c r="AO1302" s="14"/>
      <c r="AP1302" s="14"/>
      <c r="AQ1302" s="14"/>
      <c r="AR1302" s="14"/>
      <c r="AS1302" s="14"/>
      <c r="AT1302" s="14"/>
      <c r="AU1302" s="14"/>
      <c r="AV1302" s="14"/>
      <c r="AW1302" s="14"/>
      <c r="AX1302" s="15"/>
    </row>
    <row r="1303" spans="1:113" ht="12" customHeight="1">
      <c r="A1303" s="8"/>
      <c r="B1303" s="109" t="s">
        <v>194</v>
      </c>
      <c r="C1303" s="110"/>
      <c r="D1303" s="110"/>
      <c r="E1303" s="110"/>
      <c r="F1303" s="110"/>
      <c r="G1303" s="110"/>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c r="AD1303" s="110"/>
      <c r="AE1303" s="110"/>
      <c r="AF1303" s="110"/>
      <c r="AG1303" s="110"/>
      <c r="AH1303" s="110"/>
      <c r="AI1303" s="110"/>
      <c r="AJ1303" s="110"/>
      <c r="AK1303" s="110"/>
      <c r="AL1303" s="110"/>
      <c r="AM1303" s="110"/>
      <c r="AN1303" s="110"/>
      <c r="AO1303" s="110"/>
      <c r="AP1303" s="110"/>
      <c r="AQ1303" s="110"/>
      <c r="AR1303" s="110"/>
      <c r="AS1303" s="110"/>
      <c r="AT1303" s="110"/>
      <c r="AU1303" s="110"/>
      <c r="AV1303" s="110"/>
      <c r="AW1303" s="110"/>
      <c r="AX1303" s="111"/>
    </row>
    <row r="1304" spans="1:113" ht="12" customHeight="1">
      <c r="A1304" s="8"/>
      <c r="B1304" s="109"/>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0"/>
      <c r="AA1304" s="110"/>
      <c r="AB1304" s="110"/>
      <c r="AC1304" s="110"/>
      <c r="AD1304" s="110"/>
      <c r="AE1304" s="110"/>
      <c r="AF1304" s="110"/>
      <c r="AG1304" s="110"/>
      <c r="AH1304" s="110"/>
      <c r="AI1304" s="110"/>
      <c r="AJ1304" s="110"/>
      <c r="AK1304" s="110"/>
      <c r="AL1304" s="110"/>
      <c r="AM1304" s="110"/>
      <c r="AN1304" s="110"/>
      <c r="AO1304" s="110"/>
      <c r="AP1304" s="110"/>
      <c r="AQ1304" s="110"/>
      <c r="AR1304" s="110"/>
      <c r="AS1304" s="110"/>
      <c r="AT1304" s="110"/>
      <c r="AU1304" s="110"/>
      <c r="AV1304" s="110"/>
      <c r="AW1304" s="110"/>
      <c r="AX1304" s="111"/>
    </row>
    <row r="1305" spans="1:113" ht="12" customHeight="1">
      <c r="A1305" s="8"/>
      <c r="B1305" s="109"/>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c r="AD1305" s="110"/>
      <c r="AE1305" s="110"/>
      <c r="AF1305" s="110"/>
      <c r="AG1305" s="110"/>
      <c r="AH1305" s="110"/>
      <c r="AI1305" s="110"/>
      <c r="AJ1305" s="110"/>
      <c r="AK1305" s="110"/>
      <c r="AL1305" s="110"/>
      <c r="AM1305" s="110"/>
      <c r="AN1305" s="110"/>
      <c r="AO1305" s="110"/>
      <c r="AP1305" s="110"/>
      <c r="AQ1305" s="110"/>
      <c r="AR1305" s="110"/>
      <c r="AS1305" s="110"/>
      <c r="AT1305" s="110"/>
      <c r="AU1305" s="110"/>
      <c r="AV1305" s="110"/>
      <c r="AW1305" s="110"/>
      <c r="AX1305" s="111"/>
    </row>
    <row r="1306" spans="1:113" ht="12" customHeight="1">
      <c r="A1306" s="8"/>
      <c r="B1306" s="109"/>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c r="AD1306" s="110"/>
      <c r="AE1306" s="110"/>
      <c r="AF1306" s="110"/>
      <c r="AG1306" s="110"/>
      <c r="AH1306" s="110"/>
      <c r="AI1306" s="110"/>
      <c r="AJ1306" s="110"/>
      <c r="AK1306" s="110"/>
      <c r="AL1306" s="110"/>
      <c r="AM1306" s="110"/>
      <c r="AN1306" s="110"/>
      <c r="AO1306" s="110"/>
      <c r="AP1306" s="110"/>
      <c r="AQ1306" s="110"/>
      <c r="AR1306" s="110"/>
      <c r="AS1306" s="110"/>
      <c r="AT1306" s="110"/>
      <c r="AU1306" s="110"/>
      <c r="AV1306" s="110"/>
      <c r="AW1306" s="110"/>
      <c r="AX1306" s="111"/>
      <c r="BC1306" s="16"/>
    </row>
    <row r="1307" spans="1:113" ht="12" customHeight="1">
      <c r="A1307" s="8"/>
      <c r="B1307" s="109"/>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c r="AD1307" s="110"/>
      <c r="AE1307" s="110"/>
      <c r="AF1307" s="110"/>
      <c r="AG1307" s="110"/>
      <c r="AH1307" s="110"/>
      <c r="AI1307" s="110"/>
      <c r="AJ1307" s="110"/>
      <c r="AK1307" s="110"/>
      <c r="AL1307" s="110"/>
      <c r="AM1307" s="110"/>
      <c r="AN1307" s="110"/>
      <c r="AO1307" s="110"/>
      <c r="AP1307" s="110"/>
      <c r="AQ1307" s="110"/>
      <c r="AR1307" s="110"/>
      <c r="AS1307" s="110"/>
      <c r="AT1307" s="110"/>
      <c r="AU1307" s="110"/>
      <c r="AV1307" s="110"/>
      <c r="AW1307" s="110"/>
      <c r="AX1307" s="111"/>
    </row>
    <row r="1308" spans="1:113" ht="12" customHeight="1">
      <c r="A1308" s="8"/>
      <c r="B1308" s="109"/>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c r="AD1308" s="110"/>
      <c r="AE1308" s="110"/>
      <c r="AF1308" s="110"/>
      <c r="AG1308" s="110"/>
      <c r="AH1308" s="110"/>
      <c r="AI1308" s="110"/>
      <c r="AJ1308" s="110"/>
      <c r="AK1308" s="110"/>
      <c r="AL1308" s="110"/>
      <c r="AM1308" s="110"/>
      <c r="AN1308" s="110"/>
      <c r="AO1308" s="110"/>
      <c r="AP1308" s="110"/>
      <c r="AQ1308" s="110"/>
      <c r="AR1308" s="110"/>
      <c r="AS1308" s="110"/>
      <c r="AT1308" s="110"/>
      <c r="AU1308" s="110"/>
      <c r="AV1308" s="110"/>
      <c r="AW1308" s="110"/>
      <c r="AX1308" s="111"/>
    </row>
    <row r="1309" spans="1:113" ht="12" customHeight="1">
      <c r="A1309" s="8"/>
      <c r="B1309" s="109"/>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c r="AD1309" s="110"/>
      <c r="AE1309" s="110"/>
      <c r="AF1309" s="110"/>
      <c r="AG1309" s="110"/>
      <c r="AH1309" s="110"/>
      <c r="AI1309" s="110"/>
      <c r="AJ1309" s="110"/>
      <c r="AK1309" s="110"/>
      <c r="AL1309" s="110"/>
      <c r="AM1309" s="110"/>
      <c r="AN1309" s="110"/>
      <c r="AO1309" s="110"/>
      <c r="AP1309" s="110"/>
      <c r="AQ1309" s="110"/>
      <c r="AR1309" s="110"/>
      <c r="AS1309" s="110"/>
      <c r="AT1309" s="110"/>
      <c r="AU1309" s="110"/>
      <c r="AV1309" s="110"/>
      <c r="AW1309" s="110"/>
      <c r="AX1309" s="111"/>
    </row>
    <row r="1310" spans="1:113" ht="15" thickBot="1">
      <c r="A1310" s="17"/>
      <c r="B1310" s="18"/>
      <c r="C1310" s="19"/>
      <c r="D1310" s="19"/>
      <c r="E1310" s="19"/>
      <c r="F1310" s="19"/>
      <c r="G1310" s="19"/>
      <c r="H1310" s="19"/>
      <c r="I1310" s="19"/>
      <c r="J1310" s="19"/>
      <c r="K1310" s="19"/>
      <c r="L1310" s="19"/>
      <c r="M1310" s="19"/>
      <c r="N1310" s="19"/>
      <c r="O1310" s="19"/>
      <c r="P1310" s="19"/>
      <c r="Q1310" s="19"/>
      <c r="R1310" s="19"/>
      <c r="S1310" s="19"/>
      <c r="T1310" s="19"/>
      <c r="U1310" s="19"/>
      <c r="V1310" s="19"/>
      <c r="W1310" s="19"/>
      <c r="X1310" s="19"/>
      <c r="Y1310" s="19"/>
      <c r="Z1310" s="19"/>
      <c r="AA1310" s="19"/>
      <c r="AB1310" s="19"/>
      <c r="AC1310" s="19"/>
      <c r="AD1310" s="19"/>
      <c r="AE1310" s="19"/>
      <c r="AF1310" s="19"/>
      <c r="AG1310" s="19"/>
      <c r="AH1310" s="19"/>
      <c r="AI1310" s="19"/>
      <c r="AJ1310" s="19"/>
      <c r="AK1310" s="19"/>
      <c r="AL1310" s="19"/>
      <c r="AM1310" s="19"/>
      <c r="AN1310" s="19"/>
      <c r="AO1310" s="19"/>
      <c r="AP1310" s="19"/>
      <c r="AQ1310" s="19"/>
      <c r="AR1310" s="19"/>
      <c r="AS1310" s="19"/>
      <c r="AT1310" s="19"/>
      <c r="AU1310" s="19"/>
      <c r="AV1310" s="19"/>
      <c r="AW1310" s="19"/>
      <c r="AX1310" s="20"/>
    </row>
    <row r="1311" spans="1:113">
      <c r="B1311" s="21"/>
    </row>
    <row r="1312" spans="1:113" ht="14.25">
      <c r="B1312" s="10" t="s">
        <v>4</v>
      </c>
      <c r="C1312" s="8"/>
      <c r="D1312" s="8"/>
      <c r="E1312" s="8"/>
      <c r="F1312" s="8"/>
      <c r="G1312" s="8"/>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row>
    <row r="1313" spans="1:251" ht="15" thickBot="1">
      <c r="B1313" s="8"/>
      <c r="C1313" s="8"/>
      <c r="D1313" s="8"/>
      <c r="E1313" s="8"/>
      <c r="F1313" s="8"/>
      <c r="G1313" s="8"/>
      <c r="H1313" s="8"/>
      <c r="I1313" s="8"/>
      <c r="J1313" s="8"/>
      <c r="K1313" s="8"/>
      <c r="L1313" s="9"/>
      <c r="M1313" s="9"/>
      <c r="N1313" s="9"/>
      <c r="O1313" s="9"/>
      <c r="P1313" s="8"/>
      <c r="Q1313" s="8"/>
      <c r="R1313" s="8"/>
      <c r="S1313" s="8"/>
      <c r="T1313" s="8"/>
      <c r="U1313" s="8"/>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22" t="s">
        <v>5</v>
      </c>
    </row>
    <row r="1314" spans="1:251" s="16" customFormat="1" ht="13.5" customHeight="1">
      <c r="A1314" s="8"/>
      <c r="B1314" s="112" t="s">
        <v>6</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4"/>
      <c r="AA1314" s="118" t="s">
        <v>12</v>
      </c>
      <c r="AB1314" s="113"/>
      <c r="AC1314" s="113"/>
      <c r="AD1314" s="113"/>
      <c r="AE1314" s="113"/>
      <c r="AF1314" s="113"/>
      <c r="AG1314" s="113"/>
      <c r="AH1314" s="113"/>
      <c r="AI1314" s="114"/>
      <c r="AJ1314" s="118" t="s">
        <v>13</v>
      </c>
      <c r="AK1314" s="113"/>
      <c r="AL1314" s="113"/>
      <c r="AM1314" s="113"/>
      <c r="AN1314" s="113"/>
      <c r="AO1314" s="113"/>
      <c r="AP1314" s="113"/>
      <c r="AQ1314" s="113"/>
      <c r="AR1314" s="114"/>
      <c r="AS1314" s="118" t="s">
        <v>7</v>
      </c>
      <c r="AT1314" s="113"/>
      <c r="AU1314" s="113"/>
      <c r="AV1314" s="113"/>
      <c r="AW1314" s="113"/>
      <c r="AX1314" s="120"/>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c r="IN1314" s="2"/>
      <c r="IO1314" s="2"/>
      <c r="IP1314" s="2"/>
      <c r="IQ1314" s="2"/>
    </row>
    <row r="1315" spans="1:251" s="16" customFormat="1" ht="13.5">
      <c r="A1315" s="8"/>
      <c r="B1315" s="115"/>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7"/>
      <c r="AA1315" s="119"/>
      <c r="AB1315" s="116"/>
      <c r="AC1315" s="116"/>
      <c r="AD1315" s="116"/>
      <c r="AE1315" s="116"/>
      <c r="AF1315" s="116"/>
      <c r="AG1315" s="116"/>
      <c r="AH1315" s="116"/>
      <c r="AI1315" s="117"/>
      <c r="AJ1315" s="119"/>
      <c r="AK1315" s="116"/>
      <c r="AL1315" s="116"/>
      <c r="AM1315" s="116"/>
      <c r="AN1315" s="116"/>
      <c r="AO1315" s="116"/>
      <c r="AP1315" s="116"/>
      <c r="AQ1315" s="116"/>
      <c r="AR1315" s="117"/>
      <c r="AS1315" s="119"/>
      <c r="AT1315" s="116"/>
      <c r="AU1315" s="116"/>
      <c r="AV1315" s="116"/>
      <c r="AW1315" s="116"/>
      <c r="AX1315" s="121"/>
      <c r="AY1315" s="2"/>
      <c r="AZ1315" s="2"/>
      <c r="BA1315" s="2"/>
      <c r="BB1315" s="23"/>
      <c r="BC1315" s="24"/>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c r="GQ1315" s="2"/>
      <c r="GR1315" s="2"/>
      <c r="GS1315" s="2"/>
      <c r="GT1315" s="2"/>
      <c r="GU1315" s="2"/>
      <c r="GV1315" s="2"/>
      <c r="GW1315" s="2"/>
      <c r="GX1315" s="2"/>
      <c r="GY1315" s="2"/>
      <c r="GZ1315" s="2"/>
      <c r="HA1315" s="2"/>
      <c r="HB1315" s="2"/>
      <c r="HC1315" s="2"/>
      <c r="HD1315" s="2"/>
      <c r="HE1315" s="2"/>
      <c r="HF1315" s="2"/>
      <c r="HG1315" s="2"/>
      <c r="HH1315" s="2"/>
      <c r="HI1315" s="2"/>
      <c r="HJ1315" s="2"/>
      <c r="HK1315" s="2"/>
      <c r="HL1315" s="2"/>
      <c r="HM1315" s="2"/>
      <c r="HN1315" s="2"/>
      <c r="HO1315" s="2"/>
      <c r="HP1315" s="2"/>
      <c r="HQ1315" s="2"/>
      <c r="HR1315" s="2"/>
      <c r="HS1315" s="2"/>
      <c r="HT1315" s="2"/>
      <c r="HU1315" s="2"/>
      <c r="HV1315" s="2"/>
      <c r="HW1315" s="2"/>
      <c r="HX1315" s="2"/>
      <c r="HY1315" s="2"/>
      <c r="HZ1315" s="2"/>
      <c r="IA1315" s="2"/>
      <c r="IB1315" s="2"/>
      <c r="IC1315" s="2"/>
      <c r="ID1315" s="2"/>
      <c r="IE1315" s="2"/>
      <c r="IF1315" s="2"/>
      <c r="IG1315" s="2"/>
      <c r="IH1315" s="2"/>
      <c r="II1315" s="2"/>
      <c r="IJ1315" s="2"/>
      <c r="IK1315" s="2"/>
      <c r="IL1315" s="2"/>
      <c r="IM1315" s="2"/>
      <c r="IN1315" s="2"/>
      <c r="IO1315" s="2"/>
      <c r="IP1315" s="2"/>
      <c r="IQ1315" s="2"/>
    </row>
    <row r="1316" spans="1:251" s="16" customFormat="1" ht="18.75" customHeight="1">
      <c r="A1316" s="8"/>
      <c r="B1316" s="25"/>
      <c r="C1316" s="91" t="s">
        <v>191</v>
      </c>
      <c r="D1316" s="92"/>
      <c r="E1316" s="92"/>
      <c r="F1316" s="92"/>
      <c r="G1316" s="92"/>
      <c r="H1316" s="92"/>
      <c r="I1316" s="92"/>
      <c r="J1316" s="92"/>
      <c r="K1316" s="92"/>
      <c r="L1316" s="92"/>
      <c r="M1316" s="92"/>
      <c r="N1316" s="92"/>
      <c r="O1316" s="92"/>
      <c r="P1316" s="92"/>
      <c r="Q1316" s="92"/>
      <c r="R1316" s="92"/>
      <c r="S1316" s="92"/>
      <c r="T1316" s="92"/>
      <c r="U1316" s="92"/>
      <c r="V1316" s="92"/>
      <c r="W1316" s="92"/>
      <c r="X1316" s="92"/>
      <c r="Y1316" s="92"/>
      <c r="Z1316" s="93"/>
      <c r="AA1316" s="94">
        <v>772</v>
      </c>
      <c r="AB1316" s="95"/>
      <c r="AC1316" s="95"/>
      <c r="AD1316" s="95"/>
      <c r="AE1316" s="95"/>
      <c r="AF1316" s="95"/>
      <c r="AG1316" s="95"/>
      <c r="AH1316" s="95"/>
      <c r="AI1316" s="96"/>
      <c r="AJ1316" s="94">
        <v>772</v>
      </c>
      <c r="AK1316" s="95"/>
      <c r="AL1316" s="95"/>
      <c r="AM1316" s="95"/>
      <c r="AN1316" s="95"/>
      <c r="AO1316" s="95"/>
      <c r="AP1316" s="95"/>
      <c r="AQ1316" s="95"/>
      <c r="AR1316" s="96"/>
      <c r="AS1316" s="97"/>
      <c r="AT1316" s="98"/>
      <c r="AU1316" s="98"/>
      <c r="AV1316" s="98"/>
      <c r="AW1316" s="98"/>
      <c r="AX1316" s="99"/>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c r="DX1316" s="2"/>
      <c r="DY1316" s="2"/>
      <c r="DZ1316" s="2"/>
      <c r="EA1316" s="2"/>
      <c r="EB1316" s="2"/>
      <c r="EC1316" s="2"/>
      <c r="ED1316" s="2"/>
      <c r="EE1316" s="2"/>
      <c r="EF1316" s="2"/>
      <c r="EG1316" s="2"/>
      <c r="EH1316" s="2"/>
      <c r="EI1316" s="2"/>
      <c r="EJ1316" s="2"/>
      <c r="EK1316" s="2"/>
      <c r="EL1316" s="2"/>
      <c r="EM1316" s="2"/>
      <c r="EN1316" s="2"/>
      <c r="EO1316" s="2"/>
      <c r="EP1316" s="2"/>
      <c r="EQ1316" s="2"/>
      <c r="ER1316" s="2"/>
      <c r="ES1316" s="2"/>
      <c r="ET1316" s="2"/>
      <c r="EU1316" s="2"/>
      <c r="EV1316" s="2"/>
      <c r="EW1316" s="2"/>
      <c r="EX1316" s="2"/>
      <c r="EY1316" s="2"/>
      <c r="EZ1316" s="2"/>
      <c r="FA1316" s="2"/>
      <c r="FB1316" s="2"/>
      <c r="FC1316" s="2"/>
      <c r="FD1316" s="2"/>
      <c r="FE1316" s="2"/>
      <c r="FF1316" s="2"/>
      <c r="FG1316" s="2"/>
      <c r="FH1316" s="2"/>
      <c r="FI1316" s="2"/>
      <c r="FJ1316" s="2"/>
      <c r="FK1316" s="2"/>
      <c r="FL1316" s="2"/>
      <c r="FM1316" s="2"/>
      <c r="FN1316" s="2"/>
      <c r="FO1316" s="2"/>
      <c r="FP1316" s="2"/>
      <c r="FQ1316" s="2"/>
      <c r="FR1316" s="2"/>
      <c r="FS1316" s="2"/>
      <c r="FT1316" s="2"/>
      <c r="FU1316" s="2"/>
      <c r="FV1316" s="2"/>
      <c r="FW1316" s="2"/>
      <c r="FX1316" s="2"/>
      <c r="FY1316" s="2"/>
      <c r="FZ1316" s="2"/>
      <c r="GA1316" s="2"/>
      <c r="GB1316" s="2"/>
      <c r="GC1316" s="2"/>
      <c r="GD1316" s="2"/>
      <c r="GE1316" s="2"/>
      <c r="GF1316" s="2"/>
      <c r="GG1316" s="2"/>
      <c r="GH1316" s="2"/>
      <c r="GI1316" s="2"/>
      <c r="GJ1316" s="2"/>
      <c r="GK1316" s="2"/>
      <c r="GL1316" s="2"/>
      <c r="GM1316" s="2"/>
      <c r="GN1316" s="2"/>
      <c r="GO1316" s="2"/>
      <c r="GP1316" s="2"/>
      <c r="GQ1316" s="2"/>
      <c r="GR1316" s="2"/>
      <c r="GS1316" s="2"/>
      <c r="GT1316" s="2"/>
      <c r="GU1316" s="2"/>
      <c r="GV1316" s="2"/>
      <c r="GW1316" s="2"/>
      <c r="GX1316" s="2"/>
      <c r="GY1316" s="2"/>
      <c r="GZ1316" s="2"/>
      <c r="HA1316" s="2"/>
      <c r="HB1316" s="2"/>
      <c r="HC1316" s="2"/>
      <c r="HD1316" s="2"/>
      <c r="HE1316" s="2"/>
      <c r="HF1316" s="2"/>
      <c r="HG1316" s="2"/>
      <c r="HH1316" s="2"/>
      <c r="HI1316" s="2"/>
      <c r="HJ1316" s="2"/>
      <c r="HK1316" s="2"/>
      <c r="HL1316" s="2"/>
      <c r="HM1316" s="2"/>
      <c r="HN1316" s="2"/>
      <c r="HO1316" s="2"/>
      <c r="HP1316" s="2"/>
      <c r="HQ1316" s="2"/>
      <c r="HR1316" s="2"/>
      <c r="HS1316" s="2"/>
      <c r="HT1316" s="2"/>
      <c r="HU1316" s="2"/>
      <c r="HV1316" s="2"/>
      <c r="HW1316" s="2"/>
      <c r="HX1316" s="2"/>
      <c r="HY1316" s="2"/>
      <c r="HZ1316" s="2"/>
      <c r="IA1316" s="2"/>
      <c r="IB1316" s="2"/>
      <c r="IC1316" s="2"/>
      <c r="ID1316" s="2"/>
      <c r="IE1316" s="2"/>
      <c r="IF1316" s="2"/>
      <c r="IG1316" s="2"/>
      <c r="IH1316" s="2"/>
      <c r="II1316" s="2"/>
      <c r="IJ1316" s="2"/>
      <c r="IK1316" s="2"/>
      <c r="IL1316" s="2"/>
      <c r="IM1316" s="2"/>
      <c r="IN1316" s="2"/>
      <c r="IO1316" s="2"/>
      <c r="IP1316" s="2"/>
      <c r="IQ1316" s="2"/>
    </row>
    <row r="1317" spans="1:251" s="16" customFormat="1" ht="18.75" customHeight="1" thickBot="1">
      <c r="A1317" s="17"/>
      <c r="B1317" s="100" t="s">
        <v>14</v>
      </c>
      <c r="C1317" s="101"/>
      <c r="D1317" s="101"/>
      <c r="E1317" s="101"/>
      <c r="F1317" s="101"/>
      <c r="G1317" s="101"/>
      <c r="H1317" s="101"/>
      <c r="I1317" s="101"/>
      <c r="J1317" s="101"/>
      <c r="K1317" s="101"/>
      <c r="L1317" s="101"/>
      <c r="M1317" s="101"/>
      <c r="N1317" s="101"/>
      <c r="O1317" s="101"/>
      <c r="P1317" s="101"/>
      <c r="Q1317" s="101"/>
      <c r="R1317" s="101"/>
      <c r="S1317" s="101"/>
      <c r="T1317" s="101"/>
      <c r="U1317" s="101"/>
      <c r="V1317" s="101"/>
      <c r="W1317" s="101"/>
      <c r="X1317" s="101"/>
      <c r="Y1317" s="101"/>
      <c r="Z1317" s="102"/>
      <c r="AA1317" s="103">
        <f>SUM($AA$1316:$AA$1316)</f>
        <v>772</v>
      </c>
      <c r="AB1317" s="104"/>
      <c r="AC1317" s="104"/>
      <c r="AD1317" s="104"/>
      <c r="AE1317" s="104"/>
      <c r="AF1317" s="104"/>
      <c r="AG1317" s="104"/>
      <c r="AH1317" s="104"/>
      <c r="AI1317" s="105"/>
      <c r="AJ1317" s="103">
        <f>SUM($AJ$1316:$AJ$1316)</f>
        <v>772</v>
      </c>
      <c r="AK1317" s="104"/>
      <c r="AL1317" s="104"/>
      <c r="AM1317" s="104"/>
      <c r="AN1317" s="104"/>
      <c r="AO1317" s="104"/>
      <c r="AP1317" s="104"/>
      <c r="AQ1317" s="104"/>
      <c r="AR1317" s="105"/>
      <c r="AS1317" s="106"/>
      <c r="AT1317" s="107"/>
      <c r="AU1317" s="107"/>
      <c r="AV1317" s="107"/>
      <c r="AW1317" s="107"/>
      <c r="AX1317" s="108"/>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c r="DX1317" s="2"/>
      <c r="DY1317" s="2"/>
      <c r="DZ1317" s="2"/>
      <c r="EA1317" s="2"/>
      <c r="EB1317" s="2"/>
      <c r="EC1317" s="2"/>
      <c r="ED1317" s="2"/>
      <c r="EE1317" s="2"/>
      <c r="EF1317" s="2"/>
      <c r="EG1317" s="2"/>
      <c r="EH1317" s="2"/>
      <c r="EI1317" s="2"/>
      <c r="EJ1317" s="2"/>
      <c r="EK1317" s="2"/>
      <c r="EL1317" s="2"/>
      <c r="EM1317" s="2"/>
      <c r="EN1317" s="2"/>
      <c r="EO1317" s="2"/>
      <c r="EP1317" s="2"/>
      <c r="EQ1317" s="2"/>
      <c r="ER1317" s="2"/>
      <c r="ES1317" s="2"/>
      <c r="ET1317" s="2"/>
      <c r="EU1317" s="2"/>
      <c r="EV1317" s="2"/>
      <c r="EW1317" s="2"/>
      <c r="EX1317" s="2"/>
      <c r="EY1317" s="2"/>
      <c r="EZ1317" s="2"/>
      <c r="FA1317" s="2"/>
      <c r="FB1317" s="2"/>
      <c r="FC1317" s="2"/>
      <c r="FD1317" s="2"/>
      <c r="FE1317" s="2"/>
      <c r="FF1317" s="2"/>
      <c r="FG1317" s="2"/>
      <c r="FH1317" s="2"/>
      <c r="FI1317" s="2"/>
      <c r="FJ1317" s="2"/>
      <c r="FK1317" s="2"/>
      <c r="FL1317" s="2"/>
      <c r="FM1317" s="2"/>
      <c r="FN1317" s="2"/>
      <c r="FO1317" s="2"/>
      <c r="FP1317" s="2"/>
      <c r="FQ1317" s="2"/>
      <c r="FR1317" s="2"/>
      <c r="FS1317" s="2"/>
      <c r="FT1317" s="2"/>
      <c r="FU1317" s="2"/>
      <c r="FV1317" s="2"/>
      <c r="FW1317" s="2"/>
      <c r="FX1317" s="2"/>
      <c r="FY1317" s="2"/>
      <c r="FZ1317" s="2"/>
      <c r="GA1317" s="2"/>
      <c r="GB1317" s="2"/>
      <c r="GC1317" s="2"/>
      <c r="GD1317" s="2"/>
      <c r="GE1317" s="2"/>
      <c r="GF1317" s="2"/>
      <c r="GG1317" s="2"/>
      <c r="GH1317" s="2"/>
      <c r="GI1317" s="2"/>
      <c r="GJ1317" s="2"/>
      <c r="GK1317" s="2"/>
      <c r="GL1317" s="2"/>
      <c r="GM1317" s="2"/>
      <c r="GN1317" s="2"/>
      <c r="GO1317" s="2"/>
      <c r="GP1317" s="2"/>
      <c r="GQ1317" s="2"/>
      <c r="GR1317" s="2"/>
      <c r="GS1317" s="2"/>
      <c r="GT1317" s="2"/>
      <c r="GU1317" s="2"/>
      <c r="GV1317" s="2"/>
      <c r="GW1317" s="2"/>
      <c r="GX1317" s="2"/>
      <c r="GY1317" s="2"/>
      <c r="GZ1317" s="2"/>
      <c r="HA1317" s="2"/>
      <c r="HB1317" s="2"/>
      <c r="HC1317" s="2"/>
      <c r="HD1317" s="2"/>
      <c r="HE1317" s="2"/>
      <c r="HF1317" s="2"/>
      <c r="HG1317" s="2"/>
      <c r="HH1317" s="2"/>
      <c r="HI1317" s="2"/>
      <c r="HJ1317" s="2"/>
      <c r="HK1317" s="2"/>
      <c r="HL1317" s="2"/>
      <c r="HM1317" s="2"/>
      <c r="HN1317" s="2"/>
      <c r="HO1317" s="2"/>
      <c r="HP1317" s="2"/>
      <c r="HQ1317" s="2"/>
      <c r="HR1317" s="2"/>
      <c r="HS1317" s="2"/>
      <c r="HT1317" s="2"/>
      <c r="HU1317" s="2"/>
      <c r="HV1317" s="2"/>
      <c r="HW1317" s="2"/>
      <c r="HX1317" s="2"/>
      <c r="HY1317" s="2"/>
      <c r="HZ1317" s="2"/>
      <c r="IA1317" s="2"/>
      <c r="IB1317" s="2"/>
      <c r="IC1317" s="2"/>
      <c r="ID1317" s="2"/>
      <c r="IE1317" s="2"/>
      <c r="IF1317" s="2"/>
      <c r="IG1317" s="2"/>
      <c r="IH1317" s="2"/>
      <c r="II1317" s="2"/>
      <c r="IJ1317" s="2"/>
      <c r="IK1317" s="2"/>
      <c r="IL1317" s="2"/>
      <c r="IM1317" s="2"/>
      <c r="IN1317" s="2"/>
      <c r="IO1317" s="2"/>
      <c r="IP1317" s="2"/>
      <c r="IQ1317" s="2"/>
    </row>
    <row r="1319" spans="1:251" ht="18.75">
      <c r="A1319" s="1" t="s">
        <v>0</v>
      </c>
      <c r="AW1319" s="3"/>
      <c r="AX1319" s="4"/>
      <c r="AY1319" s="3"/>
    </row>
    <row r="1321" spans="1:251" ht="18.75">
      <c r="B1321" s="122" t="s">
        <v>8</v>
      </c>
      <c r="C1321" s="123"/>
      <c r="D1321" s="123"/>
      <c r="E1321" s="123"/>
      <c r="F1321" s="123"/>
      <c r="G1321" s="123"/>
      <c r="H1321" s="123"/>
      <c r="I1321" s="123"/>
      <c r="J1321" s="123"/>
      <c r="K1321" s="123"/>
      <c r="L1321" s="123"/>
      <c r="M1321" s="123"/>
      <c r="N1321" s="123"/>
      <c r="O1321" s="123"/>
      <c r="P1321" s="123"/>
      <c r="Q1321" s="123"/>
      <c r="R1321" s="123"/>
      <c r="S1321" s="123"/>
      <c r="T1321" s="123"/>
      <c r="U1321" s="123"/>
      <c r="V1321" s="123"/>
      <c r="W1321" s="123"/>
      <c r="X1321" s="123"/>
      <c r="Y1321" s="123"/>
      <c r="Z1321" s="123"/>
      <c r="AA1321" s="123"/>
      <c r="AB1321" s="123"/>
      <c r="AC1321" s="123"/>
      <c r="AD1321" s="123"/>
      <c r="AE1321" s="123"/>
      <c r="AF1321" s="123"/>
      <c r="AG1321" s="123"/>
      <c r="AH1321" s="123"/>
      <c r="AI1321" s="123"/>
      <c r="AJ1321" s="123"/>
      <c r="AK1321" s="123"/>
      <c r="AL1321" s="123"/>
      <c r="AM1321" s="123"/>
      <c r="AN1321" s="123"/>
      <c r="AO1321" s="123"/>
      <c r="AP1321" s="123"/>
      <c r="AQ1321" s="123"/>
      <c r="AR1321" s="123"/>
      <c r="AS1321" s="123"/>
      <c r="AT1321" s="123"/>
      <c r="AU1321" s="123"/>
      <c r="AV1321" s="123"/>
      <c r="AW1321" s="123"/>
      <c r="AX1321" s="123"/>
    </row>
    <row r="1322" spans="1:251">
      <c r="Z1322" s="5"/>
      <c r="AD1322" s="5"/>
      <c r="AE1322" s="5"/>
      <c r="AF1322" s="5"/>
      <c r="AG1322" s="5"/>
      <c r="AH1322" s="5"/>
      <c r="AI1322" s="5"/>
      <c r="AO1322" s="5"/>
    </row>
    <row r="1323" spans="1:251" ht="13.5" thickBot="1">
      <c r="Z1323" s="5"/>
      <c r="AD1323" s="5"/>
      <c r="AE1323" s="5"/>
      <c r="AF1323" s="5"/>
      <c r="AG1323" s="5"/>
      <c r="AH1323" s="5"/>
      <c r="AI1323" s="5"/>
      <c r="AO1323" s="5"/>
      <c r="DI1323" s="6"/>
    </row>
    <row r="1324" spans="1:251" ht="24.75" customHeight="1" thickBot="1">
      <c r="B1324" s="124" t="s">
        <v>1</v>
      </c>
      <c r="C1324" s="125"/>
      <c r="D1324" s="125"/>
      <c r="E1324" s="125"/>
      <c r="F1324" s="125"/>
      <c r="G1324" s="125"/>
      <c r="H1324" s="126" t="s">
        <v>195</v>
      </c>
      <c r="I1324" s="127"/>
      <c r="J1324" s="127"/>
      <c r="K1324" s="127"/>
      <c r="L1324" s="127"/>
      <c r="M1324" s="127"/>
      <c r="N1324" s="127"/>
      <c r="O1324" s="127"/>
      <c r="P1324" s="127"/>
      <c r="Q1324" s="127"/>
      <c r="R1324" s="127"/>
      <c r="S1324" s="127"/>
      <c r="T1324" s="127"/>
      <c r="U1324" s="127"/>
      <c r="V1324" s="127"/>
      <c r="W1324" s="127"/>
      <c r="X1324" s="127"/>
      <c r="Y1324" s="127"/>
      <c r="Z1324" s="127"/>
      <c r="AA1324" s="127"/>
      <c r="AB1324" s="127"/>
      <c r="AC1324" s="127"/>
      <c r="AD1324" s="127"/>
      <c r="AE1324" s="127"/>
      <c r="AF1324" s="127"/>
      <c r="AG1324" s="127"/>
      <c r="AH1324" s="127"/>
      <c r="AI1324" s="127"/>
      <c r="AJ1324" s="127"/>
      <c r="AK1324" s="127"/>
      <c r="AL1324" s="127"/>
      <c r="AM1324" s="127"/>
      <c r="AN1324" s="127"/>
      <c r="AO1324" s="127"/>
      <c r="AP1324" s="127"/>
      <c r="AQ1324" s="127"/>
      <c r="AR1324" s="127"/>
      <c r="AS1324" s="127"/>
      <c r="AT1324" s="127"/>
      <c r="AU1324" s="127"/>
      <c r="AV1324" s="127"/>
      <c r="AW1324" s="127"/>
      <c r="AX1324" s="128"/>
      <c r="DI1324" s="6"/>
    </row>
    <row r="1325" spans="1:251" ht="14.25">
      <c r="B1325" s="7"/>
      <c r="C1325" s="7"/>
      <c r="D1325" s="7"/>
      <c r="E1325" s="7"/>
      <c r="F1325" s="7"/>
      <c r="G1325" s="7"/>
      <c r="H1325" s="8"/>
      <c r="I1325" s="8"/>
      <c r="J1325" s="8"/>
      <c r="K1325" s="8"/>
      <c r="L1325" s="9"/>
      <c r="M1325" s="9"/>
      <c r="N1325" s="9"/>
      <c r="O1325" s="9"/>
      <c r="P1325" s="8"/>
      <c r="Q1325" s="8"/>
      <c r="R1325" s="8"/>
      <c r="S1325" s="8"/>
      <c r="T1325" s="8"/>
      <c r="U1325" s="8"/>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DI1325" s="6"/>
    </row>
    <row r="1326" spans="1:251" ht="15" thickBot="1">
      <c r="A1326" s="11"/>
      <c r="B1326" s="10" t="s">
        <v>2</v>
      </c>
      <c r="C1326" s="8"/>
      <c r="D1326" s="8"/>
      <c r="E1326" s="8"/>
      <c r="F1326" s="8"/>
      <c r="G1326" s="8"/>
      <c r="H1326" s="8"/>
      <c r="I1326" s="8"/>
      <c r="J1326" s="8"/>
      <c r="K1326" s="8"/>
      <c r="L1326" s="9"/>
      <c r="M1326" s="9"/>
      <c r="N1326" s="9"/>
      <c r="O1326" s="9"/>
      <c r="P1326" s="8"/>
      <c r="Q1326" s="8"/>
      <c r="R1326" s="8"/>
      <c r="S1326" s="8"/>
      <c r="T1326" s="8"/>
      <c r="U1326" s="8"/>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DI1326" s="6"/>
    </row>
    <row r="1327" spans="1:251" ht="14.25">
      <c r="A1327" s="8"/>
      <c r="B1327" s="12"/>
      <c r="C1327" s="7"/>
      <c r="D1327" s="7"/>
      <c r="E1327" s="7"/>
      <c r="F1327" s="7"/>
      <c r="G1327" s="7"/>
      <c r="H1327" s="7"/>
      <c r="I1327" s="7"/>
      <c r="J1327" s="7"/>
      <c r="K1327" s="7"/>
      <c r="L1327" s="13"/>
      <c r="M1327" s="13"/>
      <c r="N1327" s="13"/>
      <c r="O1327" s="13"/>
      <c r="P1327" s="7"/>
      <c r="Q1327" s="7"/>
      <c r="R1327" s="7"/>
      <c r="S1327" s="7"/>
      <c r="T1327" s="7"/>
      <c r="U1327" s="7"/>
      <c r="V1327" s="14"/>
      <c r="W1327" s="14"/>
      <c r="X1327" s="14"/>
      <c r="Y1327" s="14"/>
      <c r="Z1327" s="14"/>
      <c r="AA1327" s="14"/>
      <c r="AB1327" s="14"/>
      <c r="AC1327" s="14"/>
      <c r="AD1327" s="14"/>
      <c r="AE1327" s="14"/>
      <c r="AF1327" s="14"/>
      <c r="AG1327" s="14"/>
      <c r="AH1327" s="14"/>
      <c r="AI1327" s="14"/>
      <c r="AJ1327" s="14"/>
      <c r="AK1327" s="14"/>
      <c r="AL1327" s="14"/>
      <c r="AM1327" s="14"/>
      <c r="AN1327" s="14"/>
      <c r="AO1327" s="14"/>
      <c r="AP1327" s="14"/>
      <c r="AQ1327" s="14"/>
      <c r="AR1327" s="14"/>
      <c r="AS1327" s="14"/>
      <c r="AT1327" s="14"/>
      <c r="AU1327" s="14"/>
      <c r="AV1327" s="14"/>
      <c r="AW1327" s="14"/>
      <c r="AX1327" s="15"/>
    </row>
    <row r="1328" spans="1:251" ht="12" customHeight="1">
      <c r="A1328" s="8"/>
      <c r="B1328" s="109" t="s">
        <v>196</v>
      </c>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c r="AD1328" s="110"/>
      <c r="AE1328" s="110"/>
      <c r="AF1328" s="110"/>
      <c r="AG1328" s="110"/>
      <c r="AH1328" s="110"/>
      <c r="AI1328" s="110"/>
      <c r="AJ1328" s="110"/>
      <c r="AK1328" s="110"/>
      <c r="AL1328" s="110"/>
      <c r="AM1328" s="110"/>
      <c r="AN1328" s="110"/>
      <c r="AO1328" s="110"/>
      <c r="AP1328" s="110"/>
      <c r="AQ1328" s="110"/>
      <c r="AR1328" s="110"/>
      <c r="AS1328" s="110"/>
      <c r="AT1328" s="110"/>
      <c r="AU1328" s="110"/>
      <c r="AV1328" s="110"/>
      <c r="AW1328" s="110"/>
      <c r="AX1328" s="111"/>
    </row>
    <row r="1329" spans="1:113" ht="12" customHeight="1">
      <c r="A1329" s="8"/>
      <c r="B1329" s="109"/>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c r="AD1329" s="110"/>
      <c r="AE1329" s="110"/>
      <c r="AF1329" s="110"/>
      <c r="AG1329" s="110"/>
      <c r="AH1329" s="110"/>
      <c r="AI1329" s="110"/>
      <c r="AJ1329" s="110"/>
      <c r="AK1329" s="110"/>
      <c r="AL1329" s="110"/>
      <c r="AM1329" s="110"/>
      <c r="AN1329" s="110"/>
      <c r="AO1329" s="110"/>
      <c r="AP1329" s="110"/>
      <c r="AQ1329" s="110"/>
      <c r="AR1329" s="110"/>
      <c r="AS1329" s="110"/>
      <c r="AT1329" s="110"/>
      <c r="AU1329" s="110"/>
      <c r="AV1329" s="110"/>
      <c r="AW1329" s="110"/>
      <c r="AX1329" s="111"/>
      <c r="BC1329" s="16"/>
    </row>
    <row r="1330" spans="1:113" ht="12" customHeight="1">
      <c r="A1330" s="8"/>
      <c r="B1330" s="109"/>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c r="AD1330" s="110"/>
      <c r="AE1330" s="110"/>
      <c r="AF1330" s="110"/>
      <c r="AG1330" s="110"/>
      <c r="AH1330" s="110"/>
      <c r="AI1330" s="110"/>
      <c r="AJ1330" s="110"/>
      <c r="AK1330" s="110"/>
      <c r="AL1330" s="110"/>
      <c r="AM1330" s="110"/>
      <c r="AN1330" s="110"/>
      <c r="AO1330" s="110"/>
      <c r="AP1330" s="110"/>
      <c r="AQ1330" s="110"/>
      <c r="AR1330" s="110"/>
      <c r="AS1330" s="110"/>
      <c r="AT1330" s="110"/>
      <c r="AU1330" s="110"/>
      <c r="AV1330" s="110"/>
      <c r="AW1330" s="110"/>
      <c r="AX1330" s="111"/>
    </row>
    <row r="1331" spans="1:113" ht="12" customHeight="1">
      <c r="A1331" s="8"/>
      <c r="B1331" s="109"/>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c r="AD1331" s="110"/>
      <c r="AE1331" s="110"/>
      <c r="AF1331" s="110"/>
      <c r="AG1331" s="110"/>
      <c r="AH1331" s="110"/>
      <c r="AI1331" s="110"/>
      <c r="AJ1331" s="110"/>
      <c r="AK1331" s="110"/>
      <c r="AL1331" s="110"/>
      <c r="AM1331" s="110"/>
      <c r="AN1331" s="110"/>
      <c r="AO1331" s="110"/>
      <c r="AP1331" s="110"/>
      <c r="AQ1331" s="110"/>
      <c r="AR1331" s="110"/>
      <c r="AS1331" s="110"/>
      <c r="AT1331" s="110"/>
      <c r="AU1331" s="110"/>
      <c r="AV1331" s="110"/>
      <c r="AW1331" s="110"/>
      <c r="AX1331" s="111"/>
    </row>
    <row r="1332" spans="1:113" ht="12" customHeight="1">
      <c r="A1332" s="8"/>
      <c r="B1332" s="109"/>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c r="AF1332" s="110"/>
      <c r="AG1332" s="110"/>
      <c r="AH1332" s="110"/>
      <c r="AI1332" s="110"/>
      <c r="AJ1332" s="110"/>
      <c r="AK1332" s="110"/>
      <c r="AL1332" s="110"/>
      <c r="AM1332" s="110"/>
      <c r="AN1332" s="110"/>
      <c r="AO1332" s="110"/>
      <c r="AP1332" s="110"/>
      <c r="AQ1332" s="110"/>
      <c r="AR1332" s="110"/>
      <c r="AS1332" s="110"/>
      <c r="AT1332" s="110"/>
      <c r="AU1332" s="110"/>
      <c r="AV1332" s="110"/>
      <c r="AW1332" s="110"/>
      <c r="AX1332" s="111"/>
    </row>
    <row r="1333" spans="1:113" ht="15" thickBot="1">
      <c r="A1333" s="17"/>
      <c r="B1333" s="18"/>
      <c r="C1333" s="19"/>
      <c r="D1333" s="19"/>
      <c r="E1333" s="19"/>
      <c r="F1333" s="19"/>
      <c r="G1333" s="19"/>
      <c r="H1333" s="19"/>
      <c r="I1333" s="19"/>
      <c r="J1333" s="19"/>
      <c r="K1333" s="19"/>
      <c r="L1333" s="19"/>
      <c r="M1333" s="19"/>
      <c r="N1333" s="19"/>
      <c r="O1333" s="19"/>
      <c r="P1333" s="19"/>
      <c r="Q1333" s="19"/>
      <c r="R1333" s="19"/>
      <c r="S1333" s="19"/>
      <c r="T1333" s="19"/>
      <c r="U1333" s="19"/>
      <c r="V1333" s="19"/>
      <c r="W1333" s="19"/>
      <c r="X1333" s="19"/>
      <c r="Y1333" s="19"/>
      <c r="Z1333" s="19"/>
      <c r="AA1333" s="19"/>
      <c r="AB1333" s="19"/>
      <c r="AC1333" s="19"/>
      <c r="AD1333" s="19"/>
      <c r="AE1333" s="19"/>
      <c r="AF1333" s="19"/>
      <c r="AG1333" s="19"/>
      <c r="AH1333" s="19"/>
      <c r="AI1333" s="19"/>
      <c r="AJ1333" s="19"/>
      <c r="AK1333" s="19"/>
      <c r="AL1333" s="19"/>
      <c r="AM1333" s="19"/>
      <c r="AN1333" s="19"/>
      <c r="AO1333" s="19"/>
      <c r="AP1333" s="19"/>
      <c r="AQ1333" s="19"/>
      <c r="AR1333" s="19"/>
      <c r="AS1333" s="19"/>
      <c r="AT1333" s="19"/>
      <c r="AU1333" s="19"/>
      <c r="AV1333" s="19"/>
      <c r="AW1333" s="19"/>
      <c r="AX1333" s="20"/>
    </row>
    <row r="1334" spans="1:113">
      <c r="B1334" s="21"/>
    </row>
    <row r="1335" spans="1:113" ht="15" thickBot="1">
      <c r="A1335" s="11"/>
      <c r="B1335" s="10" t="s">
        <v>3</v>
      </c>
      <c r="C1335" s="8"/>
      <c r="D1335" s="8"/>
      <c r="E1335" s="8"/>
      <c r="F1335" s="8"/>
      <c r="G1335" s="8"/>
      <c r="H1335" s="8"/>
      <c r="I1335" s="8"/>
      <c r="J1335" s="8"/>
      <c r="K1335" s="8"/>
      <c r="L1335" s="9"/>
      <c r="M1335" s="9"/>
      <c r="N1335" s="9"/>
      <c r="O1335" s="9"/>
      <c r="P1335" s="8"/>
      <c r="Q1335" s="8"/>
      <c r="R1335" s="8"/>
      <c r="S1335" s="8"/>
      <c r="T1335" s="8"/>
      <c r="U1335" s="8"/>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DI1335" s="6"/>
    </row>
    <row r="1336" spans="1:113" ht="14.25">
      <c r="A1336" s="8"/>
      <c r="B1336" s="12"/>
      <c r="C1336" s="7"/>
      <c r="D1336" s="7"/>
      <c r="E1336" s="7"/>
      <c r="F1336" s="7"/>
      <c r="G1336" s="7"/>
      <c r="H1336" s="7"/>
      <c r="I1336" s="7"/>
      <c r="J1336" s="7"/>
      <c r="K1336" s="7"/>
      <c r="L1336" s="13"/>
      <c r="M1336" s="13"/>
      <c r="N1336" s="13"/>
      <c r="O1336" s="13"/>
      <c r="P1336" s="7"/>
      <c r="Q1336" s="7"/>
      <c r="R1336" s="7"/>
      <c r="S1336" s="7"/>
      <c r="T1336" s="7"/>
      <c r="U1336" s="7"/>
      <c r="V1336" s="14"/>
      <c r="W1336" s="14"/>
      <c r="X1336" s="14"/>
      <c r="Y1336" s="14"/>
      <c r="Z1336" s="14"/>
      <c r="AA1336" s="14"/>
      <c r="AB1336" s="14"/>
      <c r="AC1336" s="14"/>
      <c r="AD1336" s="14"/>
      <c r="AE1336" s="14"/>
      <c r="AF1336" s="14"/>
      <c r="AG1336" s="14"/>
      <c r="AH1336" s="14"/>
      <c r="AI1336" s="14"/>
      <c r="AJ1336" s="14"/>
      <c r="AK1336" s="14"/>
      <c r="AL1336" s="14"/>
      <c r="AM1336" s="14"/>
      <c r="AN1336" s="14"/>
      <c r="AO1336" s="14"/>
      <c r="AP1336" s="14"/>
      <c r="AQ1336" s="14"/>
      <c r="AR1336" s="14"/>
      <c r="AS1336" s="14"/>
      <c r="AT1336" s="14"/>
      <c r="AU1336" s="14"/>
      <c r="AV1336" s="14"/>
      <c r="AW1336" s="14"/>
      <c r="AX1336" s="15"/>
    </row>
    <row r="1337" spans="1:113" ht="12" customHeight="1">
      <c r="A1337" s="8"/>
      <c r="B1337" s="109" t="s">
        <v>197</v>
      </c>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c r="AD1337" s="110"/>
      <c r="AE1337" s="110"/>
      <c r="AF1337" s="110"/>
      <c r="AG1337" s="110"/>
      <c r="AH1337" s="110"/>
      <c r="AI1337" s="110"/>
      <c r="AJ1337" s="110"/>
      <c r="AK1337" s="110"/>
      <c r="AL1337" s="110"/>
      <c r="AM1337" s="110"/>
      <c r="AN1337" s="110"/>
      <c r="AO1337" s="110"/>
      <c r="AP1337" s="110"/>
      <c r="AQ1337" s="110"/>
      <c r="AR1337" s="110"/>
      <c r="AS1337" s="110"/>
      <c r="AT1337" s="110"/>
      <c r="AU1337" s="110"/>
      <c r="AV1337" s="110"/>
      <c r="AW1337" s="110"/>
      <c r="AX1337" s="111"/>
    </row>
    <row r="1338" spans="1:113" ht="12" customHeight="1">
      <c r="A1338" s="8"/>
      <c r="B1338" s="109"/>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c r="AD1338" s="110"/>
      <c r="AE1338" s="110"/>
      <c r="AF1338" s="110"/>
      <c r="AG1338" s="110"/>
      <c r="AH1338" s="110"/>
      <c r="AI1338" s="110"/>
      <c r="AJ1338" s="110"/>
      <c r="AK1338" s="110"/>
      <c r="AL1338" s="110"/>
      <c r="AM1338" s="110"/>
      <c r="AN1338" s="110"/>
      <c r="AO1338" s="110"/>
      <c r="AP1338" s="110"/>
      <c r="AQ1338" s="110"/>
      <c r="AR1338" s="110"/>
      <c r="AS1338" s="110"/>
      <c r="AT1338" s="110"/>
      <c r="AU1338" s="110"/>
      <c r="AV1338" s="110"/>
      <c r="AW1338" s="110"/>
      <c r="AX1338" s="111"/>
    </row>
    <row r="1339" spans="1:113" ht="12" customHeight="1">
      <c r="A1339" s="8"/>
      <c r="B1339" s="109"/>
      <c r="C1339" s="110"/>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c r="AD1339" s="110"/>
      <c r="AE1339" s="110"/>
      <c r="AF1339" s="110"/>
      <c r="AG1339" s="110"/>
      <c r="AH1339" s="110"/>
      <c r="AI1339" s="110"/>
      <c r="AJ1339" s="110"/>
      <c r="AK1339" s="110"/>
      <c r="AL1339" s="110"/>
      <c r="AM1339" s="110"/>
      <c r="AN1339" s="110"/>
      <c r="AO1339" s="110"/>
      <c r="AP1339" s="110"/>
      <c r="AQ1339" s="110"/>
      <c r="AR1339" s="110"/>
      <c r="AS1339" s="110"/>
      <c r="AT1339" s="110"/>
      <c r="AU1339" s="110"/>
      <c r="AV1339" s="110"/>
      <c r="AW1339" s="110"/>
      <c r="AX1339" s="111"/>
    </row>
    <row r="1340" spans="1:113" ht="12" customHeight="1">
      <c r="A1340" s="8"/>
      <c r="B1340" s="109"/>
      <c r="C1340" s="110"/>
      <c r="D1340" s="110"/>
      <c r="E1340" s="110"/>
      <c r="F1340" s="110"/>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c r="AD1340" s="110"/>
      <c r="AE1340" s="110"/>
      <c r="AF1340" s="110"/>
      <c r="AG1340" s="110"/>
      <c r="AH1340" s="110"/>
      <c r="AI1340" s="110"/>
      <c r="AJ1340" s="110"/>
      <c r="AK1340" s="110"/>
      <c r="AL1340" s="110"/>
      <c r="AM1340" s="110"/>
      <c r="AN1340" s="110"/>
      <c r="AO1340" s="110"/>
      <c r="AP1340" s="110"/>
      <c r="AQ1340" s="110"/>
      <c r="AR1340" s="110"/>
      <c r="AS1340" s="110"/>
      <c r="AT1340" s="110"/>
      <c r="AU1340" s="110"/>
      <c r="AV1340" s="110"/>
      <c r="AW1340" s="110"/>
      <c r="AX1340" s="111"/>
      <c r="BC1340" s="16"/>
    </row>
    <row r="1341" spans="1:113" ht="12" customHeight="1">
      <c r="A1341" s="8"/>
      <c r="B1341" s="109"/>
      <c r="C1341" s="110"/>
      <c r="D1341" s="110"/>
      <c r="E1341" s="110"/>
      <c r="F1341" s="110"/>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c r="AD1341" s="110"/>
      <c r="AE1341" s="110"/>
      <c r="AF1341" s="110"/>
      <c r="AG1341" s="110"/>
      <c r="AH1341" s="110"/>
      <c r="AI1341" s="110"/>
      <c r="AJ1341" s="110"/>
      <c r="AK1341" s="110"/>
      <c r="AL1341" s="110"/>
      <c r="AM1341" s="110"/>
      <c r="AN1341" s="110"/>
      <c r="AO1341" s="110"/>
      <c r="AP1341" s="110"/>
      <c r="AQ1341" s="110"/>
      <c r="AR1341" s="110"/>
      <c r="AS1341" s="110"/>
      <c r="AT1341" s="110"/>
      <c r="AU1341" s="110"/>
      <c r="AV1341" s="110"/>
      <c r="AW1341" s="110"/>
      <c r="AX1341" s="111"/>
    </row>
    <row r="1342" spans="1:113" ht="12" customHeight="1">
      <c r="A1342" s="8"/>
      <c r="B1342" s="109"/>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c r="AF1342" s="110"/>
      <c r="AG1342" s="110"/>
      <c r="AH1342" s="110"/>
      <c r="AI1342" s="110"/>
      <c r="AJ1342" s="110"/>
      <c r="AK1342" s="110"/>
      <c r="AL1342" s="110"/>
      <c r="AM1342" s="110"/>
      <c r="AN1342" s="110"/>
      <c r="AO1342" s="110"/>
      <c r="AP1342" s="110"/>
      <c r="AQ1342" s="110"/>
      <c r="AR1342" s="110"/>
      <c r="AS1342" s="110"/>
      <c r="AT1342" s="110"/>
      <c r="AU1342" s="110"/>
      <c r="AV1342" s="110"/>
      <c r="AW1342" s="110"/>
      <c r="AX1342" s="111"/>
    </row>
    <row r="1343" spans="1:113" ht="12" customHeight="1">
      <c r="A1343" s="8"/>
      <c r="B1343" s="109"/>
      <c r="C1343" s="110"/>
      <c r="D1343" s="110"/>
      <c r="E1343" s="110"/>
      <c r="F1343" s="110"/>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c r="AD1343" s="110"/>
      <c r="AE1343" s="110"/>
      <c r="AF1343" s="110"/>
      <c r="AG1343" s="110"/>
      <c r="AH1343" s="110"/>
      <c r="AI1343" s="110"/>
      <c r="AJ1343" s="110"/>
      <c r="AK1343" s="110"/>
      <c r="AL1343" s="110"/>
      <c r="AM1343" s="110"/>
      <c r="AN1343" s="110"/>
      <c r="AO1343" s="110"/>
      <c r="AP1343" s="110"/>
      <c r="AQ1343" s="110"/>
      <c r="AR1343" s="110"/>
      <c r="AS1343" s="110"/>
      <c r="AT1343" s="110"/>
      <c r="AU1343" s="110"/>
      <c r="AV1343" s="110"/>
      <c r="AW1343" s="110"/>
      <c r="AX1343" s="111"/>
    </row>
    <row r="1344" spans="1:113" ht="15" thickBot="1">
      <c r="A1344" s="17"/>
      <c r="B1344" s="18"/>
      <c r="C1344" s="19"/>
      <c r="D1344" s="19"/>
      <c r="E1344" s="19"/>
      <c r="F1344" s="19"/>
      <c r="G1344" s="19"/>
      <c r="H1344" s="19"/>
      <c r="I1344" s="19"/>
      <c r="J1344" s="19"/>
      <c r="K1344" s="19"/>
      <c r="L1344" s="19"/>
      <c r="M1344" s="19"/>
      <c r="N1344" s="19"/>
      <c r="O1344" s="19"/>
      <c r="P1344" s="19"/>
      <c r="Q1344" s="19"/>
      <c r="R1344" s="19"/>
      <c r="S1344" s="19"/>
      <c r="T1344" s="19"/>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20"/>
    </row>
    <row r="1345" spans="1:251">
      <c r="B1345" s="21"/>
    </row>
    <row r="1346" spans="1:251" ht="14.25">
      <c r="B1346" s="10" t="s">
        <v>4</v>
      </c>
      <c r="C1346" s="8"/>
      <c r="D1346" s="8"/>
      <c r="E1346" s="8"/>
      <c r="F1346" s="8"/>
      <c r="G1346" s="8"/>
      <c r="H1346" s="8"/>
      <c r="I1346" s="8"/>
      <c r="J1346" s="8"/>
      <c r="K1346" s="8"/>
      <c r="L1346" s="9"/>
      <c r="M1346" s="9"/>
      <c r="N1346" s="9"/>
      <c r="O1346" s="9"/>
      <c r="P1346" s="8"/>
      <c r="Q1346" s="8"/>
      <c r="R1346" s="8"/>
      <c r="S1346" s="8"/>
      <c r="T1346" s="8"/>
      <c r="U1346" s="8"/>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row>
    <row r="1347" spans="1:251" ht="15" thickBot="1">
      <c r="B1347" s="8"/>
      <c r="C1347" s="8"/>
      <c r="D1347" s="8"/>
      <c r="E1347" s="8"/>
      <c r="F1347" s="8"/>
      <c r="G1347" s="8"/>
      <c r="H1347" s="8"/>
      <c r="I1347" s="8"/>
      <c r="J1347" s="8"/>
      <c r="K1347" s="8"/>
      <c r="L1347" s="9"/>
      <c r="M1347" s="9"/>
      <c r="N1347" s="9"/>
      <c r="O1347" s="9"/>
      <c r="P1347" s="8"/>
      <c r="Q1347" s="8"/>
      <c r="R1347" s="8"/>
      <c r="S1347" s="8"/>
      <c r="T1347" s="8"/>
      <c r="U1347" s="8"/>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22" t="s">
        <v>5</v>
      </c>
    </row>
    <row r="1348" spans="1:251" s="16" customFormat="1" ht="13.5" customHeight="1">
      <c r="A1348" s="8"/>
      <c r="B1348" s="112" t="s">
        <v>6</v>
      </c>
      <c r="C1348" s="113"/>
      <c r="D1348" s="113"/>
      <c r="E1348" s="113"/>
      <c r="F1348" s="113"/>
      <c r="G1348" s="113"/>
      <c r="H1348" s="113"/>
      <c r="I1348" s="113"/>
      <c r="J1348" s="113"/>
      <c r="K1348" s="113"/>
      <c r="L1348" s="113"/>
      <c r="M1348" s="113"/>
      <c r="N1348" s="113"/>
      <c r="O1348" s="113"/>
      <c r="P1348" s="113"/>
      <c r="Q1348" s="113"/>
      <c r="R1348" s="113"/>
      <c r="S1348" s="113"/>
      <c r="T1348" s="113"/>
      <c r="U1348" s="113"/>
      <c r="V1348" s="113"/>
      <c r="W1348" s="113"/>
      <c r="X1348" s="113"/>
      <c r="Y1348" s="113"/>
      <c r="Z1348" s="114"/>
      <c r="AA1348" s="118" t="s">
        <v>12</v>
      </c>
      <c r="AB1348" s="113"/>
      <c r="AC1348" s="113"/>
      <c r="AD1348" s="113"/>
      <c r="AE1348" s="113"/>
      <c r="AF1348" s="113"/>
      <c r="AG1348" s="113"/>
      <c r="AH1348" s="113"/>
      <c r="AI1348" s="114"/>
      <c r="AJ1348" s="118" t="s">
        <v>13</v>
      </c>
      <c r="AK1348" s="113"/>
      <c r="AL1348" s="113"/>
      <c r="AM1348" s="113"/>
      <c r="AN1348" s="113"/>
      <c r="AO1348" s="113"/>
      <c r="AP1348" s="113"/>
      <c r="AQ1348" s="113"/>
      <c r="AR1348" s="114"/>
      <c r="AS1348" s="118" t="s">
        <v>7</v>
      </c>
      <c r="AT1348" s="113"/>
      <c r="AU1348" s="113"/>
      <c r="AV1348" s="113"/>
      <c r="AW1348" s="113"/>
      <c r="AX1348" s="120"/>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c r="GQ1348" s="2"/>
      <c r="GR1348" s="2"/>
      <c r="GS1348" s="2"/>
      <c r="GT1348" s="2"/>
      <c r="GU1348" s="2"/>
      <c r="GV1348" s="2"/>
      <c r="GW1348" s="2"/>
      <c r="GX1348" s="2"/>
      <c r="GY1348" s="2"/>
      <c r="GZ1348" s="2"/>
      <c r="HA1348" s="2"/>
      <c r="HB1348" s="2"/>
      <c r="HC1348" s="2"/>
      <c r="HD1348" s="2"/>
      <c r="HE1348" s="2"/>
      <c r="HF1348" s="2"/>
      <c r="HG1348" s="2"/>
      <c r="HH1348" s="2"/>
      <c r="HI1348" s="2"/>
      <c r="HJ1348" s="2"/>
      <c r="HK1348" s="2"/>
      <c r="HL1348" s="2"/>
      <c r="HM1348" s="2"/>
      <c r="HN1348" s="2"/>
      <c r="HO1348" s="2"/>
      <c r="HP1348" s="2"/>
      <c r="HQ1348" s="2"/>
      <c r="HR1348" s="2"/>
      <c r="HS1348" s="2"/>
      <c r="HT1348" s="2"/>
      <c r="HU1348" s="2"/>
      <c r="HV1348" s="2"/>
      <c r="HW1348" s="2"/>
      <c r="HX1348" s="2"/>
      <c r="HY1348" s="2"/>
      <c r="HZ1348" s="2"/>
      <c r="IA1348" s="2"/>
      <c r="IB1348" s="2"/>
      <c r="IC1348" s="2"/>
      <c r="ID1348" s="2"/>
      <c r="IE1348" s="2"/>
      <c r="IF1348" s="2"/>
      <c r="IG1348" s="2"/>
      <c r="IH1348" s="2"/>
      <c r="II1348" s="2"/>
      <c r="IJ1348" s="2"/>
      <c r="IK1348" s="2"/>
      <c r="IL1348" s="2"/>
      <c r="IM1348" s="2"/>
      <c r="IN1348" s="2"/>
      <c r="IO1348" s="2"/>
      <c r="IP1348" s="2"/>
      <c r="IQ1348" s="2"/>
    </row>
    <row r="1349" spans="1:251" s="16" customFormat="1" ht="13.5">
      <c r="A1349" s="8"/>
      <c r="B1349" s="115"/>
      <c r="C1349" s="116"/>
      <c r="D1349" s="116"/>
      <c r="E1349" s="116"/>
      <c r="F1349" s="116"/>
      <c r="G1349" s="116"/>
      <c r="H1349" s="116"/>
      <c r="I1349" s="116"/>
      <c r="J1349" s="116"/>
      <c r="K1349" s="116"/>
      <c r="L1349" s="116"/>
      <c r="M1349" s="116"/>
      <c r="N1349" s="116"/>
      <c r="O1349" s="116"/>
      <c r="P1349" s="116"/>
      <c r="Q1349" s="116"/>
      <c r="R1349" s="116"/>
      <c r="S1349" s="116"/>
      <c r="T1349" s="116"/>
      <c r="U1349" s="116"/>
      <c r="V1349" s="116"/>
      <c r="W1349" s="116"/>
      <c r="X1349" s="116"/>
      <c r="Y1349" s="116"/>
      <c r="Z1349" s="117"/>
      <c r="AA1349" s="119"/>
      <c r="AB1349" s="116"/>
      <c r="AC1349" s="116"/>
      <c r="AD1349" s="116"/>
      <c r="AE1349" s="116"/>
      <c r="AF1349" s="116"/>
      <c r="AG1349" s="116"/>
      <c r="AH1349" s="116"/>
      <c r="AI1349" s="117"/>
      <c r="AJ1349" s="119"/>
      <c r="AK1349" s="116"/>
      <c r="AL1349" s="116"/>
      <c r="AM1349" s="116"/>
      <c r="AN1349" s="116"/>
      <c r="AO1349" s="116"/>
      <c r="AP1349" s="116"/>
      <c r="AQ1349" s="116"/>
      <c r="AR1349" s="117"/>
      <c r="AS1349" s="119"/>
      <c r="AT1349" s="116"/>
      <c r="AU1349" s="116"/>
      <c r="AV1349" s="116"/>
      <c r="AW1349" s="116"/>
      <c r="AX1349" s="121"/>
      <c r="AY1349" s="2"/>
      <c r="AZ1349" s="2"/>
      <c r="BA1349" s="2"/>
      <c r="BB1349" s="23"/>
      <c r="BC1349" s="24"/>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c r="GQ1349" s="2"/>
      <c r="GR1349" s="2"/>
      <c r="GS1349" s="2"/>
      <c r="GT1349" s="2"/>
      <c r="GU1349" s="2"/>
      <c r="GV1349" s="2"/>
      <c r="GW1349" s="2"/>
      <c r="GX1349" s="2"/>
      <c r="GY1349" s="2"/>
      <c r="GZ1349" s="2"/>
      <c r="HA1349" s="2"/>
      <c r="HB1349" s="2"/>
      <c r="HC1349" s="2"/>
      <c r="HD1349" s="2"/>
      <c r="HE1349" s="2"/>
      <c r="HF1349" s="2"/>
      <c r="HG1349" s="2"/>
      <c r="HH1349" s="2"/>
      <c r="HI1349" s="2"/>
      <c r="HJ1349" s="2"/>
      <c r="HK1349" s="2"/>
      <c r="HL1349" s="2"/>
      <c r="HM1349" s="2"/>
      <c r="HN1349" s="2"/>
      <c r="HO1349" s="2"/>
      <c r="HP1349" s="2"/>
      <c r="HQ1349" s="2"/>
      <c r="HR1349" s="2"/>
      <c r="HS1349" s="2"/>
      <c r="HT1349" s="2"/>
      <c r="HU1349" s="2"/>
      <c r="HV1349" s="2"/>
      <c r="HW1349" s="2"/>
      <c r="HX1349" s="2"/>
      <c r="HY1349" s="2"/>
      <c r="HZ1349" s="2"/>
      <c r="IA1349" s="2"/>
      <c r="IB1349" s="2"/>
      <c r="IC1349" s="2"/>
      <c r="ID1349" s="2"/>
      <c r="IE1349" s="2"/>
      <c r="IF1349" s="2"/>
      <c r="IG1349" s="2"/>
      <c r="IH1349" s="2"/>
      <c r="II1349" s="2"/>
      <c r="IJ1349" s="2"/>
      <c r="IK1349" s="2"/>
      <c r="IL1349" s="2"/>
      <c r="IM1349" s="2"/>
      <c r="IN1349" s="2"/>
      <c r="IO1349" s="2"/>
      <c r="IP1349" s="2"/>
      <c r="IQ1349" s="2"/>
    </row>
    <row r="1350" spans="1:251" s="16" customFormat="1" ht="18.75" customHeight="1">
      <c r="A1350" s="8"/>
      <c r="B1350" s="25"/>
      <c r="C1350" s="91" t="s">
        <v>198</v>
      </c>
      <c r="D1350" s="92"/>
      <c r="E1350" s="92"/>
      <c r="F1350" s="92"/>
      <c r="G1350" s="92"/>
      <c r="H1350" s="92"/>
      <c r="I1350" s="92"/>
      <c r="J1350" s="92"/>
      <c r="K1350" s="92"/>
      <c r="L1350" s="92"/>
      <c r="M1350" s="92"/>
      <c r="N1350" s="92"/>
      <c r="O1350" s="92"/>
      <c r="P1350" s="92"/>
      <c r="Q1350" s="92"/>
      <c r="R1350" s="92"/>
      <c r="S1350" s="92"/>
      <c r="T1350" s="92"/>
      <c r="U1350" s="92"/>
      <c r="V1350" s="92"/>
      <c r="W1350" s="92"/>
      <c r="X1350" s="92"/>
      <c r="Y1350" s="92"/>
      <c r="Z1350" s="93"/>
      <c r="AA1350" s="94">
        <v>0</v>
      </c>
      <c r="AB1350" s="95"/>
      <c r="AC1350" s="95"/>
      <c r="AD1350" s="95"/>
      <c r="AE1350" s="95"/>
      <c r="AF1350" s="95"/>
      <c r="AG1350" s="95"/>
      <c r="AH1350" s="95"/>
      <c r="AI1350" s="96"/>
      <c r="AJ1350" s="94">
        <v>761</v>
      </c>
      <c r="AK1350" s="95"/>
      <c r="AL1350" s="95"/>
      <c r="AM1350" s="95"/>
      <c r="AN1350" s="95"/>
      <c r="AO1350" s="95"/>
      <c r="AP1350" s="95"/>
      <c r="AQ1350" s="95"/>
      <c r="AR1350" s="96"/>
      <c r="AS1350" s="97"/>
      <c r="AT1350" s="98"/>
      <c r="AU1350" s="98"/>
      <c r="AV1350" s="98"/>
      <c r="AW1350" s="98"/>
      <c r="AX1350" s="99"/>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c r="GQ1350" s="2"/>
      <c r="GR1350" s="2"/>
      <c r="GS1350" s="2"/>
      <c r="GT1350" s="2"/>
      <c r="GU1350" s="2"/>
      <c r="GV1350" s="2"/>
      <c r="GW1350" s="2"/>
      <c r="GX1350" s="2"/>
      <c r="GY1350" s="2"/>
      <c r="GZ1350" s="2"/>
      <c r="HA1350" s="2"/>
      <c r="HB1350" s="2"/>
      <c r="HC1350" s="2"/>
      <c r="HD1350" s="2"/>
      <c r="HE1350" s="2"/>
      <c r="HF1350" s="2"/>
      <c r="HG1350" s="2"/>
      <c r="HH1350" s="2"/>
      <c r="HI1350" s="2"/>
      <c r="HJ1350" s="2"/>
      <c r="HK1350" s="2"/>
      <c r="HL1350" s="2"/>
      <c r="HM1350" s="2"/>
      <c r="HN1350" s="2"/>
      <c r="HO1350" s="2"/>
      <c r="HP1350" s="2"/>
      <c r="HQ1350" s="2"/>
      <c r="HR1350" s="2"/>
      <c r="HS1350" s="2"/>
      <c r="HT1350" s="2"/>
      <c r="HU1350" s="2"/>
      <c r="HV1350" s="2"/>
      <c r="HW1350" s="2"/>
      <c r="HX1350" s="2"/>
      <c r="HY1350" s="2"/>
      <c r="HZ1350" s="2"/>
      <c r="IA1350" s="2"/>
      <c r="IB1350" s="2"/>
      <c r="IC1350" s="2"/>
      <c r="ID1350" s="2"/>
      <c r="IE1350" s="2"/>
      <c r="IF1350" s="2"/>
      <c r="IG1350" s="2"/>
      <c r="IH1350" s="2"/>
      <c r="II1350" s="2"/>
      <c r="IJ1350" s="2"/>
      <c r="IK1350" s="2"/>
      <c r="IL1350" s="2"/>
      <c r="IM1350" s="2"/>
      <c r="IN1350" s="2"/>
      <c r="IO1350" s="2"/>
      <c r="IP1350" s="2"/>
      <c r="IQ1350" s="2"/>
    </row>
    <row r="1351" spans="1:251" s="16" customFormat="1" ht="18.75" customHeight="1" thickBot="1">
      <c r="A1351" s="17"/>
      <c r="B1351" s="100" t="s">
        <v>14</v>
      </c>
      <c r="C1351" s="101"/>
      <c r="D1351" s="101"/>
      <c r="E1351" s="101"/>
      <c r="F1351" s="101"/>
      <c r="G1351" s="101"/>
      <c r="H1351" s="101"/>
      <c r="I1351" s="101"/>
      <c r="J1351" s="101"/>
      <c r="K1351" s="101"/>
      <c r="L1351" s="101"/>
      <c r="M1351" s="101"/>
      <c r="N1351" s="101"/>
      <c r="O1351" s="101"/>
      <c r="P1351" s="101"/>
      <c r="Q1351" s="101"/>
      <c r="R1351" s="101"/>
      <c r="S1351" s="101"/>
      <c r="T1351" s="101"/>
      <c r="U1351" s="101"/>
      <c r="V1351" s="101"/>
      <c r="W1351" s="101"/>
      <c r="X1351" s="101"/>
      <c r="Y1351" s="101"/>
      <c r="Z1351" s="102"/>
      <c r="AA1351" s="103">
        <f>SUM($AA$1350:$AA$1350)</f>
        <v>0</v>
      </c>
      <c r="AB1351" s="104"/>
      <c r="AC1351" s="104"/>
      <c r="AD1351" s="104"/>
      <c r="AE1351" s="104"/>
      <c r="AF1351" s="104"/>
      <c r="AG1351" s="104"/>
      <c r="AH1351" s="104"/>
      <c r="AI1351" s="105"/>
      <c r="AJ1351" s="103">
        <f>SUM($AJ$1350:$AJ$1350)</f>
        <v>761</v>
      </c>
      <c r="AK1351" s="104"/>
      <c r="AL1351" s="104"/>
      <c r="AM1351" s="104"/>
      <c r="AN1351" s="104"/>
      <c r="AO1351" s="104"/>
      <c r="AP1351" s="104"/>
      <c r="AQ1351" s="104"/>
      <c r="AR1351" s="105"/>
      <c r="AS1351" s="106"/>
      <c r="AT1351" s="107"/>
      <c r="AU1351" s="107"/>
      <c r="AV1351" s="107"/>
      <c r="AW1351" s="107"/>
      <c r="AX1351" s="108"/>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c r="GQ1351" s="2"/>
      <c r="GR1351" s="2"/>
      <c r="GS1351" s="2"/>
      <c r="GT1351" s="2"/>
      <c r="GU1351" s="2"/>
      <c r="GV1351" s="2"/>
      <c r="GW1351" s="2"/>
      <c r="GX1351" s="2"/>
      <c r="GY1351" s="2"/>
      <c r="GZ1351" s="2"/>
      <c r="HA1351" s="2"/>
      <c r="HB1351" s="2"/>
      <c r="HC1351" s="2"/>
      <c r="HD1351" s="2"/>
      <c r="HE1351" s="2"/>
      <c r="HF1351" s="2"/>
      <c r="HG1351" s="2"/>
      <c r="HH1351" s="2"/>
      <c r="HI1351" s="2"/>
      <c r="HJ1351" s="2"/>
      <c r="HK1351" s="2"/>
      <c r="HL1351" s="2"/>
      <c r="HM1351" s="2"/>
      <c r="HN1351" s="2"/>
      <c r="HO1351" s="2"/>
      <c r="HP1351" s="2"/>
      <c r="HQ1351" s="2"/>
      <c r="HR1351" s="2"/>
      <c r="HS1351" s="2"/>
      <c r="HT1351" s="2"/>
      <c r="HU1351" s="2"/>
      <c r="HV1351" s="2"/>
      <c r="HW1351" s="2"/>
      <c r="HX1351" s="2"/>
      <c r="HY1351" s="2"/>
      <c r="HZ1351" s="2"/>
      <c r="IA1351" s="2"/>
      <c r="IB1351" s="2"/>
      <c r="IC1351" s="2"/>
      <c r="ID1351" s="2"/>
      <c r="IE1351" s="2"/>
      <c r="IF1351" s="2"/>
      <c r="IG1351" s="2"/>
      <c r="IH1351" s="2"/>
      <c r="II1351" s="2"/>
      <c r="IJ1351" s="2"/>
      <c r="IK1351" s="2"/>
      <c r="IL1351" s="2"/>
      <c r="IM1351" s="2"/>
      <c r="IN1351" s="2"/>
      <c r="IO1351" s="2"/>
      <c r="IP1351" s="2"/>
      <c r="IQ1351" s="2"/>
    </row>
    <row r="1353" spans="1:251" ht="18.75">
      <c r="A1353" s="1" t="s">
        <v>0</v>
      </c>
      <c r="AW1353" s="3"/>
      <c r="AX1353" s="4"/>
      <c r="AY1353" s="3"/>
    </row>
    <row r="1355" spans="1:251" ht="18.75">
      <c r="B1355" s="122" t="s">
        <v>8</v>
      </c>
      <c r="C1355" s="123"/>
      <c r="D1355" s="123"/>
      <c r="E1355" s="123"/>
      <c r="F1355" s="123"/>
      <c r="G1355" s="123"/>
      <c r="H1355" s="123"/>
      <c r="I1355" s="123"/>
      <c r="J1355" s="123"/>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3"/>
      <c r="AN1355" s="123"/>
      <c r="AO1355" s="123"/>
      <c r="AP1355" s="123"/>
      <c r="AQ1355" s="123"/>
      <c r="AR1355" s="123"/>
      <c r="AS1355" s="123"/>
      <c r="AT1355" s="123"/>
      <c r="AU1355" s="123"/>
      <c r="AV1355" s="123"/>
      <c r="AW1355" s="123"/>
      <c r="AX1355" s="123"/>
    </row>
    <row r="1356" spans="1:251">
      <c r="Z1356" s="5"/>
      <c r="AD1356" s="5"/>
      <c r="AE1356" s="5"/>
      <c r="AF1356" s="5"/>
      <c r="AG1356" s="5"/>
      <c r="AH1356" s="5"/>
      <c r="AI1356" s="5"/>
      <c r="AO1356" s="5"/>
    </row>
    <row r="1357" spans="1:251" ht="13.5" thickBot="1">
      <c r="Z1357" s="5"/>
      <c r="AD1357" s="5"/>
      <c r="AE1357" s="5"/>
      <c r="AF1357" s="5"/>
      <c r="AG1357" s="5"/>
      <c r="AH1357" s="5"/>
      <c r="AI1357" s="5"/>
      <c r="AO1357" s="5"/>
      <c r="DI1357" s="6"/>
    </row>
    <row r="1358" spans="1:251" ht="24.75" customHeight="1" thickBot="1">
      <c r="B1358" s="124" t="s">
        <v>1</v>
      </c>
      <c r="C1358" s="125"/>
      <c r="D1358" s="125"/>
      <c r="E1358" s="125"/>
      <c r="F1358" s="125"/>
      <c r="G1358" s="125"/>
      <c r="H1358" s="126" t="s">
        <v>199</v>
      </c>
      <c r="I1358" s="127"/>
      <c r="J1358" s="127"/>
      <c r="K1358" s="127"/>
      <c r="L1358" s="127"/>
      <c r="M1358" s="127"/>
      <c r="N1358" s="127"/>
      <c r="O1358" s="127"/>
      <c r="P1358" s="127"/>
      <c r="Q1358" s="127"/>
      <c r="R1358" s="127"/>
      <c r="S1358" s="127"/>
      <c r="T1358" s="127"/>
      <c r="U1358" s="127"/>
      <c r="V1358" s="127"/>
      <c r="W1358" s="127"/>
      <c r="X1358" s="127"/>
      <c r="Y1358" s="127"/>
      <c r="Z1358" s="127"/>
      <c r="AA1358" s="127"/>
      <c r="AB1358" s="127"/>
      <c r="AC1358" s="127"/>
      <c r="AD1358" s="127"/>
      <c r="AE1358" s="127"/>
      <c r="AF1358" s="127"/>
      <c r="AG1358" s="127"/>
      <c r="AH1358" s="127"/>
      <c r="AI1358" s="127"/>
      <c r="AJ1358" s="127"/>
      <c r="AK1358" s="127"/>
      <c r="AL1358" s="127"/>
      <c r="AM1358" s="127"/>
      <c r="AN1358" s="127"/>
      <c r="AO1358" s="127"/>
      <c r="AP1358" s="127"/>
      <c r="AQ1358" s="127"/>
      <c r="AR1358" s="127"/>
      <c r="AS1358" s="127"/>
      <c r="AT1358" s="127"/>
      <c r="AU1358" s="127"/>
      <c r="AV1358" s="127"/>
      <c r="AW1358" s="127"/>
      <c r="AX1358" s="128"/>
      <c r="DI1358" s="6"/>
    </row>
    <row r="1359" spans="1:251" ht="14.25">
      <c r="B1359" s="7"/>
      <c r="C1359" s="7"/>
      <c r="D1359" s="7"/>
      <c r="E1359" s="7"/>
      <c r="F1359" s="7"/>
      <c r="G1359" s="7"/>
      <c r="H1359" s="8"/>
      <c r="I1359" s="8"/>
      <c r="J1359" s="8"/>
      <c r="K1359" s="8"/>
      <c r="L1359" s="9"/>
      <c r="M1359" s="9"/>
      <c r="N1359" s="9"/>
      <c r="O1359" s="9"/>
      <c r="P1359" s="8"/>
      <c r="Q1359" s="8"/>
      <c r="R1359" s="8"/>
      <c r="S1359" s="8"/>
      <c r="T1359" s="8"/>
      <c r="U1359" s="8"/>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DI1359" s="6"/>
    </row>
    <row r="1360" spans="1:251" ht="15" thickBot="1">
      <c r="A1360" s="11"/>
      <c r="B1360" s="10" t="s">
        <v>2</v>
      </c>
      <c r="C1360" s="8"/>
      <c r="D1360" s="8"/>
      <c r="E1360" s="8"/>
      <c r="F1360" s="8"/>
      <c r="G1360" s="8"/>
      <c r="H1360" s="8"/>
      <c r="I1360" s="8"/>
      <c r="J1360" s="8"/>
      <c r="K1360" s="8"/>
      <c r="L1360" s="9"/>
      <c r="M1360" s="9"/>
      <c r="N1360" s="9"/>
      <c r="O1360" s="9"/>
      <c r="P1360" s="8"/>
      <c r="Q1360" s="8"/>
      <c r="R1360" s="8"/>
      <c r="S1360" s="8"/>
      <c r="T1360" s="8"/>
      <c r="U1360" s="8"/>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DI1360" s="6"/>
    </row>
    <row r="1361" spans="1:113" ht="14.25">
      <c r="A1361" s="8"/>
      <c r="B1361" s="12"/>
      <c r="C1361" s="7"/>
      <c r="D1361" s="7"/>
      <c r="E1361" s="7"/>
      <c r="F1361" s="7"/>
      <c r="G1361" s="7"/>
      <c r="H1361" s="7"/>
      <c r="I1361" s="7"/>
      <c r="J1361" s="7"/>
      <c r="K1361" s="7"/>
      <c r="L1361" s="13"/>
      <c r="M1361" s="13"/>
      <c r="N1361" s="13"/>
      <c r="O1361" s="13"/>
      <c r="P1361" s="7"/>
      <c r="Q1361" s="7"/>
      <c r="R1361" s="7"/>
      <c r="S1361" s="7"/>
      <c r="T1361" s="7"/>
      <c r="U1361" s="7"/>
      <c r="V1361" s="14"/>
      <c r="W1361" s="14"/>
      <c r="X1361" s="14"/>
      <c r="Y1361" s="14"/>
      <c r="Z1361" s="14"/>
      <c r="AA1361" s="14"/>
      <c r="AB1361" s="14"/>
      <c r="AC1361" s="14"/>
      <c r="AD1361" s="14"/>
      <c r="AE1361" s="14"/>
      <c r="AF1361" s="14"/>
      <c r="AG1361" s="14"/>
      <c r="AH1361" s="14"/>
      <c r="AI1361" s="14"/>
      <c r="AJ1361" s="14"/>
      <c r="AK1361" s="14"/>
      <c r="AL1361" s="14"/>
      <c r="AM1361" s="14"/>
      <c r="AN1361" s="14"/>
      <c r="AO1361" s="14"/>
      <c r="AP1361" s="14"/>
      <c r="AQ1361" s="14"/>
      <c r="AR1361" s="14"/>
      <c r="AS1361" s="14"/>
      <c r="AT1361" s="14"/>
      <c r="AU1361" s="14"/>
      <c r="AV1361" s="14"/>
      <c r="AW1361" s="14"/>
      <c r="AX1361" s="15"/>
    </row>
    <row r="1362" spans="1:113" ht="12" customHeight="1">
      <c r="A1362" s="8"/>
      <c r="B1362" s="109" t="s">
        <v>200</v>
      </c>
      <c r="C1362" s="110"/>
      <c r="D1362" s="110"/>
      <c r="E1362" s="110"/>
      <c r="F1362" s="110"/>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c r="AD1362" s="110"/>
      <c r="AE1362" s="110"/>
      <c r="AF1362" s="110"/>
      <c r="AG1362" s="110"/>
      <c r="AH1362" s="110"/>
      <c r="AI1362" s="110"/>
      <c r="AJ1362" s="110"/>
      <c r="AK1362" s="110"/>
      <c r="AL1362" s="110"/>
      <c r="AM1362" s="110"/>
      <c r="AN1362" s="110"/>
      <c r="AO1362" s="110"/>
      <c r="AP1362" s="110"/>
      <c r="AQ1362" s="110"/>
      <c r="AR1362" s="110"/>
      <c r="AS1362" s="110"/>
      <c r="AT1362" s="110"/>
      <c r="AU1362" s="110"/>
      <c r="AV1362" s="110"/>
      <c r="AW1362" s="110"/>
      <c r="AX1362" s="111"/>
    </row>
    <row r="1363" spans="1:113" ht="12" customHeight="1">
      <c r="A1363" s="8"/>
      <c r="B1363" s="109"/>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c r="AF1363" s="110"/>
      <c r="AG1363" s="110"/>
      <c r="AH1363" s="110"/>
      <c r="AI1363" s="110"/>
      <c r="AJ1363" s="110"/>
      <c r="AK1363" s="110"/>
      <c r="AL1363" s="110"/>
      <c r="AM1363" s="110"/>
      <c r="AN1363" s="110"/>
      <c r="AO1363" s="110"/>
      <c r="AP1363" s="110"/>
      <c r="AQ1363" s="110"/>
      <c r="AR1363" s="110"/>
      <c r="AS1363" s="110"/>
      <c r="AT1363" s="110"/>
      <c r="AU1363" s="110"/>
      <c r="AV1363" s="110"/>
      <c r="AW1363" s="110"/>
      <c r="AX1363" s="111"/>
      <c r="BC1363" s="16"/>
    </row>
    <row r="1364" spans="1:113" ht="12" customHeight="1">
      <c r="A1364" s="8"/>
      <c r="B1364" s="109"/>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c r="AD1364" s="110"/>
      <c r="AE1364" s="110"/>
      <c r="AF1364" s="110"/>
      <c r="AG1364" s="110"/>
      <c r="AH1364" s="110"/>
      <c r="AI1364" s="110"/>
      <c r="AJ1364" s="110"/>
      <c r="AK1364" s="110"/>
      <c r="AL1364" s="110"/>
      <c r="AM1364" s="110"/>
      <c r="AN1364" s="110"/>
      <c r="AO1364" s="110"/>
      <c r="AP1364" s="110"/>
      <c r="AQ1364" s="110"/>
      <c r="AR1364" s="110"/>
      <c r="AS1364" s="110"/>
      <c r="AT1364" s="110"/>
      <c r="AU1364" s="110"/>
      <c r="AV1364" s="110"/>
      <c r="AW1364" s="110"/>
      <c r="AX1364" s="111"/>
    </row>
    <row r="1365" spans="1:113" ht="12" customHeight="1">
      <c r="A1365" s="8"/>
      <c r="B1365" s="109"/>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c r="AD1365" s="110"/>
      <c r="AE1365" s="110"/>
      <c r="AF1365" s="110"/>
      <c r="AG1365" s="110"/>
      <c r="AH1365" s="110"/>
      <c r="AI1365" s="110"/>
      <c r="AJ1365" s="110"/>
      <c r="AK1365" s="110"/>
      <c r="AL1365" s="110"/>
      <c r="AM1365" s="110"/>
      <c r="AN1365" s="110"/>
      <c r="AO1365" s="110"/>
      <c r="AP1365" s="110"/>
      <c r="AQ1365" s="110"/>
      <c r="AR1365" s="110"/>
      <c r="AS1365" s="110"/>
      <c r="AT1365" s="110"/>
      <c r="AU1365" s="110"/>
      <c r="AV1365" s="110"/>
      <c r="AW1365" s="110"/>
      <c r="AX1365" s="111"/>
    </row>
    <row r="1366" spans="1:113" ht="12" customHeight="1">
      <c r="A1366" s="8"/>
      <c r="B1366" s="109"/>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c r="AD1366" s="110"/>
      <c r="AE1366" s="110"/>
      <c r="AF1366" s="110"/>
      <c r="AG1366" s="110"/>
      <c r="AH1366" s="110"/>
      <c r="AI1366" s="110"/>
      <c r="AJ1366" s="110"/>
      <c r="AK1366" s="110"/>
      <c r="AL1366" s="110"/>
      <c r="AM1366" s="110"/>
      <c r="AN1366" s="110"/>
      <c r="AO1366" s="110"/>
      <c r="AP1366" s="110"/>
      <c r="AQ1366" s="110"/>
      <c r="AR1366" s="110"/>
      <c r="AS1366" s="110"/>
      <c r="AT1366" s="110"/>
      <c r="AU1366" s="110"/>
      <c r="AV1366" s="110"/>
      <c r="AW1366" s="110"/>
      <c r="AX1366" s="111"/>
    </row>
    <row r="1367" spans="1:113" ht="15" thickBot="1">
      <c r="A1367" s="17"/>
      <c r="B1367" s="18"/>
      <c r="C1367" s="19"/>
      <c r="D1367" s="19"/>
      <c r="E1367" s="19"/>
      <c r="F1367" s="19"/>
      <c r="G1367" s="19"/>
      <c r="H1367" s="19"/>
      <c r="I1367" s="19"/>
      <c r="J1367" s="19"/>
      <c r="K1367" s="19"/>
      <c r="L1367" s="19"/>
      <c r="M1367" s="19"/>
      <c r="N1367" s="19"/>
      <c r="O1367" s="19"/>
      <c r="P1367" s="19"/>
      <c r="Q1367" s="19"/>
      <c r="R1367" s="19"/>
      <c r="S1367" s="19"/>
      <c r="T1367" s="19"/>
      <c r="U1367" s="19"/>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20"/>
    </row>
    <row r="1368" spans="1:113">
      <c r="B1368" s="21"/>
    </row>
    <row r="1369" spans="1:113" ht="15" thickBot="1">
      <c r="A1369" s="11"/>
      <c r="B1369" s="10" t="s">
        <v>3</v>
      </c>
      <c r="C1369" s="8"/>
      <c r="D1369" s="8"/>
      <c r="E1369" s="8"/>
      <c r="F1369" s="8"/>
      <c r="G1369" s="8"/>
      <c r="H1369" s="8"/>
      <c r="I1369" s="8"/>
      <c r="J1369" s="8"/>
      <c r="K1369" s="8"/>
      <c r="L1369" s="9"/>
      <c r="M1369" s="9"/>
      <c r="N1369" s="9"/>
      <c r="O1369" s="9"/>
      <c r="P1369" s="8"/>
      <c r="Q1369" s="8"/>
      <c r="R1369" s="8"/>
      <c r="S1369" s="8"/>
      <c r="T1369" s="8"/>
      <c r="U1369" s="8"/>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DI1369" s="6"/>
    </row>
    <row r="1370" spans="1:113" ht="14.25">
      <c r="A1370" s="8"/>
      <c r="B1370" s="12"/>
      <c r="C1370" s="7"/>
      <c r="D1370" s="7"/>
      <c r="E1370" s="7"/>
      <c r="F1370" s="7"/>
      <c r="G1370" s="7"/>
      <c r="H1370" s="7"/>
      <c r="I1370" s="7"/>
      <c r="J1370" s="7"/>
      <c r="K1370" s="7"/>
      <c r="L1370" s="13"/>
      <c r="M1370" s="13"/>
      <c r="N1370" s="13"/>
      <c r="O1370" s="13"/>
      <c r="P1370" s="7"/>
      <c r="Q1370" s="7"/>
      <c r="R1370" s="7"/>
      <c r="S1370" s="7"/>
      <c r="T1370" s="7"/>
      <c r="U1370" s="7"/>
      <c r="V1370" s="14"/>
      <c r="W1370" s="14"/>
      <c r="X1370" s="14"/>
      <c r="Y1370" s="14"/>
      <c r="Z1370" s="14"/>
      <c r="AA1370" s="14"/>
      <c r="AB1370" s="14"/>
      <c r="AC1370" s="14"/>
      <c r="AD1370" s="14"/>
      <c r="AE1370" s="14"/>
      <c r="AF1370" s="14"/>
      <c r="AG1370" s="14"/>
      <c r="AH1370" s="14"/>
      <c r="AI1370" s="14"/>
      <c r="AJ1370" s="14"/>
      <c r="AK1370" s="14"/>
      <c r="AL1370" s="14"/>
      <c r="AM1370" s="14"/>
      <c r="AN1370" s="14"/>
      <c r="AO1370" s="14"/>
      <c r="AP1370" s="14"/>
      <c r="AQ1370" s="14"/>
      <c r="AR1370" s="14"/>
      <c r="AS1370" s="14"/>
      <c r="AT1370" s="14"/>
      <c r="AU1370" s="14"/>
      <c r="AV1370" s="14"/>
      <c r="AW1370" s="14"/>
      <c r="AX1370" s="15"/>
    </row>
    <row r="1371" spans="1:113" ht="12" customHeight="1">
      <c r="A1371" s="8"/>
      <c r="B1371" s="109" t="s">
        <v>201</v>
      </c>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c r="AD1371" s="110"/>
      <c r="AE1371" s="110"/>
      <c r="AF1371" s="110"/>
      <c r="AG1371" s="110"/>
      <c r="AH1371" s="110"/>
      <c r="AI1371" s="110"/>
      <c r="AJ1371" s="110"/>
      <c r="AK1371" s="110"/>
      <c r="AL1371" s="110"/>
      <c r="AM1371" s="110"/>
      <c r="AN1371" s="110"/>
      <c r="AO1371" s="110"/>
      <c r="AP1371" s="110"/>
      <c r="AQ1371" s="110"/>
      <c r="AR1371" s="110"/>
      <c r="AS1371" s="110"/>
      <c r="AT1371" s="110"/>
      <c r="AU1371" s="110"/>
      <c r="AV1371" s="110"/>
      <c r="AW1371" s="110"/>
      <c r="AX1371" s="111"/>
    </row>
    <row r="1372" spans="1:113" ht="12" customHeight="1">
      <c r="A1372" s="8"/>
      <c r="B1372" s="109"/>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c r="AF1372" s="110"/>
      <c r="AG1372" s="110"/>
      <c r="AH1372" s="110"/>
      <c r="AI1372" s="110"/>
      <c r="AJ1372" s="110"/>
      <c r="AK1372" s="110"/>
      <c r="AL1372" s="110"/>
      <c r="AM1372" s="110"/>
      <c r="AN1372" s="110"/>
      <c r="AO1372" s="110"/>
      <c r="AP1372" s="110"/>
      <c r="AQ1372" s="110"/>
      <c r="AR1372" s="110"/>
      <c r="AS1372" s="110"/>
      <c r="AT1372" s="110"/>
      <c r="AU1372" s="110"/>
      <c r="AV1372" s="110"/>
      <c r="AW1372" s="110"/>
      <c r="AX1372" s="111"/>
    </row>
    <row r="1373" spans="1:113" ht="12" customHeight="1">
      <c r="A1373" s="8"/>
      <c r="B1373" s="109"/>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10"/>
      <c r="AM1373" s="110"/>
      <c r="AN1373" s="110"/>
      <c r="AO1373" s="110"/>
      <c r="AP1373" s="110"/>
      <c r="AQ1373" s="110"/>
      <c r="AR1373" s="110"/>
      <c r="AS1373" s="110"/>
      <c r="AT1373" s="110"/>
      <c r="AU1373" s="110"/>
      <c r="AV1373" s="110"/>
      <c r="AW1373" s="110"/>
      <c r="AX1373" s="111"/>
    </row>
    <row r="1374" spans="1:113" ht="12" customHeight="1">
      <c r="A1374" s="8"/>
      <c r="B1374" s="109"/>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c r="AD1374" s="110"/>
      <c r="AE1374" s="110"/>
      <c r="AF1374" s="110"/>
      <c r="AG1374" s="110"/>
      <c r="AH1374" s="110"/>
      <c r="AI1374" s="110"/>
      <c r="AJ1374" s="110"/>
      <c r="AK1374" s="110"/>
      <c r="AL1374" s="110"/>
      <c r="AM1374" s="110"/>
      <c r="AN1374" s="110"/>
      <c r="AO1374" s="110"/>
      <c r="AP1374" s="110"/>
      <c r="AQ1374" s="110"/>
      <c r="AR1374" s="110"/>
      <c r="AS1374" s="110"/>
      <c r="AT1374" s="110"/>
      <c r="AU1374" s="110"/>
      <c r="AV1374" s="110"/>
      <c r="AW1374" s="110"/>
      <c r="AX1374" s="111"/>
      <c r="BC1374" s="16"/>
    </row>
    <row r="1375" spans="1:113" ht="12" customHeight="1">
      <c r="A1375" s="8"/>
      <c r="B1375" s="109"/>
      <c r="C1375" s="110"/>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c r="AD1375" s="110"/>
      <c r="AE1375" s="110"/>
      <c r="AF1375" s="110"/>
      <c r="AG1375" s="110"/>
      <c r="AH1375" s="110"/>
      <c r="AI1375" s="110"/>
      <c r="AJ1375" s="110"/>
      <c r="AK1375" s="110"/>
      <c r="AL1375" s="110"/>
      <c r="AM1375" s="110"/>
      <c r="AN1375" s="110"/>
      <c r="AO1375" s="110"/>
      <c r="AP1375" s="110"/>
      <c r="AQ1375" s="110"/>
      <c r="AR1375" s="110"/>
      <c r="AS1375" s="110"/>
      <c r="AT1375" s="110"/>
      <c r="AU1375" s="110"/>
      <c r="AV1375" s="110"/>
      <c r="AW1375" s="110"/>
      <c r="AX1375" s="111"/>
    </row>
    <row r="1376" spans="1:113" ht="12" customHeight="1">
      <c r="A1376" s="8"/>
      <c r="B1376" s="109"/>
      <c r="C1376" s="110"/>
      <c r="D1376" s="110"/>
      <c r="E1376" s="110"/>
      <c r="F1376" s="110"/>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c r="AD1376" s="110"/>
      <c r="AE1376" s="110"/>
      <c r="AF1376" s="110"/>
      <c r="AG1376" s="110"/>
      <c r="AH1376" s="110"/>
      <c r="AI1376" s="110"/>
      <c r="AJ1376" s="110"/>
      <c r="AK1376" s="110"/>
      <c r="AL1376" s="110"/>
      <c r="AM1376" s="110"/>
      <c r="AN1376" s="110"/>
      <c r="AO1376" s="110"/>
      <c r="AP1376" s="110"/>
      <c r="AQ1376" s="110"/>
      <c r="AR1376" s="110"/>
      <c r="AS1376" s="110"/>
      <c r="AT1376" s="110"/>
      <c r="AU1376" s="110"/>
      <c r="AV1376" s="110"/>
      <c r="AW1376" s="110"/>
      <c r="AX1376" s="111"/>
    </row>
    <row r="1377" spans="1:251" ht="12" customHeight="1">
      <c r="A1377" s="8"/>
      <c r="B1377" s="109"/>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c r="AD1377" s="110"/>
      <c r="AE1377" s="110"/>
      <c r="AF1377" s="110"/>
      <c r="AG1377" s="110"/>
      <c r="AH1377" s="110"/>
      <c r="AI1377" s="110"/>
      <c r="AJ1377" s="110"/>
      <c r="AK1377" s="110"/>
      <c r="AL1377" s="110"/>
      <c r="AM1377" s="110"/>
      <c r="AN1377" s="110"/>
      <c r="AO1377" s="110"/>
      <c r="AP1377" s="110"/>
      <c r="AQ1377" s="110"/>
      <c r="AR1377" s="110"/>
      <c r="AS1377" s="110"/>
      <c r="AT1377" s="110"/>
      <c r="AU1377" s="110"/>
      <c r="AV1377" s="110"/>
      <c r="AW1377" s="110"/>
      <c r="AX1377" s="111"/>
    </row>
    <row r="1378" spans="1:251" ht="15" thickBot="1">
      <c r="A1378" s="17"/>
      <c r="B1378" s="18"/>
      <c r="C1378" s="19"/>
      <c r="D1378" s="19"/>
      <c r="E1378" s="19"/>
      <c r="F1378" s="19"/>
      <c r="G1378" s="19"/>
      <c r="H1378" s="19"/>
      <c r="I1378" s="19"/>
      <c r="J1378" s="19"/>
      <c r="K1378" s="19"/>
      <c r="L1378" s="19"/>
      <c r="M1378" s="19"/>
      <c r="N1378" s="19"/>
      <c r="O1378" s="19"/>
      <c r="P1378" s="19"/>
      <c r="Q1378" s="19"/>
      <c r="R1378" s="19"/>
      <c r="S1378" s="19"/>
      <c r="T1378" s="19"/>
      <c r="U1378" s="19"/>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20"/>
    </row>
    <row r="1379" spans="1:251">
      <c r="B1379" s="21"/>
    </row>
    <row r="1380" spans="1:251" ht="14.25">
      <c r="B1380" s="10" t="s">
        <v>4</v>
      </c>
      <c r="C1380" s="8"/>
      <c r="D1380" s="8"/>
      <c r="E1380" s="8"/>
      <c r="F1380" s="8"/>
      <c r="G1380" s="8"/>
      <c r="H1380" s="8"/>
      <c r="I1380" s="8"/>
      <c r="J1380" s="8"/>
      <c r="K1380" s="8"/>
      <c r="L1380" s="9"/>
      <c r="M1380" s="9"/>
      <c r="N1380" s="9"/>
      <c r="O1380" s="9"/>
      <c r="P1380" s="8"/>
      <c r="Q1380" s="8"/>
      <c r="R1380" s="8"/>
      <c r="S1380" s="8"/>
      <c r="T1380" s="8"/>
      <c r="U1380" s="8"/>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row>
    <row r="1381" spans="1:251" ht="15" thickBot="1">
      <c r="B1381" s="8"/>
      <c r="C1381" s="8"/>
      <c r="D1381" s="8"/>
      <c r="E1381" s="8"/>
      <c r="F1381" s="8"/>
      <c r="G1381" s="8"/>
      <c r="H1381" s="8"/>
      <c r="I1381" s="8"/>
      <c r="J1381" s="8"/>
      <c r="K1381" s="8"/>
      <c r="L1381" s="9"/>
      <c r="M1381" s="9"/>
      <c r="N1381" s="9"/>
      <c r="O1381" s="9"/>
      <c r="P1381" s="8"/>
      <c r="Q1381" s="8"/>
      <c r="R1381" s="8"/>
      <c r="S1381" s="8"/>
      <c r="T1381" s="8"/>
      <c r="U1381" s="8"/>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22" t="s">
        <v>5</v>
      </c>
    </row>
    <row r="1382" spans="1:251" s="16" customFormat="1" ht="13.5" customHeight="1">
      <c r="A1382" s="8"/>
      <c r="B1382" s="112" t="s">
        <v>6</v>
      </c>
      <c r="C1382" s="113"/>
      <c r="D1382" s="113"/>
      <c r="E1382" s="113"/>
      <c r="F1382" s="113"/>
      <c r="G1382" s="113"/>
      <c r="H1382" s="113"/>
      <c r="I1382" s="113"/>
      <c r="J1382" s="113"/>
      <c r="K1382" s="113"/>
      <c r="L1382" s="113"/>
      <c r="M1382" s="113"/>
      <c r="N1382" s="113"/>
      <c r="O1382" s="113"/>
      <c r="P1382" s="113"/>
      <c r="Q1382" s="113"/>
      <c r="R1382" s="113"/>
      <c r="S1382" s="113"/>
      <c r="T1382" s="113"/>
      <c r="U1382" s="113"/>
      <c r="V1382" s="113"/>
      <c r="W1382" s="113"/>
      <c r="X1382" s="113"/>
      <c r="Y1382" s="113"/>
      <c r="Z1382" s="114"/>
      <c r="AA1382" s="118" t="s">
        <v>12</v>
      </c>
      <c r="AB1382" s="113"/>
      <c r="AC1382" s="113"/>
      <c r="AD1382" s="113"/>
      <c r="AE1382" s="113"/>
      <c r="AF1382" s="113"/>
      <c r="AG1382" s="113"/>
      <c r="AH1382" s="113"/>
      <c r="AI1382" s="114"/>
      <c r="AJ1382" s="118" t="s">
        <v>13</v>
      </c>
      <c r="AK1382" s="113"/>
      <c r="AL1382" s="113"/>
      <c r="AM1382" s="113"/>
      <c r="AN1382" s="113"/>
      <c r="AO1382" s="113"/>
      <c r="AP1382" s="113"/>
      <c r="AQ1382" s="113"/>
      <c r="AR1382" s="114"/>
      <c r="AS1382" s="118" t="s">
        <v>7</v>
      </c>
      <c r="AT1382" s="113"/>
      <c r="AU1382" s="113"/>
      <c r="AV1382" s="113"/>
      <c r="AW1382" s="113"/>
      <c r="AX1382" s="120"/>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c r="GQ1382" s="2"/>
      <c r="GR1382" s="2"/>
      <c r="GS1382" s="2"/>
      <c r="GT1382" s="2"/>
      <c r="GU1382" s="2"/>
      <c r="GV1382" s="2"/>
      <c r="GW1382" s="2"/>
      <c r="GX1382" s="2"/>
      <c r="GY1382" s="2"/>
      <c r="GZ1382" s="2"/>
      <c r="HA1382" s="2"/>
      <c r="HB1382" s="2"/>
      <c r="HC1382" s="2"/>
      <c r="HD1382" s="2"/>
      <c r="HE1382" s="2"/>
      <c r="HF1382" s="2"/>
      <c r="HG1382" s="2"/>
      <c r="HH1382" s="2"/>
      <c r="HI1382" s="2"/>
      <c r="HJ1382" s="2"/>
      <c r="HK1382" s="2"/>
      <c r="HL1382" s="2"/>
      <c r="HM1382" s="2"/>
      <c r="HN1382" s="2"/>
      <c r="HO1382" s="2"/>
      <c r="HP1382" s="2"/>
      <c r="HQ1382" s="2"/>
      <c r="HR1382" s="2"/>
      <c r="HS1382" s="2"/>
      <c r="HT1382" s="2"/>
      <c r="HU1382" s="2"/>
      <c r="HV1382" s="2"/>
      <c r="HW1382" s="2"/>
      <c r="HX1382" s="2"/>
      <c r="HY1382" s="2"/>
      <c r="HZ1382" s="2"/>
      <c r="IA1382" s="2"/>
      <c r="IB1382" s="2"/>
      <c r="IC1382" s="2"/>
      <c r="ID1382" s="2"/>
      <c r="IE1382" s="2"/>
      <c r="IF1382" s="2"/>
      <c r="IG1382" s="2"/>
      <c r="IH1382" s="2"/>
      <c r="II1382" s="2"/>
      <c r="IJ1382" s="2"/>
      <c r="IK1382" s="2"/>
      <c r="IL1382" s="2"/>
      <c r="IM1382" s="2"/>
      <c r="IN1382" s="2"/>
      <c r="IO1382" s="2"/>
      <c r="IP1382" s="2"/>
      <c r="IQ1382" s="2"/>
    </row>
    <row r="1383" spans="1:251" s="16" customFormat="1" ht="13.5">
      <c r="A1383" s="8"/>
      <c r="B1383" s="115"/>
      <c r="C1383" s="116"/>
      <c r="D1383" s="116"/>
      <c r="E1383" s="116"/>
      <c r="F1383" s="116"/>
      <c r="G1383" s="116"/>
      <c r="H1383" s="116"/>
      <c r="I1383" s="116"/>
      <c r="J1383" s="116"/>
      <c r="K1383" s="116"/>
      <c r="L1383" s="116"/>
      <c r="M1383" s="116"/>
      <c r="N1383" s="116"/>
      <c r="O1383" s="116"/>
      <c r="P1383" s="116"/>
      <c r="Q1383" s="116"/>
      <c r="R1383" s="116"/>
      <c r="S1383" s="116"/>
      <c r="T1383" s="116"/>
      <c r="U1383" s="116"/>
      <c r="V1383" s="116"/>
      <c r="W1383" s="116"/>
      <c r="X1383" s="116"/>
      <c r="Y1383" s="116"/>
      <c r="Z1383" s="117"/>
      <c r="AA1383" s="119"/>
      <c r="AB1383" s="116"/>
      <c r="AC1383" s="116"/>
      <c r="AD1383" s="116"/>
      <c r="AE1383" s="116"/>
      <c r="AF1383" s="116"/>
      <c r="AG1383" s="116"/>
      <c r="AH1383" s="116"/>
      <c r="AI1383" s="117"/>
      <c r="AJ1383" s="119"/>
      <c r="AK1383" s="116"/>
      <c r="AL1383" s="116"/>
      <c r="AM1383" s="116"/>
      <c r="AN1383" s="116"/>
      <c r="AO1383" s="116"/>
      <c r="AP1383" s="116"/>
      <c r="AQ1383" s="116"/>
      <c r="AR1383" s="117"/>
      <c r="AS1383" s="119"/>
      <c r="AT1383" s="116"/>
      <c r="AU1383" s="116"/>
      <c r="AV1383" s="116"/>
      <c r="AW1383" s="116"/>
      <c r="AX1383" s="121"/>
      <c r="AY1383" s="2"/>
      <c r="AZ1383" s="2"/>
      <c r="BA1383" s="2"/>
      <c r="BB1383" s="23"/>
      <c r="BC1383" s="24"/>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c r="GQ1383" s="2"/>
      <c r="GR1383" s="2"/>
      <c r="GS1383" s="2"/>
      <c r="GT1383" s="2"/>
      <c r="GU1383" s="2"/>
      <c r="GV1383" s="2"/>
      <c r="GW1383" s="2"/>
      <c r="GX1383" s="2"/>
      <c r="GY1383" s="2"/>
      <c r="GZ1383" s="2"/>
      <c r="HA1383" s="2"/>
      <c r="HB1383" s="2"/>
      <c r="HC1383" s="2"/>
      <c r="HD1383" s="2"/>
      <c r="HE1383" s="2"/>
      <c r="HF1383" s="2"/>
      <c r="HG1383" s="2"/>
      <c r="HH1383" s="2"/>
      <c r="HI1383" s="2"/>
      <c r="HJ1383" s="2"/>
      <c r="HK1383" s="2"/>
      <c r="HL1383" s="2"/>
      <c r="HM1383" s="2"/>
      <c r="HN1383" s="2"/>
      <c r="HO1383" s="2"/>
      <c r="HP1383" s="2"/>
      <c r="HQ1383" s="2"/>
      <c r="HR1383" s="2"/>
      <c r="HS1383" s="2"/>
      <c r="HT1383" s="2"/>
      <c r="HU1383" s="2"/>
      <c r="HV1383" s="2"/>
      <c r="HW1383" s="2"/>
      <c r="HX1383" s="2"/>
      <c r="HY1383" s="2"/>
      <c r="HZ1383" s="2"/>
      <c r="IA1383" s="2"/>
      <c r="IB1383" s="2"/>
      <c r="IC1383" s="2"/>
      <c r="ID1383" s="2"/>
      <c r="IE1383" s="2"/>
      <c r="IF1383" s="2"/>
      <c r="IG1383" s="2"/>
      <c r="IH1383" s="2"/>
      <c r="II1383" s="2"/>
      <c r="IJ1383" s="2"/>
      <c r="IK1383" s="2"/>
      <c r="IL1383" s="2"/>
      <c r="IM1383" s="2"/>
      <c r="IN1383" s="2"/>
      <c r="IO1383" s="2"/>
      <c r="IP1383" s="2"/>
      <c r="IQ1383" s="2"/>
    </row>
    <row r="1384" spans="1:251" s="16" customFormat="1" ht="18.75" customHeight="1">
      <c r="A1384" s="8"/>
      <c r="B1384" s="25"/>
      <c r="C1384" s="91" t="s">
        <v>202</v>
      </c>
      <c r="D1384" s="92"/>
      <c r="E1384" s="92"/>
      <c r="F1384" s="92"/>
      <c r="G1384" s="92"/>
      <c r="H1384" s="92"/>
      <c r="I1384" s="92"/>
      <c r="J1384" s="92"/>
      <c r="K1384" s="92"/>
      <c r="L1384" s="92"/>
      <c r="M1384" s="92"/>
      <c r="N1384" s="92"/>
      <c r="O1384" s="92"/>
      <c r="P1384" s="92"/>
      <c r="Q1384" s="92"/>
      <c r="R1384" s="92"/>
      <c r="S1384" s="92"/>
      <c r="T1384" s="92"/>
      <c r="U1384" s="92"/>
      <c r="V1384" s="92"/>
      <c r="W1384" s="92"/>
      <c r="X1384" s="92"/>
      <c r="Y1384" s="92"/>
      <c r="Z1384" s="93"/>
      <c r="AA1384" s="94">
        <v>647</v>
      </c>
      <c r="AB1384" s="95"/>
      <c r="AC1384" s="95"/>
      <c r="AD1384" s="95"/>
      <c r="AE1384" s="95"/>
      <c r="AF1384" s="95"/>
      <c r="AG1384" s="95"/>
      <c r="AH1384" s="95"/>
      <c r="AI1384" s="96"/>
      <c r="AJ1384" s="94">
        <v>634</v>
      </c>
      <c r="AK1384" s="95"/>
      <c r="AL1384" s="95"/>
      <c r="AM1384" s="95"/>
      <c r="AN1384" s="95"/>
      <c r="AO1384" s="95"/>
      <c r="AP1384" s="95"/>
      <c r="AQ1384" s="95"/>
      <c r="AR1384" s="96"/>
      <c r="AS1384" s="97"/>
      <c r="AT1384" s="98"/>
      <c r="AU1384" s="98"/>
      <c r="AV1384" s="98"/>
      <c r="AW1384" s="98"/>
      <c r="AX1384" s="99"/>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c r="GQ1384" s="2"/>
      <c r="GR1384" s="2"/>
      <c r="GS1384" s="2"/>
      <c r="GT1384" s="2"/>
      <c r="GU1384" s="2"/>
      <c r="GV1384" s="2"/>
      <c r="GW1384" s="2"/>
      <c r="GX1384" s="2"/>
      <c r="GY1384" s="2"/>
      <c r="GZ1384" s="2"/>
      <c r="HA1384" s="2"/>
      <c r="HB1384" s="2"/>
      <c r="HC1384" s="2"/>
      <c r="HD1384" s="2"/>
      <c r="HE1384" s="2"/>
      <c r="HF1384" s="2"/>
      <c r="HG1384" s="2"/>
      <c r="HH1384" s="2"/>
      <c r="HI1384" s="2"/>
      <c r="HJ1384" s="2"/>
      <c r="HK1384" s="2"/>
      <c r="HL1384" s="2"/>
      <c r="HM1384" s="2"/>
      <c r="HN1384" s="2"/>
      <c r="HO1384" s="2"/>
      <c r="HP1384" s="2"/>
      <c r="HQ1384" s="2"/>
      <c r="HR1384" s="2"/>
      <c r="HS1384" s="2"/>
      <c r="HT1384" s="2"/>
      <c r="HU1384" s="2"/>
      <c r="HV1384" s="2"/>
      <c r="HW1384" s="2"/>
      <c r="HX1384" s="2"/>
      <c r="HY1384" s="2"/>
      <c r="HZ1384" s="2"/>
      <c r="IA1384" s="2"/>
      <c r="IB1384" s="2"/>
      <c r="IC1384" s="2"/>
      <c r="ID1384" s="2"/>
      <c r="IE1384" s="2"/>
      <c r="IF1384" s="2"/>
      <c r="IG1384" s="2"/>
      <c r="IH1384" s="2"/>
      <c r="II1384" s="2"/>
      <c r="IJ1384" s="2"/>
      <c r="IK1384" s="2"/>
      <c r="IL1384" s="2"/>
      <c r="IM1384" s="2"/>
      <c r="IN1384" s="2"/>
      <c r="IO1384" s="2"/>
      <c r="IP1384" s="2"/>
      <c r="IQ1384" s="2"/>
    </row>
    <row r="1385" spans="1:251" s="16" customFormat="1" ht="18.75" customHeight="1" thickBot="1">
      <c r="A1385" s="17"/>
      <c r="B1385" s="100" t="s">
        <v>14</v>
      </c>
      <c r="C1385" s="101"/>
      <c r="D1385" s="101"/>
      <c r="E1385" s="101"/>
      <c r="F1385" s="101"/>
      <c r="G1385" s="101"/>
      <c r="H1385" s="101"/>
      <c r="I1385" s="101"/>
      <c r="J1385" s="101"/>
      <c r="K1385" s="101"/>
      <c r="L1385" s="101"/>
      <c r="M1385" s="101"/>
      <c r="N1385" s="101"/>
      <c r="O1385" s="101"/>
      <c r="P1385" s="101"/>
      <c r="Q1385" s="101"/>
      <c r="R1385" s="101"/>
      <c r="S1385" s="101"/>
      <c r="T1385" s="101"/>
      <c r="U1385" s="101"/>
      <c r="V1385" s="101"/>
      <c r="W1385" s="101"/>
      <c r="X1385" s="101"/>
      <c r="Y1385" s="101"/>
      <c r="Z1385" s="102"/>
      <c r="AA1385" s="103">
        <f>SUM($AA$1384:$AA$1384)</f>
        <v>647</v>
      </c>
      <c r="AB1385" s="104"/>
      <c r="AC1385" s="104"/>
      <c r="AD1385" s="104"/>
      <c r="AE1385" s="104"/>
      <c r="AF1385" s="104"/>
      <c r="AG1385" s="104"/>
      <c r="AH1385" s="104"/>
      <c r="AI1385" s="105"/>
      <c r="AJ1385" s="103">
        <f>SUM($AJ$1384:$AJ$1384)</f>
        <v>634</v>
      </c>
      <c r="AK1385" s="104"/>
      <c r="AL1385" s="104"/>
      <c r="AM1385" s="104"/>
      <c r="AN1385" s="104"/>
      <c r="AO1385" s="104"/>
      <c r="AP1385" s="104"/>
      <c r="AQ1385" s="104"/>
      <c r="AR1385" s="105"/>
      <c r="AS1385" s="106"/>
      <c r="AT1385" s="107"/>
      <c r="AU1385" s="107"/>
      <c r="AV1385" s="107"/>
      <c r="AW1385" s="107"/>
      <c r="AX1385" s="108"/>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c r="GQ1385" s="2"/>
      <c r="GR1385" s="2"/>
      <c r="GS1385" s="2"/>
      <c r="GT1385" s="2"/>
      <c r="GU1385" s="2"/>
      <c r="GV1385" s="2"/>
      <c r="GW1385" s="2"/>
      <c r="GX1385" s="2"/>
      <c r="GY1385" s="2"/>
      <c r="GZ1385" s="2"/>
      <c r="HA1385" s="2"/>
      <c r="HB1385" s="2"/>
      <c r="HC1385" s="2"/>
      <c r="HD1385" s="2"/>
      <c r="HE1385" s="2"/>
      <c r="HF1385" s="2"/>
      <c r="HG1385" s="2"/>
      <c r="HH1385" s="2"/>
      <c r="HI1385" s="2"/>
      <c r="HJ1385" s="2"/>
      <c r="HK1385" s="2"/>
      <c r="HL1385" s="2"/>
      <c r="HM1385" s="2"/>
      <c r="HN1385" s="2"/>
      <c r="HO1385" s="2"/>
      <c r="HP1385" s="2"/>
      <c r="HQ1385" s="2"/>
      <c r="HR1385" s="2"/>
      <c r="HS1385" s="2"/>
      <c r="HT1385" s="2"/>
      <c r="HU1385" s="2"/>
      <c r="HV1385" s="2"/>
      <c r="HW1385" s="2"/>
      <c r="HX1385" s="2"/>
      <c r="HY1385" s="2"/>
      <c r="HZ1385" s="2"/>
      <c r="IA1385" s="2"/>
      <c r="IB1385" s="2"/>
      <c r="IC1385" s="2"/>
      <c r="ID1385" s="2"/>
      <c r="IE1385" s="2"/>
      <c r="IF1385" s="2"/>
      <c r="IG1385" s="2"/>
      <c r="IH1385" s="2"/>
      <c r="II1385" s="2"/>
      <c r="IJ1385" s="2"/>
      <c r="IK1385" s="2"/>
      <c r="IL1385" s="2"/>
      <c r="IM1385" s="2"/>
      <c r="IN1385" s="2"/>
      <c r="IO1385" s="2"/>
      <c r="IP1385" s="2"/>
      <c r="IQ1385" s="2"/>
    </row>
    <row r="1387" spans="1:251" ht="18.75">
      <c r="A1387" s="1" t="s">
        <v>0</v>
      </c>
      <c r="AW1387" s="3"/>
      <c r="AX1387" s="4"/>
      <c r="AY1387" s="3"/>
    </row>
    <row r="1389" spans="1:251" ht="18.75">
      <c r="B1389" s="122" t="s">
        <v>8</v>
      </c>
      <c r="C1389" s="123"/>
      <c r="D1389" s="123"/>
      <c r="E1389" s="123"/>
      <c r="F1389" s="123"/>
      <c r="G1389" s="123"/>
      <c r="H1389" s="123"/>
      <c r="I1389" s="123"/>
      <c r="J1389" s="123"/>
      <c r="K1389" s="123"/>
      <c r="L1389" s="123"/>
      <c r="M1389" s="123"/>
      <c r="N1389" s="123"/>
      <c r="O1389" s="123"/>
      <c r="P1389" s="123"/>
      <c r="Q1389" s="123"/>
      <c r="R1389" s="123"/>
      <c r="S1389" s="123"/>
      <c r="T1389" s="123"/>
      <c r="U1389" s="123"/>
      <c r="V1389" s="123"/>
      <c r="W1389" s="123"/>
      <c r="X1389" s="123"/>
      <c r="Y1389" s="123"/>
      <c r="Z1389" s="123"/>
      <c r="AA1389" s="123"/>
      <c r="AB1389" s="123"/>
      <c r="AC1389" s="123"/>
      <c r="AD1389" s="123"/>
      <c r="AE1389" s="123"/>
      <c r="AF1389" s="123"/>
      <c r="AG1389" s="123"/>
      <c r="AH1389" s="123"/>
      <c r="AI1389" s="123"/>
      <c r="AJ1389" s="123"/>
      <c r="AK1389" s="123"/>
      <c r="AL1389" s="123"/>
      <c r="AM1389" s="123"/>
      <c r="AN1389" s="123"/>
      <c r="AO1389" s="123"/>
      <c r="AP1389" s="123"/>
      <c r="AQ1389" s="123"/>
      <c r="AR1389" s="123"/>
      <c r="AS1389" s="123"/>
      <c r="AT1389" s="123"/>
      <c r="AU1389" s="123"/>
      <c r="AV1389" s="123"/>
      <c r="AW1389" s="123"/>
      <c r="AX1389" s="123"/>
    </row>
    <row r="1390" spans="1:251">
      <c r="Z1390" s="5"/>
      <c r="AD1390" s="5"/>
      <c r="AE1390" s="5"/>
      <c r="AF1390" s="5"/>
      <c r="AG1390" s="5"/>
      <c r="AH1390" s="5"/>
      <c r="AI1390" s="5"/>
      <c r="AO1390" s="5"/>
    </row>
    <row r="1391" spans="1:251" ht="13.5" thickBot="1">
      <c r="Z1391" s="5"/>
      <c r="AD1391" s="5"/>
      <c r="AE1391" s="5"/>
      <c r="AF1391" s="5"/>
      <c r="AG1391" s="5"/>
      <c r="AH1391" s="5"/>
      <c r="AI1391" s="5"/>
      <c r="AO1391" s="5"/>
      <c r="DI1391" s="6"/>
    </row>
    <row r="1392" spans="1:251" ht="24.75" customHeight="1" thickBot="1">
      <c r="B1392" s="124" t="s">
        <v>1</v>
      </c>
      <c r="C1392" s="125"/>
      <c r="D1392" s="125"/>
      <c r="E1392" s="125"/>
      <c r="F1392" s="125"/>
      <c r="G1392" s="125"/>
      <c r="H1392" s="126" t="s">
        <v>204</v>
      </c>
      <c r="I1392" s="127"/>
      <c r="J1392" s="127"/>
      <c r="K1392" s="127"/>
      <c r="L1392" s="127"/>
      <c r="M1392" s="127"/>
      <c r="N1392" s="127"/>
      <c r="O1392" s="127"/>
      <c r="P1392" s="127"/>
      <c r="Q1392" s="127"/>
      <c r="R1392" s="127"/>
      <c r="S1392" s="127"/>
      <c r="T1392" s="127"/>
      <c r="U1392" s="127"/>
      <c r="V1392" s="127"/>
      <c r="W1392" s="127"/>
      <c r="X1392" s="127"/>
      <c r="Y1392" s="127"/>
      <c r="Z1392" s="127"/>
      <c r="AA1392" s="127"/>
      <c r="AB1392" s="127"/>
      <c r="AC1392" s="127"/>
      <c r="AD1392" s="127"/>
      <c r="AE1392" s="127"/>
      <c r="AF1392" s="127"/>
      <c r="AG1392" s="127"/>
      <c r="AH1392" s="127"/>
      <c r="AI1392" s="127"/>
      <c r="AJ1392" s="127"/>
      <c r="AK1392" s="127"/>
      <c r="AL1392" s="127"/>
      <c r="AM1392" s="127"/>
      <c r="AN1392" s="127"/>
      <c r="AO1392" s="127"/>
      <c r="AP1392" s="127"/>
      <c r="AQ1392" s="127"/>
      <c r="AR1392" s="127"/>
      <c r="AS1392" s="127"/>
      <c r="AT1392" s="127"/>
      <c r="AU1392" s="127"/>
      <c r="AV1392" s="127"/>
      <c r="AW1392" s="127"/>
      <c r="AX1392" s="128"/>
      <c r="DI1392" s="6"/>
    </row>
    <row r="1393" spans="1:113" ht="14.25">
      <c r="B1393" s="7"/>
      <c r="C1393" s="7"/>
      <c r="D1393" s="7"/>
      <c r="E1393" s="7"/>
      <c r="F1393" s="7"/>
      <c r="G1393" s="7"/>
      <c r="H1393" s="8"/>
      <c r="I1393" s="8"/>
      <c r="J1393" s="8"/>
      <c r="K1393" s="8"/>
      <c r="L1393" s="9"/>
      <c r="M1393" s="9"/>
      <c r="N1393" s="9"/>
      <c r="O1393" s="9"/>
      <c r="P1393" s="8"/>
      <c r="Q1393" s="8"/>
      <c r="R1393" s="8"/>
      <c r="S1393" s="8"/>
      <c r="T1393" s="8"/>
      <c r="U1393" s="8"/>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DI1393" s="6"/>
    </row>
    <row r="1394" spans="1:113" ht="15" thickBot="1">
      <c r="A1394" s="11"/>
      <c r="B1394" s="10" t="s">
        <v>2</v>
      </c>
      <c r="C1394" s="8"/>
      <c r="D1394" s="8"/>
      <c r="E1394" s="8"/>
      <c r="F1394" s="8"/>
      <c r="G1394" s="8"/>
      <c r="H1394" s="8"/>
      <c r="I1394" s="8"/>
      <c r="J1394" s="8"/>
      <c r="K1394" s="8"/>
      <c r="L1394" s="9"/>
      <c r="M1394" s="9"/>
      <c r="N1394" s="9"/>
      <c r="O1394" s="9"/>
      <c r="P1394" s="8"/>
      <c r="Q1394" s="8"/>
      <c r="R1394" s="8"/>
      <c r="S1394" s="8"/>
      <c r="T1394" s="8"/>
      <c r="U1394" s="8"/>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DI1394" s="6"/>
    </row>
    <row r="1395" spans="1:113" ht="14.25">
      <c r="A1395" s="8"/>
      <c r="B1395" s="12"/>
      <c r="C1395" s="7"/>
      <c r="D1395" s="7"/>
      <c r="E1395" s="7"/>
      <c r="F1395" s="7"/>
      <c r="G1395" s="7"/>
      <c r="H1395" s="7"/>
      <c r="I1395" s="7"/>
      <c r="J1395" s="7"/>
      <c r="K1395" s="7"/>
      <c r="L1395" s="13"/>
      <c r="M1395" s="13"/>
      <c r="N1395" s="13"/>
      <c r="O1395" s="13"/>
      <c r="P1395" s="7"/>
      <c r="Q1395" s="7"/>
      <c r="R1395" s="7"/>
      <c r="S1395" s="7"/>
      <c r="T1395" s="7"/>
      <c r="U1395" s="7"/>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5"/>
    </row>
    <row r="1396" spans="1:113" ht="12" customHeight="1">
      <c r="A1396" s="8"/>
      <c r="B1396" s="109" t="s">
        <v>205</v>
      </c>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c r="AD1396" s="110"/>
      <c r="AE1396" s="110"/>
      <c r="AF1396" s="110"/>
      <c r="AG1396" s="110"/>
      <c r="AH1396" s="110"/>
      <c r="AI1396" s="110"/>
      <c r="AJ1396" s="110"/>
      <c r="AK1396" s="110"/>
      <c r="AL1396" s="110"/>
      <c r="AM1396" s="110"/>
      <c r="AN1396" s="110"/>
      <c r="AO1396" s="110"/>
      <c r="AP1396" s="110"/>
      <c r="AQ1396" s="110"/>
      <c r="AR1396" s="110"/>
      <c r="AS1396" s="110"/>
      <c r="AT1396" s="110"/>
      <c r="AU1396" s="110"/>
      <c r="AV1396" s="110"/>
      <c r="AW1396" s="110"/>
      <c r="AX1396" s="111"/>
    </row>
    <row r="1397" spans="1:113" ht="12" customHeight="1">
      <c r="A1397" s="8"/>
      <c r="B1397" s="109"/>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c r="AD1397" s="110"/>
      <c r="AE1397" s="110"/>
      <c r="AF1397" s="110"/>
      <c r="AG1397" s="110"/>
      <c r="AH1397" s="110"/>
      <c r="AI1397" s="110"/>
      <c r="AJ1397" s="110"/>
      <c r="AK1397" s="110"/>
      <c r="AL1397" s="110"/>
      <c r="AM1397" s="110"/>
      <c r="AN1397" s="110"/>
      <c r="AO1397" s="110"/>
      <c r="AP1397" s="110"/>
      <c r="AQ1397" s="110"/>
      <c r="AR1397" s="110"/>
      <c r="AS1397" s="110"/>
      <c r="AT1397" s="110"/>
      <c r="AU1397" s="110"/>
      <c r="AV1397" s="110"/>
      <c r="AW1397" s="110"/>
      <c r="AX1397" s="111"/>
    </row>
    <row r="1398" spans="1:113" ht="12" customHeight="1">
      <c r="A1398" s="8"/>
      <c r="B1398" s="109"/>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c r="AD1398" s="110"/>
      <c r="AE1398" s="110"/>
      <c r="AF1398" s="110"/>
      <c r="AG1398" s="110"/>
      <c r="AH1398" s="110"/>
      <c r="AI1398" s="110"/>
      <c r="AJ1398" s="110"/>
      <c r="AK1398" s="110"/>
      <c r="AL1398" s="110"/>
      <c r="AM1398" s="110"/>
      <c r="AN1398" s="110"/>
      <c r="AO1398" s="110"/>
      <c r="AP1398" s="110"/>
      <c r="AQ1398" s="110"/>
      <c r="AR1398" s="110"/>
      <c r="AS1398" s="110"/>
      <c r="AT1398" s="110"/>
      <c r="AU1398" s="110"/>
      <c r="AV1398" s="110"/>
      <c r="AW1398" s="110"/>
      <c r="AX1398" s="111"/>
    </row>
    <row r="1399" spans="1:113" ht="12" customHeight="1">
      <c r="A1399" s="8"/>
      <c r="B1399" s="109"/>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c r="AD1399" s="110"/>
      <c r="AE1399" s="110"/>
      <c r="AF1399" s="110"/>
      <c r="AG1399" s="110"/>
      <c r="AH1399" s="110"/>
      <c r="AI1399" s="110"/>
      <c r="AJ1399" s="110"/>
      <c r="AK1399" s="110"/>
      <c r="AL1399" s="110"/>
      <c r="AM1399" s="110"/>
      <c r="AN1399" s="110"/>
      <c r="AO1399" s="110"/>
      <c r="AP1399" s="110"/>
      <c r="AQ1399" s="110"/>
      <c r="AR1399" s="110"/>
      <c r="AS1399" s="110"/>
      <c r="AT1399" s="110"/>
      <c r="AU1399" s="110"/>
      <c r="AV1399" s="110"/>
      <c r="AW1399" s="110"/>
      <c r="AX1399" s="111"/>
    </row>
    <row r="1400" spans="1:113" ht="12" customHeight="1">
      <c r="A1400" s="8"/>
      <c r="B1400" s="109"/>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c r="AD1400" s="110"/>
      <c r="AE1400" s="110"/>
      <c r="AF1400" s="110"/>
      <c r="AG1400" s="110"/>
      <c r="AH1400" s="110"/>
      <c r="AI1400" s="110"/>
      <c r="AJ1400" s="110"/>
      <c r="AK1400" s="110"/>
      <c r="AL1400" s="110"/>
      <c r="AM1400" s="110"/>
      <c r="AN1400" s="110"/>
      <c r="AO1400" s="110"/>
      <c r="AP1400" s="110"/>
      <c r="AQ1400" s="110"/>
      <c r="AR1400" s="110"/>
      <c r="AS1400" s="110"/>
      <c r="AT1400" s="110"/>
      <c r="AU1400" s="110"/>
      <c r="AV1400" s="110"/>
      <c r="AW1400" s="110"/>
      <c r="AX1400" s="111"/>
      <c r="BC1400" s="16"/>
    </row>
    <row r="1401" spans="1:113" ht="12" customHeight="1">
      <c r="A1401" s="8"/>
      <c r="B1401" s="109"/>
      <c r="C1401" s="110"/>
      <c r="D1401" s="110"/>
      <c r="E1401" s="110"/>
      <c r="F1401" s="110"/>
      <c r="G1401" s="110"/>
      <c r="H1401" s="110"/>
      <c r="I1401" s="110"/>
      <c r="J1401" s="110"/>
      <c r="K1401" s="110"/>
      <c r="L1401" s="110"/>
      <c r="M1401" s="110"/>
      <c r="N1401" s="110"/>
      <c r="O1401" s="110"/>
      <c r="P1401" s="110"/>
      <c r="Q1401" s="110"/>
      <c r="R1401" s="110"/>
      <c r="S1401" s="110"/>
      <c r="T1401" s="110"/>
      <c r="U1401" s="110"/>
      <c r="V1401" s="110"/>
      <c r="W1401" s="110"/>
      <c r="X1401" s="110"/>
      <c r="Y1401" s="110"/>
      <c r="Z1401" s="110"/>
      <c r="AA1401" s="110"/>
      <c r="AB1401" s="110"/>
      <c r="AC1401" s="110"/>
      <c r="AD1401" s="110"/>
      <c r="AE1401" s="110"/>
      <c r="AF1401" s="110"/>
      <c r="AG1401" s="110"/>
      <c r="AH1401" s="110"/>
      <c r="AI1401" s="110"/>
      <c r="AJ1401" s="110"/>
      <c r="AK1401" s="110"/>
      <c r="AL1401" s="110"/>
      <c r="AM1401" s="110"/>
      <c r="AN1401" s="110"/>
      <c r="AO1401" s="110"/>
      <c r="AP1401" s="110"/>
      <c r="AQ1401" s="110"/>
      <c r="AR1401" s="110"/>
      <c r="AS1401" s="110"/>
      <c r="AT1401" s="110"/>
      <c r="AU1401" s="110"/>
      <c r="AV1401" s="110"/>
      <c r="AW1401" s="110"/>
      <c r="AX1401" s="111"/>
    </row>
    <row r="1402" spans="1:113" ht="12" customHeight="1">
      <c r="A1402" s="8"/>
      <c r="B1402" s="109"/>
      <c r="C1402" s="110"/>
      <c r="D1402" s="110"/>
      <c r="E1402" s="110"/>
      <c r="F1402" s="110"/>
      <c r="G1402" s="110"/>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c r="AD1402" s="110"/>
      <c r="AE1402" s="110"/>
      <c r="AF1402" s="110"/>
      <c r="AG1402" s="110"/>
      <c r="AH1402" s="110"/>
      <c r="AI1402" s="110"/>
      <c r="AJ1402" s="110"/>
      <c r="AK1402" s="110"/>
      <c r="AL1402" s="110"/>
      <c r="AM1402" s="110"/>
      <c r="AN1402" s="110"/>
      <c r="AO1402" s="110"/>
      <c r="AP1402" s="110"/>
      <c r="AQ1402" s="110"/>
      <c r="AR1402" s="110"/>
      <c r="AS1402" s="110"/>
      <c r="AT1402" s="110"/>
      <c r="AU1402" s="110"/>
      <c r="AV1402" s="110"/>
      <c r="AW1402" s="110"/>
      <c r="AX1402" s="111"/>
    </row>
    <row r="1403" spans="1:113" ht="12" customHeight="1">
      <c r="A1403" s="8"/>
      <c r="B1403" s="109"/>
      <c r="C1403" s="110"/>
      <c r="D1403" s="110"/>
      <c r="E1403" s="110"/>
      <c r="F1403" s="110"/>
      <c r="G1403" s="110"/>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c r="AD1403" s="110"/>
      <c r="AE1403" s="110"/>
      <c r="AF1403" s="110"/>
      <c r="AG1403" s="110"/>
      <c r="AH1403" s="110"/>
      <c r="AI1403" s="110"/>
      <c r="AJ1403" s="110"/>
      <c r="AK1403" s="110"/>
      <c r="AL1403" s="110"/>
      <c r="AM1403" s="110"/>
      <c r="AN1403" s="110"/>
      <c r="AO1403" s="110"/>
      <c r="AP1403" s="110"/>
      <c r="AQ1403" s="110"/>
      <c r="AR1403" s="110"/>
      <c r="AS1403" s="110"/>
      <c r="AT1403" s="110"/>
      <c r="AU1403" s="110"/>
      <c r="AV1403" s="110"/>
      <c r="AW1403" s="110"/>
      <c r="AX1403" s="111"/>
    </row>
    <row r="1404" spans="1:113" ht="15" thickBot="1">
      <c r="A1404" s="17"/>
      <c r="B1404" s="18"/>
      <c r="C1404" s="19"/>
      <c r="D1404" s="19"/>
      <c r="E1404" s="19"/>
      <c r="F1404" s="19"/>
      <c r="G1404" s="19"/>
      <c r="H1404" s="19"/>
      <c r="I1404" s="19"/>
      <c r="J1404" s="19"/>
      <c r="K1404" s="19"/>
      <c r="L1404" s="19"/>
      <c r="M1404" s="19"/>
      <c r="N1404" s="19"/>
      <c r="O1404" s="19"/>
      <c r="P1404" s="19"/>
      <c r="Q1404" s="19"/>
      <c r="R1404" s="19"/>
      <c r="S1404" s="19"/>
      <c r="T1404" s="19"/>
      <c r="U1404" s="19"/>
      <c r="V1404" s="19"/>
      <c r="W1404" s="19"/>
      <c r="X1404" s="19"/>
      <c r="Y1404" s="19"/>
      <c r="Z1404" s="19"/>
      <c r="AA1404" s="19"/>
      <c r="AB1404" s="19"/>
      <c r="AC1404" s="19"/>
      <c r="AD1404" s="19"/>
      <c r="AE1404" s="19"/>
      <c r="AF1404" s="19"/>
      <c r="AG1404" s="19"/>
      <c r="AH1404" s="19"/>
      <c r="AI1404" s="19"/>
      <c r="AJ1404" s="19"/>
      <c r="AK1404" s="19"/>
      <c r="AL1404" s="19"/>
      <c r="AM1404" s="19"/>
      <c r="AN1404" s="19"/>
      <c r="AO1404" s="19"/>
      <c r="AP1404" s="19"/>
      <c r="AQ1404" s="19"/>
      <c r="AR1404" s="19"/>
      <c r="AS1404" s="19"/>
      <c r="AT1404" s="19"/>
      <c r="AU1404" s="19"/>
      <c r="AV1404" s="19"/>
      <c r="AW1404" s="19"/>
      <c r="AX1404" s="20"/>
    </row>
    <row r="1405" spans="1:113">
      <c r="B1405" s="21"/>
    </row>
    <row r="1406" spans="1:113" ht="15" thickBot="1">
      <c r="A1406" s="11"/>
      <c r="B1406" s="10" t="s">
        <v>3</v>
      </c>
      <c r="C1406" s="8"/>
      <c r="D1406" s="8"/>
      <c r="E1406" s="8"/>
      <c r="F1406" s="8"/>
      <c r="G1406" s="8"/>
      <c r="H1406" s="8"/>
      <c r="I1406" s="8"/>
      <c r="J1406" s="8"/>
      <c r="K1406" s="8"/>
      <c r="L1406" s="9"/>
      <c r="M1406" s="9"/>
      <c r="N1406" s="9"/>
      <c r="O1406" s="9"/>
      <c r="P1406" s="8"/>
      <c r="Q1406" s="8"/>
      <c r="R1406" s="8"/>
      <c r="S1406" s="8"/>
      <c r="T1406" s="8"/>
      <c r="U1406" s="8"/>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DI1406" s="6"/>
    </row>
    <row r="1407" spans="1:113" ht="14.25">
      <c r="A1407" s="8"/>
      <c r="B1407" s="12"/>
      <c r="C1407" s="7"/>
      <c r="D1407" s="7"/>
      <c r="E1407" s="7"/>
      <c r="F1407" s="7"/>
      <c r="G1407" s="7"/>
      <c r="H1407" s="7"/>
      <c r="I1407" s="7"/>
      <c r="J1407" s="7"/>
      <c r="K1407" s="7"/>
      <c r="L1407" s="13"/>
      <c r="M1407" s="13"/>
      <c r="N1407" s="13"/>
      <c r="O1407" s="13"/>
      <c r="P1407" s="7"/>
      <c r="Q1407" s="7"/>
      <c r="R1407" s="7"/>
      <c r="S1407" s="7"/>
      <c r="T1407" s="7"/>
      <c r="U1407" s="7"/>
      <c r="V1407" s="14"/>
      <c r="W1407" s="14"/>
      <c r="X1407" s="14"/>
      <c r="Y1407" s="14"/>
      <c r="Z1407" s="14"/>
      <c r="AA1407" s="14"/>
      <c r="AB1407" s="14"/>
      <c r="AC1407" s="14"/>
      <c r="AD1407" s="14"/>
      <c r="AE1407" s="14"/>
      <c r="AF1407" s="14"/>
      <c r="AG1407" s="14"/>
      <c r="AH1407" s="14"/>
      <c r="AI1407" s="14"/>
      <c r="AJ1407" s="14"/>
      <c r="AK1407" s="14"/>
      <c r="AL1407" s="14"/>
      <c r="AM1407" s="14"/>
      <c r="AN1407" s="14"/>
      <c r="AO1407" s="14"/>
      <c r="AP1407" s="14"/>
      <c r="AQ1407" s="14"/>
      <c r="AR1407" s="14"/>
      <c r="AS1407" s="14"/>
      <c r="AT1407" s="14"/>
      <c r="AU1407" s="14"/>
      <c r="AV1407" s="14"/>
      <c r="AW1407" s="14"/>
      <c r="AX1407" s="15"/>
    </row>
    <row r="1408" spans="1:113" ht="12" customHeight="1">
      <c r="A1408" s="8"/>
      <c r="B1408" s="109" t="s">
        <v>206</v>
      </c>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c r="AD1408" s="110"/>
      <c r="AE1408" s="110"/>
      <c r="AF1408" s="110"/>
      <c r="AG1408" s="110"/>
      <c r="AH1408" s="110"/>
      <c r="AI1408" s="110"/>
      <c r="AJ1408" s="110"/>
      <c r="AK1408" s="110"/>
      <c r="AL1408" s="110"/>
      <c r="AM1408" s="110"/>
      <c r="AN1408" s="110"/>
      <c r="AO1408" s="110"/>
      <c r="AP1408" s="110"/>
      <c r="AQ1408" s="110"/>
      <c r="AR1408" s="110"/>
      <c r="AS1408" s="110"/>
      <c r="AT1408" s="110"/>
      <c r="AU1408" s="110"/>
      <c r="AV1408" s="110"/>
      <c r="AW1408" s="110"/>
      <c r="AX1408" s="111"/>
    </row>
    <row r="1409" spans="1:251" ht="12" customHeight="1">
      <c r="A1409" s="8"/>
      <c r="B1409" s="109"/>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c r="AD1409" s="110"/>
      <c r="AE1409" s="110"/>
      <c r="AF1409" s="110"/>
      <c r="AG1409" s="110"/>
      <c r="AH1409" s="110"/>
      <c r="AI1409" s="110"/>
      <c r="AJ1409" s="110"/>
      <c r="AK1409" s="110"/>
      <c r="AL1409" s="110"/>
      <c r="AM1409" s="110"/>
      <c r="AN1409" s="110"/>
      <c r="AO1409" s="110"/>
      <c r="AP1409" s="110"/>
      <c r="AQ1409" s="110"/>
      <c r="AR1409" s="110"/>
      <c r="AS1409" s="110"/>
      <c r="AT1409" s="110"/>
      <c r="AU1409" s="110"/>
      <c r="AV1409" s="110"/>
      <c r="AW1409" s="110"/>
      <c r="AX1409" s="111"/>
    </row>
    <row r="1410" spans="1:251" ht="12" customHeight="1">
      <c r="A1410" s="8"/>
      <c r="B1410" s="109"/>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c r="AD1410" s="110"/>
      <c r="AE1410" s="110"/>
      <c r="AF1410" s="110"/>
      <c r="AG1410" s="110"/>
      <c r="AH1410" s="110"/>
      <c r="AI1410" s="110"/>
      <c r="AJ1410" s="110"/>
      <c r="AK1410" s="110"/>
      <c r="AL1410" s="110"/>
      <c r="AM1410" s="110"/>
      <c r="AN1410" s="110"/>
      <c r="AO1410" s="110"/>
      <c r="AP1410" s="110"/>
      <c r="AQ1410" s="110"/>
      <c r="AR1410" s="110"/>
      <c r="AS1410" s="110"/>
      <c r="AT1410" s="110"/>
      <c r="AU1410" s="110"/>
      <c r="AV1410" s="110"/>
      <c r="AW1410" s="110"/>
      <c r="AX1410" s="111"/>
    </row>
    <row r="1411" spans="1:251" ht="12" customHeight="1">
      <c r="A1411" s="8"/>
      <c r="B1411" s="109"/>
      <c r="C1411" s="110"/>
      <c r="D1411" s="110"/>
      <c r="E1411" s="110"/>
      <c r="F1411" s="110"/>
      <c r="G1411" s="110"/>
      <c r="H1411" s="110"/>
      <c r="I1411" s="110"/>
      <c r="J1411" s="110"/>
      <c r="K1411" s="110"/>
      <c r="L1411" s="110"/>
      <c r="M1411" s="110"/>
      <c r="N1411" s="110"/>
      <c r="O1411" s="110"/>
      <c r="P1411" s="110"/>
      <c r="Q1411" s="110"/>
      <c r="R1411" s="110"/>
      <c r="S1411" s="110"/>
      <c r="T1411" s="110"/>
      <c r="U1411" s="110"/>
      <c r="V1411" s="110"/>
      <c r="W1411" s="110"/>
      <c r="X1411" s="110"/>
      <c r="Y1411" s="110"/>
      <c r="Z1411" s="110"/>
      <c r="AA1411" s="110"/>
      <c r="AB1411" s="110"/>
      <c r="AC1411" s="110"/>
      <c r="AD1411" s="110"/>
      <c r="AE1411" s="110"/>
      <c r="AF1411" s="110"/>
      <c r="AG1411" s="110"/>
      <c r="AH1411" s="110"/>
      <c r="AI1411" s="110"/>
      <c r="AJ1411" s="110"/>
      <c r="AK1411" s="110"/>
      <c r="AL1411" s="110"/>
      <c r="AM1411" s="110"/>
      <c r="AN1411" s="110"/>
      <c r="AO1411" s="110"/>
      <c r="AP1411" s="110"/>
      <c r="AQ1411" s="110"/>
      <c r="AR1411" s="110"/>
      <c r="AS1411" s="110"/>
      <c r="AT1411" s="110"/>
      <c r="AU1411" s="110"/>
      <c r="AV1411" s="110"/>
      <c r="AW1411" s="110"/>
      <c r="AX1411" s="111"/>
      <c r="BC1411" s="16"/>
    </row>
    <row r="1412" spans="1:251" ht="12" customHeight="1">
      <c r="A1412" s="8"/>
      <c r="B1412" s="109"/>
      <c r="C1412" s="110"/>
      <c r="D1412" s="110"/>
      <c r="E1412" s="110"/>
      <c r="F1412" s="110"/>
      <c r="G1412" s="110"/>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c r="AD1412" s="110"/>
      <c r="AE1412" s="110"/>
      <c r="AF1412" s="110"/>
      <c r="AG1412" s="110"/>
      <c r="AH1412" s="110"/>
      <c r="AI1412" s="110"/>
      <c r="AJ1412" s="110"/>
      <c r="AK1412" s="110"/>
      <c r="AL1412" s="110"/>
      <c r="AM1412" s="110"/>
      <c r="AN1412" s="110"/>
      <c r="AO1412" s="110"/>
      <c r="AP1412" s="110"/>
      <c r="AQ1412" s="110"/>
      <c r="AR1412" s="110"/>
      <c r="AS1412" s="110"/>
      <c r="AT1412" s="110"/>
      <c r="AU1412" s="110"/>
      <c r="AV1412" s="110"/>
      <c r="AW1412" s="110"/>
      <c r="AX1412" s="111"/>
    </row>
    <row r="1413" spans="1:251" ht="12" customHeight="1">
      <c r="A1413" s="8"/>
      <c r="B1413" s="109"/>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0"/>
      <c r="AL1413" s="110"/>
      <c r="AM1413" s="110"/>
      <c r="AN1413" s="110"/>
      <c r="AO1413" s="110"/>
      <c r="AP1413" s="110"/>
      <c r="AQ1413" s="110"/>
      <c r="AR1413" s="110"/>
      <c r="AS1413" s="110"/>
      <c r="AT1413" s="110"/>
      <c r="AU1413" s="110"/>
      <c r="AV1413" s="110"/>
      <c r="AW1413" s="110"/>
      <c r="AX1413" s="111"/>
    </row>
    <row r="1414" spans="1:251" ht="12" customHeight="1">
      <c r="A1414" s="8"/>
      <c r="B1414" s="109"/>
      <c r="C1414" s="110"/>
      <c r="D1414" s="110"/>
      <c r="E1414" s="110"/>
      <c r="F1414" s="110"/>
      <c r="G1414" s="110"/>
      <c r="H1414" s="110"/>
      <c r="I1414" s="110"/>
      <c r="J1414" s="110"/>
      <c r="K1414" s="110"/>
      <c r="L1414" s="110"/>
      <c r="M1414" s="110"/>
      <c r="N1414" s="110"/>
      <c r="O1414" s="110"/>
      <c r="P1414" s="110"/>
      <c r="Q1414" s="110"/>
      <c r="R1414" s="110"/>
      <c r="S1414" s="110"/>
      <c r="T1414" s="110"/>
      <c r="U1414" s="110"/>
      <c r="V1414" s="110"/>
      <c r="W1414" s="110"/>
      <c r="X1414" s="110"/>
      <c r="Y1414" s="110"/>
      <c r="Z1414" s="110"/>
      <c r="AA1414" s="110"/>
      <c r="AB1414" s="110"/>
      <c r="AC1414" s="110"/>
      <c r="AD1414" s="110"/>
      <c r="AE1414" s="110"/>
      <c r="AF1414" s="110"/>
      <c r="AG1414" s="110"/>
      <c r="AH1414" s="110"/>
      <c r="AI1414" s="110"/>
      <c r="AJ1414" s="110"/>
      <c r="AK1414" s="110"/>
      <c r="AL1414" s="110"/>
      <c r="AM1414" s="110"/>
      <c r="AN1414" s="110"/>
      <c r="AO1414" s="110"/>
      <c r="AP1414" s="110"/>
      <c r="AQ1414" s="110"/>
      <c r="AR1414" s="110"/>
      <c r="AS1414" s="110"/>
      <c r="AT1414" s="110"/>
      <c r="AU1414" s="110"/>
      <c r="AV1414" s="110"/>
      <c r="AW1414" s="110"/>
      <c r="AX1414" s="111"/>
    </row>
    <row r="1415" spans="1:251" ht="15" thickBot="1">
      <c r="A1415" s="17"/>
      <c r="B1415" s="18"/>
      <c r="C1415" s="19"/>
      <c r="D1415" s="19"/>
      <c r="E1415" s="19"/>
      <c r="F1415" s="19"/>
      <c r="G1415" s="19"/>
      <c r="H1415" s="19"/>
      <c r="I1415" s="19"/>
      <c r="J1415" s="19"/>
      <c r="K1415" s="19"/>
      <c r="L1415" s="19"/>
      <c r="M1415" s="19"/>
      <c r="N1415" s="19"/>
      <c r="O1415" s="19"/>
      <c r="P1415" s="19"/>
      <c r="Q1415" s="19"/>
      <c r="R1415" s="19"/>
      <c r="S1415" s="19"/>
      <c r="T1415" s="19"/>
      <c r="U1415" s="19"/>
      <c r="V1415" s="19"/>
      <c r="W1415" s="19"/>
      <c r="X1415" s="19"/>
      <c r="Y1415" s="19"/>
      <c r="Z1415" s="19"/>
      <c r="AA1415" s="19"/>
      <c r="AB1415" s="19"/>
      <c r="AC1415" s="19"/>
      <c r="AD1415" s="19"/>
      <c r="AE1415" s="19"/>
      <c r="AF1415" s="19"/>
      <c r="AG1415" s="19"/>
      <c r="AH1415" s="19"/>
      <c r="AI1415" s="19"/>
      <c r="AJ1415" s="19"/>
      <c r="AK1415" s="19"/>
      <c r="AL1415" s="19"/>
      <c r="AM1415" s="19"/>
      <c r="AN1415" s="19"/>
      <c r="AO1415" s="19"/>
      <c r="AP1415" s="19"/>
      <c r="AQ1415" s="19"/>
      <c r="AR1415" s="19"/>
      <c r="AS1415" s="19"/>
      <c r="AT1415" s="19"/>
      <c r="AU1415" s="19"/>
      <c r="AV1415" s="19"/>
      <c r="AW1415" s="19"/>
      <c r="AX1415" s="20"/>
    </row>
    <row r="1416" spans="1:251">
      <c r="B1416" s="21"/>
    </row>
    <row r="1417" spans="1:251" ht="14.25">
      <c r="B1417" s="10" t="s">
        <v>4</v>
      </c>
      <c r="C1417" s="8"/>
      <c r="D1417" s="8"/>
      <c r="E1417" s="8"/>
      <c r="F1417" s="8"/>
      <c r="G1417" s="8"/>
      <c r="H1417" s="8"/>
      <c r="I1417" s="8"/>
      <c r="J1417" s="8"/>
      <c r="K1417" s="8"/>
      <c r="L1417" s="9"/>
      <c r="M1417" s="9"/>
      <c r="N1417" s="9"/>
      <c r="O1417" s="9"/>
      <c r="P1417" s="8"/>
      <c r="Q1417" s="8"/>
      <c r="R1417" s="8"/>
      <c r="S1417" s="8"/>
      <c r="T1417" s="8"/>
      <c r="U1417" s="8"/>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row>
    <row r="1418" spans="1:251" ht="15" thickBot="1">
      <c r="B1418" s="8"/>
      <c r="C1418" s="8"/>
      <c r="D1418" s="8"/>
      <c r="E1418" s="8"/>
      <c r="F1418" s="8"/>
      <c r="G1418" s="8"/>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22" t="s">
        <v>5</v>
      </c>
    </row>
    <row r="1419" spans="1:251" s="16" customFormat="1" ht="13.5" customHeight="1">
      <c r="A1419" s="8"/>
      <c r="B1419" s="112" t="s">
        <v>6</v>
      </c>
      <c r="C1419" s="113"/>
      <c r="D1419" s="113"/>
      <c r="E1419" s="113"/>
      <c r="F1419" s="113"/>
      <c r="G1419" s="113"/>
      <c r="H1419" s="113"/>
      <c r="I1419" s="113"/>
      <c r="J1419" s="113"/>
      <c r="K1419" s="113"/>
      <c r="L1419" s="113"/>
      <c r="M1419" s="113"/>
      <c r="N1419" s="113"/>
      <c r="O1419" s="113"/>
      <c r="P1419" s="113"/>
      <c r="Q1419" s="113"/>
      <c r="R1419" s="113"/>
      <c r="S1419" s="113"/>
      <c r="T1419" s="113"/>
      <c r="U1419" s="113"/>
      <c r="V1419" s="113"/>
      <c r="W1419" s="113"/>
      <c r="X1419" s="113"/>
      <c r="Y1419" s="113"/>
      <c r="Z1419" s="114"/>
      <c r="AA1419" s="118" t="s">
        <v>12</v>
      </c>
      <c r="AB1419" s="113"/>
      <c r="AC1419" s="113"/>
      <c r="AD1419" s="113"/>
      <c r="AE1419" s="113"/>
      <c r="AF1419" s="113"/>
      <c r="AG1419" s="113"/>
      <c r="AH1419" s="113"/>
      <c r="AI1419" s="114"/>
      <c r="AJ1419" s="118" t="s">
        <v>13</v>
      </c>
      <c r="AK1419" s="113"/>
      <c r="AL1419" s="113"/>
      <c r="AM1419" s="113"/>
      <c r="AN1419" s="113"/>
      <c r="AO1419" s="113"/>
      <c r="AP1419" s="113"/>
      <c r="AQ1419" s="113"/>
      <c r="AR1419" s="114"/>
      <c r="AS1419" s="118" t="s">
        <v>7</v>
      </c>
      <c r="AT1419" s="113"/>
      <c r="AU1419" s="113"/>
      <c r="AV1419" s="113"/>
      <c r="AW1419" s="113"/>
      <c r="AX1419" s="120"/>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c r="DX1419" s="2"/>
      <c r="DY1419" s="2"/>
      <c r="DZ1419" s="2"/>
      <c r="EA1419" s="2"/>
      <c r="EB1419" s="2"/>
      <c r="EC1419" s="2"/>
      <c r="ED1419" s="2"/>
      <c r="EE1419" s="2"/>
      <c r="EF1419" s="2"/>
      <c r="EG1419" s="2"/>
      <c r="EH1419" s="2"/>
      <c r="EI1419" s="2"/>
      <c r="EJ1419" s="2"/>
      <c r="EK1419" s="2"/>
      <c r="EL1419" s="2"/>
      <c r="EM1419" s="2"/>
      <c r="EN1419" s="2"/>
      <c r="EO1419" s="2"/>
      <c r="EP1419" s="2"/>
      <c r="EQ1419" s="2"/>
      <c r="ER1419" s="2"/>
      <c r="ES1419" s="2"/>
      <c r="ET1419" s="2"/>
      <c r="EU1419" s="2"/>
      <c r="EV1419" s="2"/>
      <c r="EW1419" s="2"/>
      <c r="EX1419" s="2"/>
      <c r="EY1419" s="2"/>
      <c r="EZ1419" s="2"/>
      <c r="FA1419" s="2"/>
      <c r="FB1419" s="2"/>
      <c r="FC1419" s="2"/>
      <c r="FD1419" s="2"/>
      <c r="FE1419" s="2"/>
      <c r="FF1419" s="2"/>
      <c r="FG1419" s="2"/>
      <c r="FH1419" s="2"/>
      <c r="FI1419" s="2"/>
      <c r="FJ1419" s="2"/>
      <c r="FK1419" s="2"/>
      <c r="FL1419" s="2"/>
      <c r="FM1419" s="2"/>
      <c r="FN1419" s="2"/>
      <c r="FO1419" s="2"/>
      <c r="FP1419" s="2"/>
      <c r="FQ1419" s="2"/>
      <c r="FR1419" s="2"/>
      <c r="FS1419" s="2"/>
      <c r="FT1419" s="2"/>
      <c r="FU1419" s="2"/>
      <c r="FV1419" s="2"/>
      <c r="FW1419" s="2"/>
      <c r="FX1419" s="2"/>
      <c r="FY1419" s="2"/>
      <c r="FZ1419" s="2"/>
      <c r="GA1419" s="2"/>
      <c r="GB1419" s="2"/>
      <c r="GC1419" s="2"/>
      <c r="GD1419" s="2"/>
      <c r="GE1419" s="2"/>
      <c r="GF1419" s="2"/>
      <c r="GG1419" s="2"/>
      <c r="GH1419" s="2"/>
      <c r="GI1419" s="2"/>
      <c r="GJ1419" s="2"/>
      <c r="GK1419" s="2"/>
      <c r="GL1419" s="2"/>
      <c r="GM1419" s="2"/>
      <c r="GN1419" s="2"/>
      <c r="GO1419" s="2"/>
      <c r="GP1419" s="2"/>
      <c r="GQ1419" s="2"/>
      <c r="GR1419" s="2"/>
      <c r="GS1419" s="2"/>
      <c r="GT1419" s="2"/>
      <c r="GU1419" s="2"/>
      <c r="GV1419" s="2"/>
      <c r="GW1419" s="2"/>
      <c r="GX1419" s="2"/>
      <c r="GY1419" s="2"/>
      <c r="GZ1419" s="2"/>
      <c r="HA1419" s="2"/>
      <c r="HB1419" s="2"/>
      <c r="HC1419" s="2"/>
      <c r="HD1419" s="2"/>
      <c r="HE1419" s="2"/>
      <c r="HF1419" s="2"/>
      <c r="HG1419" s="2"/>
      <c r="HH1419" s="2"/>
      <c r="HI1419" s="2"/>
      <c r="HJ1419" s="2"/>
      <c r="HK1419" s="2"/>
      <c r="HL1419" s="2"/>
      <c r="HM1419" s="2"/>
      <c r="HN1419" s="2"/>
      <c r="HO1419" s="2"/>
      <c r="HP1419" s="2"/>
      <c r="HQ1419" s="2"/>
      <c r="HR1419" s="2"/>
      <c r="HS1419" s="2"/>
      <c r="HT1419" s="2"/>
      <c r="HU1419" s="2"/>
      <c r="HV1419" s="2"/>
      <c r="HW1419" s="2"/>
      <c r="HX1419" s="2"/>
      <c r="HY1419" s="2"/>
      <c r="HZ1419" s="2"/>
      <c r="IA1419" s="2"/>
      <c r="IB1419" s="2"/>
      <c r="IC1419" s="2"/>
      <c r="ID1419" s="2"/>
      <c r="IE1419" s="2"/>
      <c r="IF1419" s="2"/>
      <c r="IG1419" s="2"/>
      <c r="IH1419" s="2"/>
      <c r="II1419" s="2"/>
      <c r="IJ1419" s="2"/>
      <c r="IK1419" s="2"/>
      <c r="IL1419" s="2"/>
      <c r="IM1419" s="2"/>
      <c r="IN1419" s="2"/>
      <c r="IO1419" s="2"/>
      <c r="IP1419" s="2"/>
      <c r="IQ1419" s="2"/>
    </row>
    <row r="1420" spans="1:251" s="16" customFormat="1" ht="13.5">
      <c r="A1420" s="8"/>
      <c r="B1420" s="115"/>
      <c r="C1420" s="116"/>
      <c r="D1420" s="116"/>
      <c r="E1420" s="116"/>
      <c r="F1420" s="116"/>
      <c r="G1420" s="116"/>
      <c r="H1420" s="116"/>
      <c r="I1420" s="116"/>
      <c r="J1420" s="116"/>
      <c r="K1420" s="116"/>
      <c r="L1420" s="116"/>
      <c r="M1420" s="116"/>
      <c r="N1420" s="116"/>
      <c r="O1420" s="116"/>
      <c r="P1420" s="116"/>
      <c r="Q1420" s="116"/>
      <c r="R1420" s="116"/>
      <c r="S1420" s="116"/>
      <c r="T1420" s="116"/>
      <c r="U1420" s="116"/>
      <c r="V1420" s="116"/>
      <c r="W1420" s="116"/>
      <c r="X1420" s="116"/>
      <c r="Y1420" s="116"/>
      <c r="Z1420" s="117"/>
      <c r="AA1420" s="119"/>
      <c r="AB1420" s="116"/>
      <c r="AC1420" s="116"/>
      <c r="AD1420" s="116"/>
      <c r="AE1420" s="116"/>
      <c r="AF1420" s="116"/>
      <c r="AG1420" s="116"/>
      <c r="AH1420" s="116"/>
      <c r="AI1420" s="117"/>
      <c r="AJ1420" s="119"/>
      <c r="AK1420" s="116"/>
      <c r="AL1420" s="116"/>
      <c r="AM1420" s="116"/>
      <c r="AN1420" s="116"/>
      <c r="AO1420" s="116"/>
      <c r="AP1420" s="116"/>
      <c r="AQ1420" s="116"/>
      <c r="AR1420" s="117"/>
      <c r="AS1420" s="119"/>
      <c r="AT1420" s="116"/>
      <c r="AU1420" s="116"/>
      <c r="AV1420" s="116"/>
      <c r="AW1420" s="116"/>
      <c r="AX1420" s="121"/>
      <c r="AY1420" s="2"/>
      <c r="AZ1420" s="2"/>
      <c r="BA1420" s="2"/>
      <c r="BB1420" s="23"/>
      <c r="BC1420" s="24"/>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c r="DX1420" s="2"/>
      <c r="DY1420" s="2"/>
      <c r="DZ1420" s="2"/>
      <c r="EA1420" s="2"/>
      <c r="EB1420" s="2"/>
      <c r="EC1420" s="2"/>
      <c r="ED1420" s="2"/>
      <c r="EE1420" s="2"/>
      <c r="EF1420" s="2"/>
      <c r="EG1420" s="2"/>
      <c r="EH1420" s="2"/>
      <c r="EI1420" s="2"/>
      <c r="EJ1420" s="2"/>
      <c r="EK1420" s="2"/>
      <c r="EL1420" s="2"/>
      <c r="EM1420" s="2"/>
      <c r="EN1420" s="2"/>
      <c r="EO1420" s="2"/>
      <c r="EP1420" s="2"/>
      <c r="EQ1420" s="2"/>
      <c r="ER1420" s="2"/>
      <c r="ES1420" s="2"/>
      <c r="ET1420" s="2"/>
      <c r="EU1420" s="2"/>
      <c r="EV1420" s="2"/>
      <c r="EW1420" s="2"/>
      <c r="EX1420" s="2"/>
      <c r="EY1420" s="2"/>
      <c r="EZ1420" s="2"/>
      <c r="FA1420" s="2"/>
      <c r="FB1420" s="2"/>
      <c r="FC1420" s="2"/>
      <c r="FD1420" s="2"/>
      <c r="FE1420" s="2"/>
      <c r="FF1420" s="2"/>
      <c r="FG1420" s="2"/>
      <c r="FH1420" s="2"/>
      <c r="FI1420" s="2"/>
      <c r="FJ1420" s="2"/>
      <c r="FK1420" s="2"/>
      <c r="FL1420" s="2"/>
      <c r="FM1420" s="2"/>
      <c r="FN1420" s="2"/>
      <c r="FO1420" s="2"/>
      <c r="FP1420" s="2"/>
      <c r="FQ1420" s="2"/>
      <c r="FR1420" s="2"/>
      <c r="FS1420" s="2"/>
      <c r="FT1420" s="2"/>
      <c r="FU1420" s="2"/>
      <c r="FV1420" s="2"/>
      <c r="FW1420" s="2"/>
      <c r="FX1420" s="2"/>
      <c r="FY1420" s="2"/>
      <c r="FZ1420" s="2"/>
      <c r="GA1420" s="2"/>
      <c r="GB1420" s="2"/>
      <c r="GC1420" s="2"/>
      <c r="GD1420" s="2"/>
      <c r="GE1420" s="2"/>
      <c r="GF1420" s="2"/>
      <c r="GG1420" s="2"/>
      <c r="GH1420" s="2"/>
      <c r="GI1420" s="2"/>
      <c r="GJ1420" s="2"/>
      <c r="GK1420" s="2"/>
      <c r="GL1420" s="2"/>
      <c r="GM1420" s="2"/>
      <c r="GN1420" s="2"/>
      <c r="GO1420" s="2"/>
      <c r="GP1420" s="2"/>
      <c r="GQ1420" s="2"/>
      <c r="GR1420" s="2"/>
      <c r="GS1420" s="2"/>
      <c r="GT1420" s="2"/>
      <c r="GU1420" s="2"/>
      <c r="GV1420" s="2"/>
      <c r="GW1420" s="2"/>
      <c r="GX1420" s="2"/>
      <c r="GY1420" s="2"/>
      <c r="GZ1420" s="2"/>
      <c r="HA1420" s="2"/>
      <c r="HB1420" s="2"/>
      <c r="HC1420" s="2"/>
      <c r="HD1420" s="2"/>
      <c r="HE1420" s="2"/>
      <c r="HF1420" s="2"/>
      <c r="HG1420" s="2"/>
      <c r="HH1420" s="2"/>
      <c r="HI1420" s="2"/>
      <c r="HJ1420" s="2"/>
      <c r="HK1420" s="2"/>
      <c r="HL1420" s="2"/>
      <c r="HM1420" s="2"/>
      <c r="HN1420" s="2"/>
      <c r="HO1420" s="2"/>
      <c r="HP1420" s="2"/>
      <c r="HQ1420" s="2"/>
      <c r="HR1420" s="2"/>
      <c r="HS1420" s="2"/>
      <c r="HT1420" s="2"/>
      <c r="HU1420" s="2"/>
      <c r="HV1420" s="2"/>
      <c r="HW1420" s="2"/>
      <c r="HX1420" s="2"/>
      <c r="HY1420" s="2"/>
      <c r="HZ1420" s="2"/>
      <c r="IA1420" s="2"/>
      <c r="IB1420" s="2"/>
      <c r="IC1420" s="2"/>
      <c r="ID1420" s="2"/>
      <c r="IE1420" s="2"/>
      <c r="IF1420" s="2"/>
      <c r="IG1420" s="2"/>
      <c r="IH1420" s="2"/>
      <c r="II1420" s="2"/>
      <c r="IJ1420" s="2"/>
      <c r="IK1420" s="2"/>
      <c r="IL1420" s="2"/>
      <c r="IM1420" s="2"/>
      <c r="IN1420" s="2"/>
      <c r="IO1420" s="2"/>
      <c r="IP1420" s="2"/>
      <c r="IQ1420" s="2"/>
    </row>
    <row r="1421" spans="1:251" s="16" customFormat="1" ht="18.75" customHeight="1">
      <c r="A1421" s="8"/>
      <c r="B1421" s="25"/>
      <c r="C1421" s="91" t="s">
        <v>203</v>
      </c>
      <c r="D1421" s="92"/>
      <c r="E1421" s="92"/>
      <c r="F1421" s="92"/>
      <c r="G1421" s="92"/>
      <c r="H1421" s="92"/>
      <c r="I1421" s="92"/>
      <c r="J1421" s="92"/>
      <c r="K1421" s="92"/>
      <c r="L1421" s="92"/>
      <c r="M1421" s="92"/>
      <c r="N1421" s="92"/>
      <c r="O1421" s="92"/>
      <c r="P1421" s="92"/>
      <c r="Q1421" s="92"/>
      <c r="R1421" s="92"/>
      <c r="S1421" s="92"/>
      <c r="T1421" s="92"/>
      <c r="U1421" s="92"/>
      <c r="V1421" s="92"/>
      <c r="W1421" s="92"/>
      <c r="X1421" s="92"/>
      <c r="Y1421" s="92"/>
      <c r="Z1421" s="93"/>
      <c r="AA1421" s="94">
        <v>581</v>
      </c>
      <c r="AB1421" s="95"/>
      <c r="AC1421" s="95"/>
      <c r="AD1421" s="95"/>
      <c r="AE1421" s="95"/>
      <c r="AF1421" s="95"/>
      <c r="AG1421" s="95"/>
      <c r="AH1421" s="95"/>
      <c r="AI1421" s="96"/>
      <c r="AJ1421" s="94">
        <v>516</v>
      </c>
      <c r="AK1421" s="95"/>
      <c r="AL1421" s="95"/>
      <c r="AM1421" s="95"/>
      <c r="AN1421" s="95"/>
      <c r="AO1421" s="95"/>
      <c r="AP1421" s="95"/>
      <c r="AQ1421" s="95"/>
      <c r="AR1421" s="96"/>
      <c r="AS1421" s="97"/>
      <c r="AT1421" s="98"/>
      <c r="AU1421" s="98"/>
      <c r="AV1421" s="98"/>
      <c r="AW1421" s="98"/>
      <c r="AX1421" s="99"/>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c r="DX1421" s="2"/>
      <c r="DY1421" s="2"/>
      <c r="DZ1421" s="2"/>
      <c r="EA1421" s="2"/>
      <c r="EB1421" s="2"/>
      <c r="EC1421" s="2"/>
      <c r="ED1421" s="2"/>
      <c r="EE1421" s="2"/>
      <c r="EF1421" s="2"/>
      <c r="EG1421" s="2"/>
      <c r="EH1421" s="2"/>
      <c r="EI1421" s="2"/>
      <c r="EJ1421" s="2"/>
      <c r="EK1421" s="2"/>
      <c r="EL1421" s="2"/>
      <c r="EM1421" s="2"/>
      <c r="EN1421" s="2"/>
      <c r="EO1421" s="2"/>
      <c r="EP1421" s="2"/>
      <c r="EQ1421" s="2"/>
      <c r="ER1421" s="2"/>
      <c r="ES1421" s="2"/>
      <c r="ET1421" s="2"/>
      <c r="EU1421" s="2"/>
      <c r="EV1421" s="2"/>
      <c r="EW1421" s="2"/>
      <c r="EX1421" s="2"/>
      <c r="EY1421" s="2"/>
      <c r="EZ1421" s="2"/>
      <c r="FA1421" s="2"/>
      <c r="FB1421" s="2"/>
      <c r="FC1421" s="2"/>
      <c r="FD1421" s="2"/>
      <c r="FE1421" s="2"/>
      <c r="FF1421" s="2"/>
      <c r="FG1421" s="2"/>
      <c r="FH1421" s="2"/>
      <c r="FI1421" s="2"/>
      <c r="FJ1421" s="2"/>
      <c r="FK1421" s="2"/>
      <c r="FL1421" s="2"/>
      <c r="FM1421" s="2"/>
      <c r="FN1421" s="2"/>
      <c r="FO1421" s="2"/>
      <c r="FP1421" s="2"/>
      <c r="FQ1421" s="2"/>
      <c r="FR1421" s="2"/>
      <c r="FS1421" s="2"/>
      <c r="FT1421" s="2"/>
      <c r="FU1421" s="2"/>
      <c r="FV1421" s="2"/>
      <c r="FW1421" s="2"/>
      <c r="FX1421" s="2"/>
      <c r="FY1421" s="2"/>
      <c r="FZ1421" s="2"/>
      <c r="GA1421" s="2"/>
      <c r="GB1421" s="2"/>
      <c r="GC1421" s="2"/>
      <c r="GD1421" s="2"/>
      <c r="GE1421" s="2"/>
      <c r="GF1421" s="2"/>
      <c r="GG1421" s="2"/>
      <c r="GH1421" s="2"/>
      <c r="GI1421" s="2"/>
      <c r="GJ1421" s="2"/>
      <c r="GK1421" s="2"/>
      <c r="GL1421" s="2"/>
      <c r="GM1421" s="2"/>
      <c r="GN1421" s="2"/>
      <c r="GO1421" s="2"/>
      <c r="GP1421" s="2"/>
      <c r="GQ1421" s="2"/>
      <c r="GR1421" s="2"/>
      <c r="GS1421" s="2"/>
      <c r="GT1421" s="2"/>
      <c r="GU1421" s="2"/>
      <c r="GV1421" s="2"/>
      <c r="GW1421" s="2"/>
      <c r="GX1421" s="2"/>
      <c r="GY1421" s="2"/>
      <c r="GZ1421" s="2"/>
      <c r="HA1421" s="2"/>
      <c r="HB1421" s="2"/>
      <c r="HC1421" s="2"/>
      <c r="HD1421" s="2"/>
      <c r="HE1421" s="2"/>
      <c r="HF1421" s="2"/>
      <c r="HG1421" s="2"/>
      <c r="HH1421" s="2"/>
      <c r="HI1421" s="2"/>
      <c r="HJ1421" s="2"/>
      <c r="HK1421" s="2"/>
      <c r="HL1421" s="2"/>
      <c r="HM1421" s="2"/>
      <c r="HN1421" s="2"/>
      <c r="HO1421" s="2"/>
      <c r="HP1421" s="2"/>
      <c r="HQ1421" s="2"/>
      <c r="HR1421" s="2"/>
      <c r="HS1421" s="2"/>
      <c r="HT1421" s="2"/>
      <c r="HU1421" s="2"/>
      <c r="HV1421" s="2"/>
      <c r="HW1421" s="2"/>
      <c r="HX1421" s="2"/>
      <c r="HY1421" s="2"/>
      <c r="HZ1421" s="2"/>
      <c r="IA1421" s="2"/>
      <c r="IB1421" s="2"/>
      <c r="IC1421" s="2"/>
      <c r="ID1421" s="2"/>
      <c r="IE1421" s="2"/>
      <c r="IF1421" s="2"/>
      <c r="IG1421" s="2"/>
      <c r="IH1421" s="2"/>
      <c r="II1421" s="2"/>
      <c r="IJ1421" s="2"/>
      <c r="IK1421" s="2"/>
      <c r="IL1421" s="2"/>
      <c r="IM1421" s="2"/>
      <c r="IN1421" s="2"/>
      <c r="IO1421" s="2"/>
      <c r="IP1421" s="2"/>
      <c r="IQ1421" s="2"/>
    </row>
    <row r="1422" spans="1:251" s="16" customFormat="1" ht="18.75" customHeight="1" thickBot="1">
      <c r="A1422" s="17"/>
      <c r="B1422" s="100" t="s">
        <v>14</v>
      </c>
      <c r="C1422" s="101"/>
      <c r="D1422" s="101"/>
      <c r="E1422" s="101"/>
      <c r="F1422" s="101"/>
      <c r="G1422" s="101"/>
      <c r="H1422" s="101"/>
      <c r="I1422" s="101"/>
      <c r="J1422" s="101"/>
      <c r="K1422" s="101"/>
      <c r="L1422" s="101"/>
      <c r="M1422" s="101"/>
      <c r="N1422" s="101"/>
      <c r="O1422" s="101"/>
      <c r="P1422" s="101"/>
      <c r="Q1422" s="101"/>
      <c r="R1422" s="101"/>
      <c r="S1422" s="101"/>
      <c r="T1422" s="101"/>
      <c r="U1422" s="101"/>
      <c r="V1422" s="101"/>
      <c r="W1422" s="101"/>
      <c r="X1422" s="101"/>
      <c r="Y1422" s="101"/>
      <c r="Z1422" s="102"/>
      <c r="AA1422" s="103">
        <f>SUM($AA$1421:$AA$1421)</f>
        <v>581</v>
      </c>
      <c r="AB1422" s="104"/>
      <c r="AC1422" s="104"/>
      <c r="AD1422" s="104"/>
      <c r="AE1422" s="104"/>
      <c r="AF1422" s="104"/>
      <c r="AG1422" s="104"/>
      <c r="AH1422" s="104"/>
      <c r="AI1422" s="105"/>
      <c r="AJ1422" s="103">
        <f>SUM($AJ$1421:$AJ$1421)</f>
        <v>516</v>
      </c>
      <c r="AK1422" s="104"/>
      <c r="AL1422" s="104"/>
      <c r="AM1422" s="104"/>
      <c r="AN1422" s="104"/>
      <c r="AO1422" s="104"/>
      <c r="AP1422" s="104"/>
      <c r="AQ1422" s="104"/>
      <c r="AR1422" s="105"/>
      <c r="AS1422" s="106"/>
      <c r="AT1422" s="107"/>
      <c r="AU1422" s="107"/>
      <c r="AV1422" s="107"/>
      <c r="AW1422" s="107"/>
      <c r="AX1422" s="108"/>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c r="DY1422" s="2"/>
      <c r="DZ1422" s="2"/>
      <c r="EA1422" s="2"/>
      <c r="EB1422" s="2"/>
      <c r="EC1422" s="2"/>
      <c r="ED1422" s="2"/>
      <c r="EE1422" s="2"/>
      <c r="EF1422" s="2"/>
      <c r="EG1422" s="2"/>
      <c r="EH1422" s="2"/>
      <c r="EI1422" s="2"/>
      <c r="EJ1422" s="2"/>
      <c r="EK1422" s="2"/>
      <c r="EL1422" s="2"/>
      <c r="EM1422" s="2"/>
      <c r="EN1422" s="2"/>
      <c r="EO1422" s="2"/>
      <c r="EP1422" s="2"/>
      <c r="EQ1422" s="2"/>
      <c r="ER1422" s="2"/>
      <c r="ES1422" s="2"/>
      <c r="ET1422" s="2"/>
      <c r="EU1422" s="2"/>
      <c r="EV1422" s="2"/>
      <c r="EW1422" s="2"/>
      <c r="EX1422" s="2"/>
      <c r="EY1422" s="2"/>
      <c r="EZ1422" s="2"/>
      <c r="FA1422" s="2"/>
      <c r="FB1422" s="2"/>
      <c r="FC1422" s="2"/>
      <c r="FD1422" s="2"/>
      <c r="FE1422" s="2"/>
      <c r="FF1422" s="2"/>
      <c r="FG1422" s="2"/>
      <c r="FH1422" s="2"/>
      <c r="FI1422" s="2"/>
      <c r="FJ1422" s="2"/>
      <c r="FK1422" s="2"/>
      <c r="FL1422" s="2"/>
      <c r="FM1422" s="2"/>
      <c r="FN1422" s="2"/>
      <c r="FO1422" s="2"/>
      <c r="FP1422" s="2"/>
      <c r="FQ1422" s="2"/>
      <c r="FR1422" s="2"/>
      <c r="FS1422" s="2"/>
      <c r="FT1422" s="2"/>
      <c r="FU1422" s="2"/>
      <c r="FV1422" s="2"/>
      <c r="FW1422" s="2"/>
      <c r="FX1422" s="2"/>
      <c r="FY1422" s="2"/>
      <c r="FZ1422" s="2"/>
      <c r="GA1422" s="2"/>
      <c r="GB1422" s="2"/>
      <c r="GC1422" s="2"/>
      <c r="GD1422" s="2"/>
      <c r="GE1422" s="2"/>
      <c r="GF1422" s="2"/>
      <c r="GG1422" s="2"/>
      <c r="GH1422" s="2"/>
      <c r="GI1422" s="2"/>
      <c r="GJ1422" s="2"/>
      <c r="GK1422" s="2"/>
      <c r="GL1422" s="2"/>
      <c r="GM1422" s="2"/>
      <c r="GN1422" s="2"/>
      <c r="GO1422" s="2"/>
      <c r="GP1422" s="2"/>
      <c r="GQ1422" s="2"/>
      <c r="GR1422" s="2"/>
      <c r="GS1422" s="2"/>
      <c r="GT1422" s="2"/>
      <c r="GU1422" s="2"/>
      <c r="GV1422" s="2"/>
      <c r="GW1422" s="2"/>
      <c r="GX1422" s="2"/>
      <c r="GY1422" s="2"/>
      <c r="GZ1422" s="2"/>
      <c r="HA1422" s="2"/>
      <c r="HB1422" s="2"/>
      <c r="HC1422" s="2"/>
      <c r="HD1422" s="2"/>
      <c r="HE1422" s="2"/>
      <c r="HF1422" s="2"/>
      <c r="HG1422" s="2"/>
      <c r="HH1422" s="2"/>
      <c r="HI1422" s="2"/>
      <c r="HJ1422" s="2"/>
      <c r="HK1422" s="2"/>
      <c r="HL1422" s="2"/>
      <c r="HM1422" s="2"/>
      <c r="HN1422" s="2"/>
      <c r="HO1422" s="2"/>
      <c r="HP1422" s="2"/>
      <c r="HQ1422" s="2"/>
      <c r="HR1422" s="2"/>
      <c r="HS1422" s="2"/>
      <c r="HT1422" s="2"/>
      <c r="HU1422" s="2"/>
      <c r="HV1422" s="2"/>
      <c r="HW1422" s="2"/>
      <c r="HX1422" s="2"/>
      <c r="HY1422" s="2"/>
      <c r="HZ1422" s="2"/>
      <c r="IA1422" s="2"/>
      <c r="IB1422" s="2"/>
      <c r="IC1422" s="2"/>
      <c r="ID1422" s="2"/>
      <c r="IE1422" s="2"/>
      <c r="IF1422" s="2"/>
      <c r="IG1422" s="2"/>
      <c r="IH1422" s="2"/>
      <c r="II1422" s="2"/>
      <c r="IJ1422" s="2"/>
      <c r="IK1422" s="2"/>
      <c r="IL1422" s="2"/>
      <c r="IM1422" s="2"/>
      <c r="IN1422" s="2"/>
      <c r="IO1422" s="2"/>
      <c r="IP1422" s="2"/>
      <c r="IQ1422" s="2"/>
    </row>
    <row r="1424" spans="1:251" ht="18.75">
      <c r="A1424" s="1" t="s">
        <v>0</v>
      </c>
      <c r="AW1424" s="3"/>
      <c r="AX1424" s="4"/>
      <c r="AY1424" s="3"/>
    </row>
    <row r="1426" spans="1:113" ht="18.75">
      <c r="B1426" s="122" t="s">
        <v>8</v>
      </c>
      <c r="C1426" s="123"/>
      <c r="D1426" s="123"/>
      <c r="E1426" s="123"/>
      <c r="F1426" s="123"/>
      <c r="G1426" s="123"/>
      <c r="H1426" s="123"/>
      <c r="I1426" s="123"/>
      <c r="J1426" s="123"/>
      <c r="K1426" s="123"/>
      <c r="L1426" s="123"/>
      <c r="M1426" s="123"/>
      <c r="N1426" s="123"/>
      <c r="O1426" s="123"/>
      <c r="P1426" s="123"/>
      <c r="Q1426" s="123"/>
      <c r="R1426" s="123"/>
      <c r="S1426" s="123"/>
      <c r="T1426" s="123"/>
      <c r="U1426" s="123"/>
      <c r="V1426" s="123"/>
      <c r="W1426" s="123"/>
      <c r="X1426" s="123"/>
      <c r="Y1426" s="123"/>
      <c r="Z1426" s="123"/>
      <c r="AA1426" s="123"/>
      <c r="AB1426" s="123"/>
      <c r="AC1426" s="123"/>
      <c r="AD1426" s="123"/>
      <c r="AE1426" s="123"/>
      <c r="AF1426" s="123"/>
      <c r="AG1426" s="123"/>
      <c r="AH1426" s="123"/>
      <c r="AI1426" s="123"/>
      <c r="AJ1426" s="123"/>
      <c r="AK1426" s="123"/>
      <c r="AL1426" s="123"/>
      <c r="AM1426" s="123"/>
      <c r="AN1426" s="123"/>
      <c r="AO1426" s="123"/>
      <c r="AP1426" s="123"/>
      <c r="AQ1426" s="123"/>
      <c r="AR1426" s="123"/>
      <c r="AS1426" s="123"/>
      <c r="AT1426" s="123"/>
      <c r="AU1426" s="123"/>
      <c r="AV1426" s="123"/>
      <c r="AW1426" s="123"/>
      <c r="AX1426" s="123"/>
    </row>
    <row r="1427" spans="1:113">
      <c r="Z1427" s="5"/>
      <c r="AD1427" s="5"/>
      <c r="AE1427" s="5"/>
      <c r="AF1427" s="5"/>
      <c r="AG1427" s="5"/>
      <c r="AH1427" s="5"/>
      <c r="AI1427" s="5"/>
      <c r="AO1427" s="5"/>
    </row>
    <row r="1428" spans="1:113" ht="13.5" thickBot="1">
      <c r="Z1428" s="5"/>
      <c r="AD1428" s="5"/>
      <c r="AE1428" s="5"/>
      <c r="AF1428" s="5"/>
      <c r="AG1428" s="5"/>
      <c r="AH1428" s="5"/>
      <c r="AI1428" s="5"/>
      <c r="AO1428" s="5"/>
      <c r="DI1428" s="6"/>
    </row>
    <row r="1429" spans="1:113" ht="24.75" customHeight="1" thickBot="1">
      <c r="B1429" s="124" t="s">
        <v>1</v>
      </c>
      <c r="C1429" s="125"/>
      <c r="D1429" s="125"/>
      <c r="E1429" s="125"/>
      <c r="F1429" s="125"/>
      <c r="G1429" s="125"/>
      <c r="H1429" s="126" t="s">
        <v>208</v>
      </c>
      <c r="I1429" s="127"/>
      <c r="J1429" s="127"/>
      <c r="K1429" s="127"/>
      <c r="L1429" s="127"/>
      <c r="M1429" s="127"/>
      <c r="N1429" s="127"/>
      <c r="O1429" s="127"/>
      <c r="P1429" s="127"/>
      <c r="Q1429" s="127"/>
      <c r="R1429" s="127"/>
      <c r="S1429" s="127"/>
      <c r="T1429" s="127"/>
      <c r="U1429" s="127"/>
      <c r="V1429" s="127"/>
      <c r="W1429" s="127"/>
      <c r="X1429" s="127"/>
      <c r="Y1429" s="127"/>
      <c r="Z1429" s="127"/>
      <c r="AA1429" s="127"/>
      <c r="AB1429" s="127"/>
      <c r="AC1429" s="127"/>
      <c r="AD1429" s="127"/>
      <c r="AE1429" s="127"/>
      <c r="AF1429" s="127"/>
      <c r="AG1429" s="127"/>
      <c r="AH1429" s="127"/>
      <c r="AI1429" s="127"/>
      <c r="AJ1429" s="127"/>
      <c r="AK1429" s="127"/>
      <c r="AL1429" s="127"/>
      <c r="AM1429" s="127"/>
      <c r="AN1429" s="127"/>
      <c r="AO1429" s="127"/>
      <c r="AP1429" s="127"/>
      <c r="AQ1429" s="127"/>
      <c r="AR1429" s="127"/>
      <c r="AS1429" s="127"/>
      <c r="AT1429" s="127"/>
      <c r="AU1429" s="127"/>
      <c r="AV1429" s="127"/>
      <c r="AW1429" s="127"/>
      <c r="AX1429" s="128"/>
      <c r="DI1429" s="6"/>
    </row>
    <row r="1430" spans="1:113" ht="14.25">
      <c r="B1430" s="7"/>
      <c r="C1430" s="7"/>
      <c r="D1430" s="7"/>
      <c r="E1430" s="7"/>
      <c r="F1430" s="7"/>
      <c r="G1430" s="7"/>
      <c r="H1430" s="8"/>
      <c r="I1430" s="8"/>
      <c r="J1430" s="8"/>
      <c r="K1430" s="8"/>
      <c r="L1430" s="9"/>
      <c r="M1430" s="9"/>
      <c r="N1430" s="9"/>
      <c r="O1430" s="9"/>
      <c r="P1430" s="8"/>
      <c r="Q1430" s="8"/>
      <c r="R1430" s="8"/>
      <c r="S1430" s="8"/>
      <c r="T1430" s="8"/>
      <c r="U1430" s="8"/>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c r="AT1430" s="10"/>
      <c r="AU1430" s="10"/>
      <c r="AV1430" s="10"/>
      <c r="AW1430" s="10"/>
      <c r="AX1430" s="10"/>
      <c r="DI1430" s="6"/>
    </row>
    <row r="1431" spans="1:113" ht="15" thickBot="1">
      <c r="A1431" s="11"/>
      <c r="B1431" s="10" t="s">
        <v>2</v>
      </c>
      <c r="C1431" s="8"/>
      <c r="D1431" s="8"/>
      <c r="E1431" s="8"/>
      <c r="F1431" s="8"/>
      <c r="G1431" s="8"/>
      <c r="H1431" s="8"/>
      <c r="I1431" s="8"/>
      <c r="J1431" s="8"/>
      <c r="K1431" s="8"/>
      <c r="L1431" s="9"/>
      <c r="M1431" s="9"/>
      <c r="N1431" s="9"/>
      <c r="O1431" s="9"/>
      <c r="P1431" s="8"/>
      <c r="Q1431" s="8"/>
      <c r="R1431" s="8"/>
      <c r="S1431" s="8"/>
      <c r="T1431" s="8"/>
      <c r="U1431" s="8"/>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c r="DI1431" s="6"/>
    </row>
    <row r="1432" spans="1:113" ht="14.25">
      <c r="A1432" s="8"/>
      <c r="B1432" s="12"/>
      <c r="C1432" s="7"/>
      <c r="D1432" s="7"/>
      <c r="E1432" s="7"/>
      <c r="F1432" s="7"/>
      <c r="G1432" s="7"/>
      <c r="H1432" s="7"/>
      <c r="I1432" s="7"/>
      <c r="J1432" s="7"/>
      <c r="K1432" s="7"/>
      <c r="L1432" s="13"/>
      <c r="M1432" s="13"/>
      <c r="N1432" s="13"/>
      <c r="O1432" s="13"/>
      <c r="P1432" s="7"/>
      <c r="Q1432" s="7"/>
      <c r="R1432" s="7"/>
      <c r="S1432" s="7"/>
      <c r="T1432" s="7"/>
      <c r="U1432" s="7"/>
      <c r="V1432" s="14"/>
      <c r="W1432" s="14"/>
      <c r="X1432" s="14"/>
      <c r="Y1432" s="14"/>
      <c r="Z1432" s="14"/>
      <c r="AA1432" s="14"/>
      <c r="AB1432" s="14"/>
      <c r="AC1432" s="14"/>
      <c r="AD1432" s="14"/>
      <c r="AE1432" s="14"/>
      <c r="AF1432" s="14"/>
      <c r="AG1432" s="14"/>
      <c r="AH1432" s="14"/>
      <c r="AI1432" s="14"/>
      <c r="AJ1432" s="14"/>
      <c r="AK1432" s="14"/>
      <c r="AL1432" s="14"/>
      <c r="AM1432" s="14"/>
      <c r="AN1432" s="14"/>
      <c r="AO1432" s="14"/>
      <c r="AP1432" s="14"/>
      <c r="AQ1432" s="14"/>
      <c r="AR1432" s="14"/>
      <c r="AS1432" s="14"/>
      <c r="AT1432" s="14"/>
      <c r="AU1432" s="14"/>
      <c r="AV1432" s="14"/>
      <c r="AW1432" s="14"/>
      <c r="AX1432" s="15"/>
    </row>
    <row r="1433" spans="1:113" ht="12" customHeight="1">
      <c r="A1433" s="8"/>
      <c r="B1433" s="109" t="s">
        <v>209</v>
      </c>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c r="AF1433" s="110"/>
      <c r="AG1433" s="110"/>
      <c r="AH1433" s="110"/>
      <c r="AI1433" s="110"/>
      <c r="AJ1433" s="110"/>
      <c r="AK1433" s="110"/>
      <c r="AL1433" s="110"/>
      <c r="AM1433" s="110"/>
      <c r="AN1433" s="110"/>
      <c r="AO1433" s="110"/>
      <c r="AP1433" s="110"/>
      <c r="AQ1433" s="110"/>
      <c r="AR1433" s="110"/>
      <c r="AS1433" s="110"/>
      <c r="AT1433" s="110"/>
      <c r="AU1433" s="110"/>
      <c r="AV1433" s="110"/>
      <c r="AW1433" s="110"/>
      <c r="AX1433" s="111"/>
    </row>
    <row r="1434" spans="1:113" ht="12" customHeight="1">
      <c r="A1434" s="8"/>
      <c r="B1434" s="109"/>
      <c r="C1434" s="110"/>
      <c r="D1434" s="110"/>
      <c r="E1434" s="110"/>
      <c r="F1434" s="110"/>
      <c r="G1434" s="110"/>
      <c r="H1434" s="110"/>
      <c r="I1434" s="110"/>
      <c r="J1434" s="110"/>
      <c r="K1434" s="110"/>
      <c r="L1434" s="110"/>
      <c r="M1434" s="110"/>
      <c r="N1434" s="110"/>
      <c r="O1434" s="110"/>
      <c r="P1434" s="110"/>
      <c r="Q1434" s="110"/>
      <c r="R1434" s="110"/>
      <c r="S1434" s="110"/>
      <c r="T1434" s="110"/>
      <c r="U1434" s="110"/>
      <c r="V1434" s="110"/>
      <c r="W1434" s="110"/>
      <c r="X1434" s="110"/>
      <c r="Y1434" s="110"/>
      <c r="Z1434" s="110"/>
      <c r="AA1434" s="110"/>
      <c r="AB1434" s="110"/>
      <c r="AC1434" s="110"/>
      <c r="AD1434" s="110"/>
      <c r="AE1434" s="110"/>
      <c r="AF1434" s="110"/>
      <c r="AG1434" s="110"/>
      <c r="AH1434" s="110"/>
      <c r="AI1434" s="110"/>
      <c r="AJ1434" s="110"/>
      <c r="AK1434" s="110"/>
      <c r="AL1434" s="110"/>
      <c r="AM1434" s="110"/>
      <c r="AN1434" s="110"/>
      <c r="AO1434" s="110"/>
      <c r="AP1434" s="110"/>
      <c r="AQ1434" s="110"/>
      <c r="AR1434" s="110"/>
      <c r="AS1434" s="110"/>
      <c r="AT1434" s="110"/>
      <c r="AU1434" s="110"/>
      <c r="AV1434" s="110"/>
      <c r="AW1434" s="110"/>
      <c r="AX1434" s="111"/>
      <c r="BC1434" s="16"/>
    </row>
    <row r="1435" spans="1:113" ht="12" customHeight="1">
      <c r="A1435" s="8"/>
      <c r="B1435" s="109"/>
      <c r="C1435" s="110"/>
      <c r="D1435" s="110"/>
      <c r="E1435" s="110"/>
      <c r="F1435" s="110"/>
      <c r="G1435" s="110"/>
      <c r="H1435" s="110"/>
      <c r="I1435" s="110"/>
      <c r="J1435" s="110"/>
      <c r="K1435" s="110"/>
      <c r="L1435" s="110"/>
      <c r="M1435" s="110"/>
      <c r="N1435" s="110"/>
      <c r="O1435" s="110"/>
      <c r="P1435" s="110"/>
      <c r="Q1435" s="110"/>
      <c r="R1435" s="110"/>
      <c r="S1435" s="110"/>
      <c r="T1435" s="110"/>
      <c r="U1435" s="110"/>
      <c r="V1435" s="110"/>
      <c r="W1435" s="110"/>
      <c r="X1435" s="110"/>
      <c r="Y1435" s="110"/>
      <c r="Z1435" s="110"/>
      <c r="AA1435" s="110"/>
      <c r="AB1435" s="110"/>
      <c r="AC1435" s="110"/>
      <c r="AD1435" s="110"/>
      <c r="AE1435" s="110"/>
      <c r="AF1435" s="110"/>
      <c r="AG1435" s="110"/>
      <c r="AH1435" s="110"/>
      <c r="AI1435" s="110"/>
      <c r="AJ1435" s="110"/>
      <c r="AK1435" s="110"/>
      <c r="AL1435" s="110"/>
      <c r="AM1435" s="110"/>
      <c r="AN1435" s="110"/>
      <c r="AO1435" s="110"/>
      <c r="AP1435" s="110"/>
      <c r="AQ1435" s="110"/>
      <c r="AR1435" s="110"/>
      <c r="AS1435" s="110"/>
      <c r="AT1435" s="110"/>
      <c r="AU1435" s="110"/>
      <c r="AV1435" s="110"/>
      <c r="AW1435" s="110"/>
      <c r="AX1435" s="111"/>
    </row>
    <row r="1436" spans="1:113" ht="12" customHeight="1">
      <c r="A1436" s="8"/>
      <c r="B1436" s="109"/>
      <c r="C1436" s="110"/>
      <c r="D1436" s="110"/>
      <c r="E1436" s="110"/>
      <c r="F1436" s="110"/>
      <c r="G1436" s="110"/>
      <c r="H1436" s="110"/>
      <c r="I1436" s="110"/>
      <c r="J1436" s="110"/>
      <c r="K1436" s="110"/>
      <c r="L1436" s="110"/>
      <c r="M1436" s="110"/>
      <c r="N1436" s="110"/>
      <c r="O1436" s="110"/>
      <c r="P1436" s="110"/>
      <c r="Q1436" s="110"/>
      <c r="R1436" s="110"/>
      <c r="S1436" s="110"/>
      <c r="T1436" s="110"/>
      <c r="U1436" s="110"/>
      <c r="V1436" s="110"/>
      <c r="W1436" s="110"/>
      <c r="X1436" s="110"/>
      <c r="Y1436" s="110"/>
      <c r="Z1436" s="110"/>
      <c r="AA1436" s="110"/>
      <c r="AB1436" s="110"/>
      <c r="AC1436" s="110"/>
      <c r="AD1436" s="110"/>
      <c r="AE1436" s="110"/>
      <c r="AF1436" s="110"/>
      <c r="AG1436" s="110"/>
      <c r="AH1436" s="110"/>
      <c r="AI1436" s="110"/>
      <c r="AJ1436" s="110"/>
      <c r="AK1436" s="110"/>
      <c r="AL1436" s="110"/>
      <c r="AM1436" s="110"/>
      <c r="AN1436" s="110"/>
      <c r="AO1436" s="110"/>
      <c r="AP1436" s="110"/>
      <c r="AQ1436" s="110"/>
      <c r="AR1436" s="110"/>
      <c r="AS1436" s="110"/>
      <c r="AT1436" s="110"/>
      <c r="AU1436" s="110"/>
      <c r="AV1436" s="110"/>
      <c r="AW1436" s="110"/>
      <c r="AX1436" s="111"/>
    </row>
    <row r="1437" spans="1:113" ht="12" customHeight="1">
      <c r="A1437" s="8"/>
      <c r="B1437" s="109"/>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c r="AD1437" s="110"/>
      <c r="AE1437" s="110"/>
      <c r="AF1437" s="110"/>
      <c r="AG1437" s="110"/>
      <c r="AH1437" s="110"/>
      <c r="AI1437" s="110"/>
      <c r="AJ1437" s="110"/>
      <c r="AK1437" s="110"/>
      <c r="AL1437" s="110"/>
      <c r="AM1437" s="110"/>
      <c r="AN1437" s="110"/>
      <c r="AO1437" s="110"/>
      <c r="AP1437" s="110"/>
      <c r="AQ1437" s="110"/>
      <c r="AR1437" s="110"/>
      <c r="AS1437" s="110"/>
      <c r="AT1437" s="110"/>
      <c r="AU1437" s="110"/>
      <c r="AV1437" s="110"/>
      <c r="AW1437" s="110"/>
      <c r="AX1437" s="111"/>
    </row>
    <row r="1438" spans="1:113" ht="15" thickBot="1">
      <c r="A1438" s="17"/>
      <c r="B1438" s="18"/>
      <c r="C1438" s="19"/>
      <c r="D1438" s="19"/>
      <c r="E1438" s="19"/>
      <c r="F1438" s="19"/>
      <c r="G1438" s="19"/>
      <c r="H1438" s="19"/>
      <c r="I1438" s="19"/>
      <c r="J1438" s="19"/>
      <c r="K1438" s="19"/>
      <c r="L1438" s="19"/>
      <c r="M1438" s="19"/>
      <c r="N1438" s="19"/>
      <c r="O1438" s="19"/>
      <c r="P1438" s="19"/>
      <c r="Q1438" s="19"/>
      <c r="R1438" s="19"/>
      <c r="S1438" s="19"/>
      <c r="T1438" s="19"/>
      <c r="U1438" s="19"/>
      <c r="V1438" s="19"/>
      <c r="W1438" s="19"/>
      <c r="X1438" s="19"/>
      <c r="Y1438" s="19"/>
      <c r="Z1438" s="19"/>
      <c r="AA1438" s="19"/>
      <c r="AB1438" s="19"/>
      <c r="AC1438" s="19"/>
      <c r="AD1438" s="19"/>
      <c r="AE1438" s="19"/>
      <c r="AF1438" s="19"/>
      <c r="AG1438" s="19"/>
      <c r="AH1438" s="19"/>
      <c r="AI1438" s="19"/>
      <c r="AJ1438" s="19"/>
      <c r="AK1438" s="19"/>
      <c r="AL1438" s="19"/>
      <c r="AM1438" s="19"/>
      <c r="AN1438" s="19"/>
      <c r="AO1438" s="19"/>
      <c r="AP1438" s="19"/>
      <c r="AQ1438" s="19"/>
      <c r="AR1438" s="19"/>
      <c r="AS1438" s="19"/>
      <c r="AT1438" s="19"/>
      <c r="AU1438" s="19"/>
      <c r="AV1438" s="19"/>
      <c r="AW1438" s="19"/>
      <c r="AX1438" s="20"/>
    </row>
    <row r="1439" spans="1:113">
      <c r="B1439" s="21"/>
    </row>
    <row r="1440" spans="1:113" ht="15" thickBot="1">
      <c r="A1440" s="11"/>
      <c r="B1440" s="10" t="s">
        <v>3</v>
      </c>
      <c r="C1440" s="8"/>
      <c r="D1440" s="8"/>
      <c r="E1440" s="8"/>
      <c r="F1440" s="8"/>
      <c r="G1440" s="8"/>
      <c r="H1440" s="8"/>
      <c r="I1440" s="8"/>
      <c r="J1440" s="8"/>
      <c r="K1440" s="8"/>
      <c r="L1440" s="9"/>
      <c r="M1440" s="9"/>
      <c r="N1440" s="9"/>
      <c r="O1440" s="9"/>
      <c r="P1440" s="8"/>
      <c r="Q1440" s="8"/>
      <c r="R1440" s="8"/>
      <c r="S1440" s="8"/>
      <c r="T1440" s="8"/>
      <c r="U1440" s="8"/>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DI1440" s="6"/>
    </row>
    <row r="1441" spans="1:251" ht="14.25">
      <c r="A1441" s="8"/>
      <c r="B1441" s="12"/>
      <c r="C1441" s="7"/>
      <c r="D1441" s="7"/>
      <c r="E1441" s="7"/>
      <c r="F1441" s="7"/>
      <c r="G1441" s="7"/>
      <c r="H1441" s="7"/>
      <c r="I1441" s="7"/>
      <c r="J1441" s="7"/>
      <c r="K1441" s="7"/>
      <c r="L1441" s="13"/>
      <c r="M1441" s="13"/>
      <c r="N1441" s="13"/>
      <c r="O1441" s="13"/>
      <c r="P1441" s="7"/>
      <c r="Q1441" s="7"/>
      <c r="R1441" s="7"/>
      <c r="S1441" s="7"/>
      <c r="T1441" s="7"/>
      <c r="U1441" s="7"/>
      <c r="V1441" s="14"/>
      <c r="W1441" s="14"/>
      <c r="X1441" s="14"/>
      <c r="Y1441" s="14"/>
      <c r="Z1441" s="14"/>
      <c r="AA1441" s="14"/>
      <c r="AB1441" s="14"/>
      <c r="AC1441" s="14"/>
      <c r="AD1441" s="14"/>
      <c r="AE1441" s="14"/>
      <c r="AF1441" s="14"/>
      <c r="AG1441" s="14"/>
      <c r="AH1441" s="14"/>
      <c r="AI1441" s="14"/>
      <c r="AJ1441" s="14"/>
      <c r="AK1441" s="14"/>
      <c r="AL1441" s="14"/>
      <c r="AM1441" s="14"/>
      <c r="AN1441" s="14"/>
      <c r="AO1441" s="14"/>
      <c r="AP1441" s="14"/>
      <c r="AQ1441" s="14"/>
      <c r="AR1441" s="14"/>
      <c r="AS1441" s="14"/>
      <c r="AT1441" s="14"/>
      <c r="AU1441" s="14"/>
      <c r="AV1441" s="14"/>
      <c r="AW1441" s="14"/>
      <c r="AX1441" s="15"/>
    </row>
    <row r="1442" spans="1:251" ht="12" customHeight="1">
      <c r="A1442" s="8"/>
      <c r="B1442" s="109" t="s">
        <v>210</v>
      </c>
      <c r="C1442" s="110"/>
      <c r="D1442" s="110"/>
      <c r="E1442" s="110"/>
      <c r="F1442" s="110"/>
      <c r="G1442" s="110"/>
      <c r="H1442" s="110"/>
      <c r="I1442" s="110"/>
      <c r="J1442" s="110"/>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0"/>
      <c r="AN1442" s="110"/>
      <c r="AO1442" s="110"/>
      <c r="AP1442" s="110"/>
      <c r="AQ1442" s="110"/>
      <c r="AR1442" s="110"/>
      <c r="AS1442" s="110"/>
      <c r="AT1442" s="110"/>
      <c r="AU1442" s="110"/>
      <c r="AV1442" s="110"/>
      <c r="AW1442" s="110"/>
      <c r="AX1442" s="111"/>
    </row>
    <row r="1443" spans="1:251" ht="12" customHeight="1">
      <c r="A1443" s="8"/>
      <c r="B1443" s="109"/>
      <c r="C1443" s="110"/>
      <c r="D1443" s="110"/>
      <c r="E1443" s="110"/>
      <c r="F1443" s="110"/>
      <c r="G1443" s="110"/>
      <c r="H1443" s="110"/>
      <c r="I1443" s="110"/>
      <c r="J1443" s="110"/>
      <c r="K1443" s="110"/>
      <c r="L1443" s="110"/>
      <c r="M1443" s="110"/>
      <c r="N1443" s="110"/>
      <c r="O1443" s="110"/>
      <c r="P1443" s="110"/>
      <c r="Q1443" s="110"/>
      <c r="R1443" s="110"/>
      <c r="S1443" s="110"/>
      <c r="T1443" s="110"/>
      <c r="U1443" s="110"/>
      <c r="V1443" s="110"/>
      <c r="W1443" s="110"/>
      <c r="X1443" s="110"/>
      <c r="Y1443" s="110"/>
      <c r="Z1443" s="110"/>
      <c r="AA1443" s="110"/>
      <c r="AB1443" s="110"/>
      <c r="AC1443" s="110"/>
      <c r="AD1443" s="110"/>
      <c r="AE1443" s="110"/>
      <c r="AF1443" s="110"/>
      <c r="AG1443" s="110"/>
      <c r="AH1443" s="110"/>
      <c r="AI1443" s="110"/>
      <c r="AJ1443" s="110"/>
      <c r="AK1443" s="110"/>
      <c r="AL1443" s="110"/>
      <c r="AM1443" s="110"/>
      <c r="AN1443" s="110"/>
      <c r="AO1443" s="110"/>
      <c r="AP1443" s="110"/>
      <c r="AQ1443" s="110"/>
      <c r="AR1443" s="110"/>
      <c r="AS1443" s="110"/>
      <c r="AT1443" s="110"/>
      <c r="AU1443" s="110"/>
      <c r="AV1443" s="110"/>
      <c r="AW1443" s="110"/>
      <c r="AX1443" s="111"/>
      <c r="BC1443" s="16"/>
    </row>
    <row r="1444" spans="1:251" ht="12" customHeight="1">
      <c r="A1444" s="8"/>
      <c r="B1444" s="109"/>
      <c r="C1444" s="110"/>
      <c r="D1444" s="110"/>
      <c r="E1444" s="110"/>
      <c r="F1444" s="110"/>
      <c r="G1444" s="110"/>
      <c r="H1444" s="110"/>
      <c r="I1444" s="110"/>
      <c r="J1444" s="110"/>
      <c r="K1444" s="110"/>
      <c r="L1444" s="110"/>
      <c r="M1444" s="110"/>
      <c r="N1444" s="110"/>
      <c r="O1444" s="110"/>
      <c r="P1444" s="110"/>
      <c r="Q1444" s="110"/>
      <c r="R1444" s="110"/>
      <c r="S1444" s="110"/>
      <c r="T1444" s="110"/>
      <c r="U1444" s="110"/>
      <c r="V1444" s="110"/>
      <c r="W1444" s="110"/>
      <c r="X1444" s="110"/>
      <c r="Y1444" s="110"/>
      <c r="Z1444" s="110"/>
      <c r="AA1444" s="110"/>
      <c r="AB1444" s="110"/>
      <c r="AC1444" s="110"/>
      <c r="AD1444" s="110"/>
      <c r="AE1444" s="110"/>
      <c r="AF1444" s="110"/>
      <c r="AG1444" s="110"/>
      <c r="AH1444" s="110"/>
      <c r="AI1444" s="110"/>
      <c r="AJ1444" s="110"/>
      <c r="AK1444" s="110"/>
      <c r="AL1444" s="110"/>
      <c r="AM1444" s="110"/>
      <c r="AN1444" s="110"/>
      <c r="AO1444" s="110"/>
      <c r="AP1444" s="110"/>
      <c r="AQ1444" s="110"/>
      <c r="AR1444" s="110"/>
      <c r="AS1444" s="110"/>
      <c r="AT1444" s="110"/>
      <c r="AU1444" s="110"/>
      <c r="AV1444" s="110"/>
      <c r="AW1444" s="110"/>
      <c r="AX1444" s="111"/>
    </row>
    <row r="1445" spans="1:251" ht="12" customHeight="1">
      <c r="A1445" s="8"/>
      <c r="B1445" s="109"/>
      <c r="C1445" s="110"/>
      <c r="D1445" s="110"/>
      <c r="E1445" s="110"/>
      <c r="F1445" s="110"/>
      <c r="G1445" s="110"/>
      <c r="H1445" s="110"/>
      <c r="I1445" s="110"/>
      <c r="J1445" s="110"/>
      <c r="K1445" s="110"/>
      <c r="L1445" s="110"/>
      <c r="M1445" s="110"/>
      <c r="N1445" s="110"/>
      <c r="O1445" s="110"/>
      <c r="P1445" s="110"/>
      <c r="Q1445" s="110"/>
      <c r="R1445" s="110"/>
      <c r="S1445" s="110"/>
      <c r="T1445" s="110"/>
      <c r="U1445" s="110"/>
      <c r="V1445" s="110"/>
      <c r="W1445" s="110"/>
      <c r="X1445" s="110"/>
      <c r="Y1445" s="110"/>
      <c r="Z1445" s="110"/>
      <c r="AA1445" s="110"/>
      <c r="AB1445" s="110"/>
      <c r="AC1445" s="110"/>
      <c r="AD1445" s="110"/>
      <c r="AE1445" s="110"/>
      <c r="AF1445" s="110"/>
      <c r="AG1445" s="110"/>
      <c r="AH1445" s="110"/>
      <c r="AI1445" s="110"/>
      <c r="AJ1445" s="110"/>
      <c r="AK1445" s="110"/>
      <c r="AL1445" s="110"/>
      <c r="AM1445" s="110"/>
      <c r="AN1445" s="110"/>
      <c r="AO1445" s="110"/>
      <c r="AP1445" s="110"/>
      <c r="AQ1445" s="110"/>
      <c r="AR1445" s="110"/>
      <c r="AS1445" s="110"/>
      <c r="AT1445" s="110"/>
      <c r="AU1445" s="110"/>
      <c r="AV1445" s="110"/>
      <c r="AW1445" s="110"/>
      <c r="AX1445" s="111"/>
    </row>
    <row r="1446" spans="1:251" ht="12" customHeight="1">
      <c r="A1446" s="8"/>
      <c r="B1446" s="109"/>
      <c r="C1446" s="110"/>
      <c r="D1446" s="110"/>
      <c r="E1446" s="110"/>
      <c r="F1446" s="110"/>
      <c r="G1446" s="110"/>
      <c r="H1446" s="110"/>
      <c r="I1446" s="110"/>
      <c r="J1446" s="110"/>
      <c r="K1446" s="110"/>
      <c r="L1446" s="110"/>
      <c r="M1446" s="110"/>
      <c r="N1446" s="110"/>
      <c r="O1446" s="110"/>
      <c r="P1446" s="110"/>
      <c r="Q1446" s="110"/>
      <c r="R1446" s="110"/>
      <c r="S1446" s="110"/>
      <c r="T1446" s="110"/>
      <c r="U1446" s="110"/>
      <c r="V1446" s="110"/>
      <c r="W1446" s="110"/>
      <c r="X1446" s="110"/>
      <c r="Y1446" s="110"/>
      <c r="Z1446" s="110"/>
      <c r="AA1446" s="110"/>
      <c r="AB1446" s="110"/>
      <c r="AC1446" s="110"/>
      <c r="AD1446" s="110"/>
      <c r="AE1446" s="110"/>
      <c r="AF1446" s="110"/>
      <c r="AG1446" s="110"/>
      <c r="AH1446" s="110"/>
      <c r="AI1446" s="110"/>
      <c r="AJ1446" s="110"/>
      <c r="AK1446" s="110"/>
      <c r="AL1446" s="110"/>
      <c r="AM1446" s="110"/>
      <c r="AN1446" s="110"/>
      <c r="AO1446" s="110"/>
      <c r="AP1446" s="110"/>
      <c r="AQ1446" s="110"/>
      <c r="AR1446" s="110"/>
      <c r="AS1446" s="110"/>
      <c r="AT1446" s="110"/>
      <c r="AU1446" s="110"/>
      <c r="AV1446" s="110"/>
      <c r="AW1446" s="110"/>
      <c r="AX1446" s="111"/>
    </row>
    <row r="1447" spans="1:251" ht="15" thickBot="1">
      <c r="A1447" s="17"/>
      <c r="B1447" s="18"/>
      <c r="C1447" s="19"/>
      <c r="D1447" s="19"/>
      <c r="E1447" s="19"/>
      <c r="F1447" s="19"/>
      <c r="G1447" s="19"/>
      <c r="H1447" s="19"/>
      <c r="I1447" s="19"/>
      <c r="J1447" s="19"/>
      <c r="K1447" s="19"/>
      <c r="L1447" s="19"/>
      <c r="M1447" s="19"/>
      <c r="N1447" s="19"/>
      <c r="O1447" s="19"/>
      <c r="P1447" s="19"/>
      <c r="Q1447" s="19"/>
      <c r="R1447" s="19"/>
      <c r="S1447" s="19"/>
      <c r="T1447" s="19"/>
      <c r="U1447" s="19"/>
      <c r="V1447" s="19"/>
      <c r="W1447" s="19"/>
      <c r="X1447" s="19"/>
      <c r="Y1447" s="19"/>
      <c r="Z1447" s="19"/>
      <c r="AA1447" s="19"/>
      <c r="AB1447" s="19"/>
      <c r="AC1447" s="19"/>
      <c r="AD1447" s="19"/>
      <c r="AE1447" s="19"/>
      <c r="AF1447" s="19"/>
      <c r="AG1447" s="19"/>
      <c r="AH1447" s="19"/>
      <c r="AI1447" s="19"/>
      <c r="AJ1447" s="19"/>
      <c r="AK1447" s="19"/>
      <c r="AL1447" s="19"/>
      <c r="AM1447" s="19"/>
      <c r="AN1447" s="19"/>
      <c r="AO1447" s="19"/>
      <c r="AP1447" s="19"/>
      <c r="AQ1447" s="19"/>
      <c r="AR1447" s="19"/>
      <c r="AS1447" s="19"/>
      <c r="AT1447" s="19"/>
      <c r="AU1447" s="19"/>
      <c r="AV1447" s="19"/>
      <c r="AW1447" s="19"/>
      <c r="AX1447" s="20"/>
    </row>
    <row r="1448" spans="1:251">
      <c r="B1448" s="21"/>
    </row>
    <row r="1449" spans="1:251" ht="14.25">
      <c r="B1449" s="10" t="s">
        <v>4</v>
      </c>
      <c r="C1449" s="8"/>
      <c r="D1449" s="8"/>
      <c r="E1449" s="8"/>
      <c r="F1449" s="8"/>
      <c r="G1449" s="8"/>
      <c r="H1449" s="8"/>
      <c r="I1449" s="8"/>
      <c r="J1449" s="8"/>
      <c r="K1449" s="8"/>
      <c r="L1449" s="9"/>
      <c r="M1449" s="9"/>
      <c r="N1449" s="9"/>
      <c r="O1449" s="9"/>
      <c r="P1449" s="8"/>
      <c r="Q1449" s="8"/>
      <c r="R1449" s="8"/>
      <c r="S1449" s="8"/>
      <c r="T1449" s="8"/>
      <c r="U1449" s="8"/>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row>
    <row r="1450" spans="1:251" ht="15" thickBot="1">
      <c r="B1450" s="8"/>
      <c r="C1450" s="8"/>
      <c r="D1450" s="8"/>
      <c r="E1450" s="8"/>
      <c r="F1450" s="8"/>
      <c r="G1450" s="8"/>
      <c r="H1450" s="8"/>
      <c r="I1450" s="8"/>
      <c r="J1450" s="8"/>
      <c r="K1450" s="8"/>
      <c r="L1450" s="9"/>
      <c r="M1450" s="9"/>
      <c r="N1450" s="9"/>
      <c r="O1450" s="9"/>
      <c r="P1450" s="8"/>
      <c r="Q1450" s="8"/>
      <c r="R1450" s="8"/>
      <c r="S1450" s="8"/>
      <c r="T1450" s="8"/>
      <c r="U1450" s="8"/>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22" t="s">
        <v>5</v>
      </c>
    </row>
    <row r="1451" spans="1:251" s="16" customFormat="1" ht="13.5" customHeight="1">
      <c r="A1451" s="8"/>
      <c r="B1451" s="112" t="s">
        <v>6</v>
      </c>
      <c r="C1451" s="113"/>
      <c r="D1451" s="113"/>
      <c r="E1451" s="113"/>
      <c r="F1451" s="113"/>
      <c r="G1451" s="113"/>
      <c r="H1451" s="113"/>
      <c r="I1451" s="113"/>
      <c r="J1451" s="113"/>
      <c r="K1451" s="113"/>
      <c r="L1451" s="113"/>
      <c r="M1451" s="113"/>
      <c r="N1451" s="113"/>
      <c r="O1451" s="113"/>
      <c r="P1451" s="113"/>
      <c r="Q1451" s="113"/>
      <c r="R1451" s="113"/>
      <c r="S1451" s="113"/>
      <c r="T1451" s="113"/>
      <c r="U1451" s="113"/>
      <c r="V1451" s="113"/>
      <c r="W1451" s="113"/>
      <c r="X1451" s="113"/>
      <c r="Y1451" s="113"/>
      <c r="Z1451" s="114"/>
      <c r="AA1451" s="118" t="s">
        <v>12</v>
      </c>
      <c r="AB1451" s="113"/>
      <c r="AC1451" s="113"/>
      <c r="AD1451" s="113"/>
      <c r="AE1451" s="113"/>
      <c r="AF1451" s="113"/>
      <c r="AG1451" s="113"/>
      <c r="AH1451" s="113"/>
      <c r="AI1451" s="114"/>
      <c r="AJ1451" s="118" t="s">
        <v>13</v>
      </c>
      <c r="AK1451" s="113"/>
      <c r="AL1451" s="113"/>
      <c r="AM1451" s="113"/>
      <c r="AN1451" s="113"/>
      <c r="AO1451" s="113"/>
      <c r="AP1451" s="113"/>
      <c r="AQ1451" s="113"/>
      <c r="AR1451" s="114"/>
      <c r="AS1451" s="118" t="s">
        <v>7</v>
      </c>
      <c r="AT1451" s="113"/>
      <c r="AU1451" s="113"/>
      <c r="AV1451" s="113"/>
      <c r="AW1451" s="113"/>
      <c r="AX1451" s="120"/>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c r="DX1451" s="2"/>
      <c r="DY1451" s="2"/>
      <c r="DZ1451" s="2"/>
      <c r="EA1451" s="2"/>
      <c r="EB1451" s="2"/>
      <c r="EC1451" s="2"/>
      <c r="ED1451" s="2"/>
      <c r="EE1451" s="2"/>
      <c r="EF1451" s="2"/>
      <c r="EG1451" s="2"/>
      <c r="EH1451" s="2"/>
      <c r="EI1451" s="2"/>
      <c r="EJ1451" s="2"/>
      <c r="EK1451" s="2"/>
      <c r="EL1451" s="2"/>
      <c r="EM1451" s="2"/>
      <c r="EN1451" s="2"/>
      <c r="EO1451" s="2"/>
      <c r="EP1451" s="2"/>
      <c r="EQ1451" s="2"/>
      <c r="ER1451" s="2"/>
      <c r="ES1451" s="2"/>
      <c r="ET1451" s="2"/>
      <c r="EU1451" s="2"/>
      <c r="EV1451" s="2"/>
      <c r="EW1451" s="2"/>
      <c r="EX1451" s="2"/>
      <c r="EY1451" s="2"/>
      <c r="EZ1451" s="2"/>
      <c r="FA1451" s="2"/>
      <c r="FB1451" s="2"/>
      <c r="FC1451" s="2"/>
      <c r="FD1451" s="2"/>
      <c r="FE1451" s="2"/>
      <c r="FF1451" s="2"/>
      <c r="FG1451" s="2"/>
      <c r="FH1451" s="2"/>
      <c r="FI1451" s="2"/>
      <c r="FJ1451" s="2"/>
      <c r="FK1451" s="2"/>
      <c r="FL1451" s="2"/>
      <c r="FM1451" s="2"/>
      <c r="FN1451" s="2"/>
      <c r="FO1451" s="2"/>
      <c r="FP1451" s="2"/>
      <c r="FQ1451" s="2"/>
      <c r="FR1451" s="2"/>
      <c r="FS1451" s="2"/>
      <c r="FT1451" s="2"/>
      <c r="FU1451" s="2"/>
      <c r="FV1451" s="2"/>
      <c r="FW1451" s="2"/>
      <c r="FX1451" s="2"/>
      <c r="FY1451" s="2"/>
      <c r="FZ1451" s="2"/>
      <c r="GA1451" s="2"/>
      <c r="GB1451" s="2"/>
      <c r="GC1451" s="2"/>
      <c r="GD1451" s="2"/>
      <c r="GE1451" s="2"/>
      <c r="GF1451" s="2"/>
      <c r="GG1451" s="2"/>
      <c r="GH1451" s="2"/>
      <c r="GI1451" s="2"/>
      <c r="GJ1451" s="2"/>
      <c r="GK1451" s="2"/>
      <c r="GL1451" s="2"/>
      <c r="GM1451" s="2"/>
      <c r="GN1451" s="2"/>
      <c r="GO1451" s="2"/>
      <c r="GP1451" s="2"/>
      <c r="GQ1451" s="2"/>
      <c r="GR1451" s="2"/>
      <c r="GS1451" s="2"/>
      <c r="GT1451" s="2"/>
      <c r="GU1451" s="2"/>
      <c r="GV1451" s="2"/>
      <c r="GW1451" s="2"/>
      <c r="GX1451" s="2"/>
      <c r="GY1451" s="2"/>
      <c r="GZ1451" s="2"/>
      <c r="HA1451" s="2"/>
      <c r="HB1451" s="2"/>
      <c r="HC1451" s="2"/>
      <c r="HD1451" s="2"/>
      <c r="HE1451" s="2"/>
      <c r="HF1451" s="2"/>
      <c r="HG1451" s="2"/>
      <c r="HH1451" s="2"/>
      <c r="HI1451" s="2"/>
      <c r="HJ1451" s="2"/>
      <c r="HK1451" s="2"/>
      <c r="HL1451" s="2"/>
      <c r="HM1451" s="2"/>
      <c r="HN1451" s="2"/>
      <c r="HO1451" s="2"/>
      <c r="HP1451" s="2"/>
      <c r="HQ1451" s="2"/>
      <c r="HR1451" s="2"/>
      <c r="HS1451" s="2"/>
      <c r="HT1451" s="2"/>
      <c r="HU1451" s="2"/>
      <c r="HV1451" s="2"/>
      <c r="HW1451" s="2"/>
      <c r="HX1451" s="2"/>
      <c r="HY1451" s="2"/>
      <c r="HZ1451" s="2"/>
      <c r="IA1451" s="2"/>
      <c r="IB1451" s="2"/>
      <c r="IC1451" s="2"/>
      <c r="ID1451" s="2"/>
      <c r="IE1451" s="2"/>
      <c r="IF1451" s="2"/>
      <c r="IG1451" s="2"/>
      <c r="IH1451" s="2"/>
      <c r="II1451" s="2"/>
      <c r="IJ1451" s="2"/>
      <c r="IK1451" s="2"/>
      <c r="IL1451" s="2"/>
      <c r="IM1451" s="2"/>
      <c r="IN1451" s="2"/>
      <c r="IO1451" s="2"/>
      <c r="IP1451" s="2"/>
      <c r="IQ1451" s="2"/>
    </row>
    <row r="1452" spans="1:251" s="16" customFormat="1" ht="13.5">
      <c r="A1452" s="8"/>
      <c r="B1452" s="115"/>
      <c r="C1452" s="116"/>
      <c r="D1452" s="116"/>
      <c r="E1452" s="116"/>
      <c r="F1452" s="116"/>
      <c r="G1452" s="116"/>
      <c r="H1452" s="116"/>
      <c r="I1452" s="116"/>
      <c r="J1452" s="116"/>
      <c r="K1452" s="116"/>
      <c r="L1452" s="116"/>
      <c r="M1452" s="116"/>
      <c r="N1452" s="116"/>
      <c r="O1452" s="116"/>
      <c r="P1452" s="116"/>
      <c r="Q1452" s="116"/>
      <c r="R1452" s="116"/>
      <c r="S1452" s="116"/>
      <c r="T1452" s="116"/>
      <c r="U1452" s="116"/>
      <c r="V1452" s="116"/>
      <c r="W1452" s="116"/>
      <c r="X1452" s="116"/>
      <c r="Y1452" s="116"/>
      <c r="Z1452" s="117"/>
      <c r="AA1452" s="119"/>
      <c r="AB1452" s="116"/>
      <c r="AC1452" s="116"/>
      <c r="AD1452" s="116"/>
      <c r="AE1452" s="116"/>
      <c r="AF1452" s="116"/>
      <c r="AG1452" s="116"/>
      <c r="AH1452" s="116"/>
      <c r="AI1452" s="117"/>
      <c r="AJ1452" s="119"/>
      <c r="AK1452" s="116"/>
      <c r="AL1452" s="116"/>
      <c r="AM1452" s="116"/>
      <c r="AN1452" s="116"/>
      <c r="AO1452" s="116"/>
      <c r="AP1452" s="116"/>
      <c r="AQ1452" s="116"/>
      <c r="AR1452" s="117"/>
      <c r="AS1452" s="119"/>
      <c r="AT1452" s="116"/>
      <c r="AU1452" s="116"/>
      <c r="AV1452" s="116"/>
      <c r="AW1452" s="116"/>
      <c r="AX1452" s="121"/>
      <c r="AY1452" s="2"/>
      <c r="AZ1452" s="2"/>
      <c r="BA1452" s="2"/>
      <c r="BB1452" s="23"/>
      <c r="BC1452" s="24"/>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c r="DX1452" s="2"/>
      <c r="DY1452" s="2"/>
      <c r="DZ1452" s="2"/>
      <c r="EA1452" s="2"/>
      <c r="EB1452" s="2"/>
      <c r="EC1452" s="2"/>
      <c r="ED1452" s="2"/>
      <c r="EE1452" s="2"/>
      <c r="EF1452" s="2"/>
      <c r="EG1452" s="2"/>
      <c r="EH1452" s="2"/>
      <c r="EI1452" s="2"/>
      <c r="EJ1452" s="2"/>
      <c r="EK1452" s="2"/>
      <c r="EL1452" s="2"/>
      <c r="EM1452" s="2"/>
      <c r="EN1452" s="2"/>
      <c r="EO1452" s="2"/>
      <c r="EP1452" s="2"/>
      <c r="EQ1452" s="2"/>
      <c r="ER1452" s="2"/>
      <c r="ES1452" s="2"/>
      <c r="ET1452" s="2"/>
      <c r="EU1452" s="2"/>
      <c r="EV1452" s="2"/>
      <c r="EW1452" s="2"/>
      <c r="EX1452" s="2"/>
      <c r="EY1452" s="2"/>
      <c r="EZ1452" s="2"/>
      <c r="FA1452" s="2"/>
      <c r="FB1452" s="2"/>
      <c r="FC1452" s="2"/>
      <c r="FD1452" s="2"/>
      <c r="FE1452" s="2"/>
      <c r="FF1452" s="2"/>
      <c r="FG1452" s="2"/>
      <c r="FH1452" s="2"/>
      <c r="FI1452" s="2"/>
      <c r="FJ1452" s="2"/>
      <c r="FK1452" s="2"/>
      <c r="FL1452" s="2"/>
      <c r="FM1452" s="2"/>
      <c r="FN1452" s="2"/>
      <c r="FO1452" s="2"/>
      <c r="FP1452" s="2"/>
      <c r="FQ1452" s="2"/>
      <c r="FR1452" s="2"/>
      <c r="FS1452" s="2"/>
      <c r="FT1452" s="2"/>
      <c r="FU1452" s="2"/>
      <c r="FV1452" s="2"/>
      <c r="FW1452" s="2"/>
      <c r="FX1452" s="2"/>
      <c r="FY1452" s="2"/>
      <c r="FZ1452" s="2"/>
      <c r="GA1452" s="2"/>
      <c r="GB1452" s="2"/>
      <c r="GC1452" s="2"/>
      <c r="GD1452" s="2"/>
      <c r="GE1452" s="2"/>
      <c r="GF1452" s="2"/>
      <c r="GG1452" s="2"/>
      <c r="GH1452" s="2"/>
      <c r="GI1452" s="2"/>
      <c r="GJ1452" s="2"/>
      <c r="GK1452" s="2"/>
      <c r="GL1452" s="2"/>
      <c r="GM1452" s="2"/>
      <c r="GN1452" s="2"/>
      <c r="GO1452" s="2"/>
      <c r="GP1452" s="2"/>
      <c r="GQ1452" s="2"/>
      <c r="GR1452" s="2"/>
      <c r="GS1452" s="2"/>
      <c r="GT1452" s="2"/>
      <c r="GU1452" s="2"/>
      <c r="GV1452" s="2"/>
      <c r="GW1452" s="2"/>
      <c r="GX1452" s="2"/>
      <c r="GY1452" s="2"/>
      <c r="GZ1452" s="2"/>
      <c r="HA1452" s="2"/>
      <c r="HB1452" s="2"/>
      <c r="HC1452" s="2"/>
      <c r="HD1452" s="2"/>
      <c r="HE1452" s="2"/>
      <c r="HF1452" s="2"/>
      <c r="HG1452" s="2"/>
      <c r="HH1452" s="2"/>
      <c r="HI1452" s="2"/>
      <c r="HJ1452" s="2"/>
      <c r="HK1452" s="2"/>
      <c r="HL1452" s="2"/>
      <c r="HM1452" s="2"/>
      <c r="HN1452" s="2"/>
      <c r="HO1452" s="2"/>
      <c r="HP1452" s="2"/>
      <c r="HQ1452" s="2"/>
      <c r="HR1452" s="2"/>
      <c r="HS1452" s="2"/>
      <c r="HT1452" s="2"/>
      <c r="HU1452" s="2"/>
      <c r="HV1452" s="2"/>
      <c r="HW1452" s="2"/>
      <c r="HX1452" s="2"/>
      <c r="HY1452" s="2"/>
      <c r="HZ1452" s="2"/>
      <c r="IA1452" s="2"/>
      <c r="IB1452" s="2"/>
      <c r="IC1452" s="2"/>
      <c r="ID1452" s="2"/>
      <c r="IE1452" s="2"/>
      <c r="IF1452" s="2"/>
      <c r="IG1452" s="2"/>
      <c r="IH1452" s="2"/>
      <c r="II1452" s="2"/>
      <c r="IJ1452" s="2"/>
      <c r="IK1452" s="2"/>
      <c r="IL1452" s="2"/>
      <c r="IM1452" s="2"/>
      <c r="IN1452" s="2"/>
      <c r="IO1452" s="2"/>
      <c r="IP1452" s="2"/>
      <c r="IQ1452" s="2"/>
    </row>
    <row r="1453" spans="1:251" s="16" customFormat="1" ht="18.75" customHeight="1">
      <c r="A1453" s="8"/>
      <c r="B1453" s="25"/>
      <c r="C1453" s="91" t="s">
        <v>207</v>
      </c>
      <c r="D1453" s="92"/>
      <c r="E1453" s="92"/>
      <c r="F1453" s="92"/>
      <c r="G1453" s="92"/>
      <c r="H1453" s="92"/>
      <c r="I1453" s="92"/>
      <c r="J1453" s="92"/>
      <c r="K1453" s="92"/>
      <c r="L1453" s="92"/>
      <c r="M1453" s="92"/>
      <c r="N1453" s="92"/>
      <c r="O1453" s="92"/>
      <c r="P1453" s="92"/>
      <c r="Q1453" s="92"/>
      <c r="R1453" s="92"/>
      <c r="S1453" s="92"/>
      <c r="T1453" s="92"/>
      <c r="U1453" s="92"/>
      <c r="V1453" s="92"/>
      <c r="W1453" s="92"/>
      <c r="X1453" s="92"/>
      <c r="Y1453" s="92"/>
      <c r="Z1453" s="93"/>
      <c r="AA1453" s="94">
        <v>538</v>
      </c>
      <c r="AB1453" s="95"/>
      <c r="AC1453" s="95"/>
      <c r="AD1453" s="95"/>
      <c r="AE1453" s="95"/>
      <c r="AF1453" s="95"/>
      <c r="AG1453" s="95"/>
      <c r="AH1453" s="95"/>
      <c r="AI1453" s="96"/>
      <c r="AJ1453" s="94">
        <v>469</v>
      </c>
      <c r="AK1453" s="95"/>
      <c r="AL1453" s="95"/>
      <c r="AM1453" s="95"/>
      <c r="AN1453" s="95"/>
      <c r="AO1453" s="95"/>
      <c r="AP1453" s="95"/>
      <c r="AQ1453" s="95"/>
      <c r="AR1453" s="96"/>
      <c r="AS1453" s="97"/>
      <c r="AT1453" s="98"/>
      <c r="AU1453" s="98"/>
      <c r="AV1453" s="98"/>
      <c r="AW1453" s="98"/>
      <c r="AX1453" s="99"/>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c r="DY1453" s="2"/>
      <c r="DZ1453" s="2"/>
      <c r="EA1453" s="2"/>
      <c r="EB1453" s="2"/>
      <c r="EC1453" s="2"/>
      <c r="ED1453" s="2"/>
      <c r="EE1453" s="2"/>
      <c r="EF1453" s="2"/>
      <c r="EG1453" s="2"/>
      <c r="EH1453" s="2"/>
      <c r="EI1453" s="2"/>
      <c r="EJ1453" s="2"/>
      <c r="EK1453" s="2"/>
      <c r="EL1453" s="2"/>
      <c r="EM1453" s="2"/>
      <c r="EN1453" s="2"/>
      <c r="EO1453" s="2"/>
      <c r="EP1453" s="2"/>
      <c r="EQ1453" s="2"/>
      <c r="ER1453" s="2"/>
      <c r="ES1453" s="2"/>
      <c r="ET1453" s="2"/>
      <c r="EU1453" s="2"/>
      <c r="EV1453" s="2"/>
      <c r="EW1453" s="2"/>
      <c r="EX1453" s="2"/>
      <c r="EY1453" s="2"/>
      <c r="EZ1453" s="2"/>
      <c r="FA1453" s="2"/>
      <c r="FB1453" s="2"/>
      <c r="FC1453" s="2"/>
      <c r="FD1453" s="2"/>
      <c r="FE1453" s="2"/>
      <c r="FF1453" s="2"/>
      <c r="FG1453" s="2"/>
      <c r="FH1453" s="2"/>
      <c r="FI1453" s="2"/>
      <c r="FJ1453" s="2"/>
      <c r="FK1453" s="2"/>
      <c r="FL1453" s="2"/>
      <c r="FM1453" s="2"/>
      <c r="FN1453" s="2"/>
      <c r="FO1453" s="2"/>
      <c r="FP1453" s="2"/>
      <c r="FQ1453" s="2"/>
      <c r="FR1453" s="2"/>
      <c r="FS1453" s="2"/>
      <c r="FT1453" s="2"/>
      <c r="FU1453" s="2"/>
      <c r="FV1453" s="2"/>
      <c r="FW1453" s="2"/>
      <c r="FX1453" s="2"/>
      <c r="FY1453" s="2"/>
      <c r="FZ1453" s="2"/>
      <c r="GA1453" s="2"/>
      <c r="GB1453" s="2"/>
      <c r="GC1453" s="2"/>
      <c r="GD1453" s="2"/>
      <c r="GE1453" s="2"/>
      <c r="GF1453" s="2"/>
      <c r="GG1453" s="2"/>
      <c r="GH1453" s="2"/>
      <c r="GI1453" s="2"/>
      <c r="GJ1453" s="2"/>
      <c r="GK1453" s="2"/>
      <c r="GL1453" s="2"/>
      <c r="GM1453" s="2"/>
      <c r="GN1453" s="2"/>
      <c r="GO1453" s="2"/>
      <c r="GP1453" s="2"/>
      <c r="GQ1453" s="2"/>
      <c r="GR1453" s="2"/>
      <c r="GS1453" s="2"/>
      <c r="GT1453" s="2"/>
      <c r="GU1453" s="2"/>
      <c r="GV1453" s="2"/>
      <c r="GW1453" s="2"/>
      <c r="GX1453" s="2"/>
      <c r="GY1453" s="2"/>
      <c r="GZ1453" s="2"/>
      <c r="HA1453" s="2"/>
      <c r="HB1453" s="2"/>
      <c r="HC1453" s="2"/>
      <c r="HD1453" s="2"/>
      <c r="HE1453" s="2"/>
      <c r="HF1453" s="2"/>
      <c r="HG1453" s="2"/>
      <c r="HH1453" s="2"/>
      <c r="HI1453" s="2"/>
      <c r="HJ1453" s="2"/>
      <c r="HK1453" s="2"/>
      <c r="HL1453" s="2"/>
      <c r="HM1453" s="2"/>
      <c r="HN1453" s="2"/>
      <c r="HO1453" s="2"/>
      <c r="HP1453" s="2"/>
      <c r="HQ1453" s="2"/>
      <c r="HR1453" s="2"/>
      <c r="HS1453" s="2"/>
      <c r="HT1453" s="2"/>
      <c r="HU1453" s="2"/>
      <c r="HV1453" s="2"/>
      <c r="HW1453" s="2"/>
      <c r="HX1453" s="2"/>
      <c r="HY1453" s="2"/>
      <c r="HZ1453" s="2"/>
      <c r="IA1453" s="2"/>
      <c r="IB1453" s="2"/>
      <c r="IC1453" s="2"/>
      <c r="ID1453" s="2"/>
      <c r="IE1453" s="2"/>
      <c r="IF1453" s="2"/>
      <c r="IG1453" s="2"/>
      <c r="IH1453" s="2"/>
      <c r="II1453" s="2"/>
      <c r="IJ1453" s="2"/>
      <c r="IK1453" s="2"/>
      <c r="IL1453" s="2"/>
      <c r="IM1453" s="2"/>
      <c r="IN1453" s="2"/>
      <c r="IO1453" s="2"/>
      <c r="IP1453" s="2"/>
      <c r="IQ1453" s="2"/>
    </row>
    <row r="1454" spans="1:251" s="16" customFormat="1" ht="18.75" customHeight="1" thickBot="1">
      <c r="A1454" s="17"/>
      <c r="B1454" s="100" t="s">
        <v>14</v>
      </c>
      <c r="C1454" s="101"/>
      <c r="D1454" s="101"/>
      <c r="E1454" s="101"/>
      <c r="F1454" s="101"/>
      <c r="G1454" s="101"/>
      <c r="H1454" s="101"/>
      <c r="I1454" s="101"/>
      <c r="J1454" s="101"/>
      <c r="K1454" s="101"/>
      <c r="L1454" s="101"/>
      <c r="M1454" s="101"/>
      <c r="N1454" s="101"/>
      <c r="O1454" s="101"/>
      <c r="P1454" s="101"/>
      <c r="Q1454" s="101"/>
      <c r="R1454" s="101"/>
      <c r="S1454" s="101"/>
      <c r="T1454" s="101"/>
      <c r="U1454" s="101"/>
      <c r="V1454" s="101"/>
      <c r="W1454" s="101"/>
      <c r="X1454" s="101"/>
      <c r="Y1454" s="101"/>
      <c r="Z1454" s="102"/>
      <c r="AA1454" s="103">
        <f>SUM($AA$1453:$AA$1453)</f>
        <v>538</v>
      </c>
      <c r="AB1454" s="104"/>
      <c r="AC1454" s="104"/>
      <c r="AD1454" s="104"/>
      <c r="AE1454" s="104"/>
      <c r="AF1454" s="104"/>
      <c r="AG1454" s="104"/>
      <c r="AH1454" s="104"/>
      <c r="AI1454" s="105"/>
      <c r="AJ1454" s="103">
        <f>SUM($AJ$1453:$AJ$1453)</f>
        <v>469</v>
      </c>
      <c r="AK1454" s="104"/>
      <c r="AL1454" s="104"/>
      <c r="AM1454" s="104"/>
      <c r="AN1454" s="104"/>
      <c r="AO1454" s="104"/>
      <c r="AP1454" s="104"/>
      <c r="AQ1454" s="104"/>
      <c r="AR1454" s="105"/>
      <c r="AS1454" s="106"/>
      <c r="AT1454" s="107"/>
      <c r="AU1454" s="107"/>
      <c r="AV1454" s="107"/>
      <c r="AW1454" s="107"/>
      <c r="AX1454" s="108"/>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c r="DX1454" s="2"/>
      <c r="DY1454" s="2"/>
      <c r="DZ1454" s="2"/>
      <c r="EA1454" s="2"/>
      <c r="EB1454" s="2"/>
      <c r="EC1454" s="2"/>
      <c r="ED1454" s="2"/>
      <c r="EE1454" s="2"/>
      <c r="EF1454" s="2"/>
      <c r="EG1454" s="2"/>
      <c r="EH1454" s="2"/>
      <c r="EI1454" s="2"/>
      <c r="EJ1454" s="2"/>
      <c r="EK1454" s="2"/>
      <c r="EL1454" s="2"/>
      <c r="EM1454" s="2"/>
      <c r="EN1454" s="2"/>
      <c r="EO1454" s="2"/>
      <c r="EP1454" s="2"/>
      <c r="EQ1454" s="2"/>
      <c r="ER1454" s="2"/>
      <c r="ES1454" s="2"/>
      <c r="ET1454" s="2"/>
      <c r="EU1454" s="2"/>
      <c r="EV1454" s="2"/>
      <c r="EW1454" s="2"/>
      <c r="EX1454" s="2"/>
      <c r="EY1454" s="2"/>
      <c r="EZ1454" s="2"/>
      <c r="FA1454" s="2"/>
      <c r="FB1454" s="2"/>
      <c r="FC1454" s="2"/>
      <c r="FD1454" s="2"/>
      <c r="FE1454" s="2"/>
      <c r="FF1454" s="2"/>
      <c r="FG1454" s="2"/>
      <c r="FH1454" s="2"/>
      <c r="FI1454" s="2"/>
      <c r="FJ1454" s="2"/>
      <c r="FK1454" s="2"/>
      <c r="FL1454" s="2"/>
      <c r="FM1454" s="2"/>
      <c r="FN1454" s="2"/>
      <c r="FO1454" s="2"/>
      <c r="FP1454" s="2"/>
      <c r="FQ1454" s="2"/>
      <c r="FR1454" s="2"/>
      <c r="FS1454" s="2"/>
      <c r="FT1454" s="2"/>
      <c r="FU1454" s="2"/>
      <c r="FV1454" s="2"/>
      <c r="FW1454" s="2"/>
      <c r="FX1454" s="2"/>
      <c r="FY1454" s="2"/>
      <c r="FZ1454" s="2"/>
      <c r="GA1454" s="2"/>
      <c r="GB1454" s="2"/>
      <c r="GC1454" s="2"/>
      <c r="GD1454" s="2"/>
      <c r="GE1454" s="2"/>
      <c r="GF1454" s="2"/>
      <c r="GG1454" s="2"/>
      <c r="GH1454" s="2"/>
      <c r="GI1454" s="2"/>
      <c r="GJ1454" s="2"/>
      <c r="GK1454" s="2"/>
      <c r="GL1454" s="2"/>
      <c r="GM1454" s="2"/>
      <c r="GN1454" s="2"/>
      <c r="GO1454" s="2"/>
      <c r="GP1454" s="2"/>
      <c r="GQ1454" s="2"/>
      <c r="GR1454" s="2"/>
      <c r="GS1454" s="2"/>
      <c r="GT1454" s="2"/>
      <c r="GU1454" s="2"/>
      <c r="GV1454" s="2"/>
      <c r="GW1454" s="2"/>
      <c r="GX1454" s="2"/>
      <c r="GY1454" s="2"/>
      <c r="GZ1454" s="2"/>
      <c r="HA1454" s="2"/>
      <c r="HB1454" s="2"/>
      <c r="HC1454" s="2"/>
      <c r="HD1454" s="2"/>
      <c r="HE1454" s="2"/>
      <c r="HF1454" s="2"/>
      <c r="HG1454" s="2"/>
      <c r="HH1454" s="2"/>
      <c r="HI1454" s="2"/>
      <c r="HJ1454" s="2"/>
      <c r="HK1454" s="2"/>
      <c r="HL1454" s="2"/>
      <c r="HM1454" s="2"/>
      <c r="HN1454" s="2"/>
      <c r="HO1454" s="2"/>
      <c r="HP1454" s="2"/>
      <c r="HQ1454" s="2"/>
      <c r="HR1454" s="2"/>
      <c r="HS1454" s="2"/>
      <c r="HT1454" s="2"/>
      <c r="HU1454" s="2"/>
      <c r="HV1454" s="2"/>
      <c r="HW1454" s="2"/>
      <c r="HX1454" s="2"/>
      <c r="HY1454" s="2"/>
      <c r="HZ1454" s="2"/>
      <c r="IA1454" s="2"/>
      <c r="IB1454" s="2"/>
      <c r="IC1454" s="2"/>
      <c r="ID1454" s="2"/>
      <c r="IE1454" s="2"/>
      <c r="IF1454" s="2"/>
      <c r="IG1454" s="2"/>
      <c r="IH1454" s="2"/>
      <c r="II1454" s="2"/>
      <c r="IJ1454" s="2"/>
      <c r="IK1454" s="2"/>
      <c r="IL1454" s="2"/>
      <c r="IM1454" s="2"/>
      <c r="IN1454" s="2"/>
      <c r="IO1454" s="2"/>
      <c r="IP1454" s="2"/>
      <c r="IQ1454" s="2"/>
    </row>
    <row r="1456" spans="1:251" ht="18.75">
      <c r="A1456" s="1" t="s">
        <v>0</v>
      </c>
      <c r="AW1456" s="3"/>
      <c r="AX1456" s="4"/>
      <c r="AY1456" s="3"/>
    </row>
    <row r="1458" spans="1:113" ht="18.75">
      <c r="B1458" s="122" t="s">
        <v>8</v>
      </c>
      <c r="C1458" s="123"/>
      <c r="D1458" s="123"/>
      <c r="E1458" s="123"/>
      <c r="F1458" s="123"/>
      <c r="G1458" s="123"/>
      <c r="H1458" s="123"/>
      <c r="I1458" s="123"/>
      <c r="J1458" s="123"/>
      <c r="K1458" s="123"/>
      <c r="L1458" s="123"/>
      <c r="M1458" s="123"/>
      <c r="N1458" s="123"/>
      <c r="O1458" s="123"/>
      <c r="P1458" s="123"/>
      <c r="Q1458" s="123"/>
      <c r="R1458" s="123"/>
      <c r="S1458" s="123"/>
      <c r="T1458" s="123"/>
      <c r="U1458" s="123"/>
      <c r="V1458" s="123"/>
      <c r="W1458" s="123"/>
      <c r="X1458" s="123"/>
      <c r="Y1458" s="123"/>
      <c r="Z1458" s="123"/>
      <c r="AA1458" s="123"/>
      <c r="AB1458" s="123"/>
      <c r="AC1458" s="123"/>
      <c r="AD1458" s="123"/>
      <c r="AE1458" s="123"/>
      <c r="AF1458" s="123"/>
      <c r="AG1458" s="123"/>
      <c r="AH1458" s="123"/>
      <c r="AI1458" s="123"/>
      <c r="AJ1458" s="123"/>
      <c r="AK1458" s="123"/>
      <c r="AL1458" s="123"/>
      <c r="AM1458" s="123"/>
      <c r="AN1458" s="123"/>
      <c r="AO1458" s="123"/>
      <c r="AP1458" s="123"/>
      <c r="AQ1458" s="123"/>
      <c r="AR1458" s="123"/>
      <c r="AS1458" s="123"/>
      <c r="AT1458" s="123"/>
      <c r="AU1458" s="123"/>
      <c r="AV1458" s="123"/>
      <c r="AW1458" s="123"/>
      <c r="AX1458" s="123"/>
    </row>
    <row r="1459" spans="1:113">
      <c r="Z1459" s="5"/>
      <c r="AD1459" s="5"/>
      <c r="AE1459" s="5"/>
      <c r="AF1459" s="5"/>
      <c r="AG1459" s="5"/>
      <c r="AH1459" s="5"/>
      <c r="AI1459" s="5"/>
      <c r="AO1459" s="5"/>
    </row>
    <row r="1460" spans="1:113" ht="13.5" thickBot="1">
      <c r="Z1460" s="5"/>
      <c r="AD1460" s="5"/>
      <c r="AE1460" s="5"/>
      <c r="AF1460" s="5"/>
      <c r="AG1460" s="5"/>
      <c r="AH1460" s="5"/>
      <c r="AI1460" s="5"/>
      <c r="AO1460" s="5"/>
      <c r="DI1460" s="6"/>
    </row>
    <row r="1461" spans="1:113" ht="24.75" customHeight="1" thickBot="1">
      <c r="B1461" s="124" t="s">
        <v>1</v>
      </c>
      <c r="C1461" s="125"/>
      <c r="D1461" s="125"/>
      <c r="E1461" s="125"/>
      <c r="F1461" s="125"/>
      <c r="G1461" s="125"/>
      <c r="H1461" s="126" t="s">
        <v>212</v>
      </c>
      <c r="I1461" s="127"/>
      <c r="J1461" s="127"/>
      <c r="K1461" s="127"/>
      <c r="L1461" s="127"/>
      <c r="M1461" s="127"/>
      <c r="N1461" s="127"/>
      <c r="O1461" s="127"/>
      <c r="P1461" s="127"/>
      <c r="Q1461" s="127"/>
      <c r="R1461" s="127"/>
      <c r="S1461" s="127"/>
      <c r="T1461" s="127"/>
      <c r="U1461" s="127"/>
      <c r="V1461" s="127"/>
      <c r="W1461" s="127"/>
      <c r="X1461" s="127"/>
      <c r="Y1461" s="127"/>
      <c r="Z1461" s="127"/>
      <c r="AA1461" s="127"/>
      <c r="AB1461" s="127"/>
      <c r="AC1461" s="127"/>
      <c r="AD1461" s="127"/>
      <c r="AE1461" s="127"/>
      <c r="AF1461" s="127"/>
      <c r="AG1461" s="127"/>
      <c r="AH1461" s="127"/>
      <c r="AI1461" s="127"/>
      <c r="AJ1461" s="127"/>
      <c r="AK1461" s="127"/>
      <c r="AL1461" s="127"/>
      <c r="AM1461" s="127"/>
      <c r="AN1461" s="127"/>
      <c r="AO1461" s="127"/>
      <c r="AP1461" s="127"/>
      <c r="AQ1461" s="127"/>
      <c r="AR1461" s="127"/>
      <c r="AS1461" s="127"/>
      <c r="AT1461" s="127"/>
      <c r="AU1461" s="127"/>
      <c r="AV1461" s="127"/>
      <c r="AW1461" s="127"/>
      <c r="AX1461" s="128"/>
      <c r="DI1461" s="6"/>
    </row>
    <row r="1462" spans="1:113" ht="14.25">
      <c r="B1462" s="7"/>
      <c r="C1462" s="7"/>
      <c r="D1462" s="7"/>
      <c r="E1462" s="7"/>
      <c r="F1462" s="7"/>
      <c r="G1462" s="7"/>
      <c r="H1462" s="8"/>
      <c r="I1462" s="8"/>
      <c r="J1462" s="8"/>
      <c r="K1462" s="8"/>
      <c r="L1462" s="9"/>
      <c r="M1462" s="9"/>
      <c r="N1462" s="9"/>
      <c r="O1462" s="9"/>
      <c r="P1462" s="8"/>
      <c r="Q1462" s="8"/>
      <c r="R1462" s="8"/>
      <c r="S1462" s="8"/>
      <c r="T1462" s="8"/>
      <c r="U1462" s="8"/>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DI1462" s="6"/>
    </row>
    <row r="1463" spans="1:113" ht="15" thickBot="1">
      <c r="A1463" s="11"/>
      <c r="B1463" s="10" t="s">
        <v>2</v>
      </c>
      <c r="C1463" s="8"/>
      <c r="D1463" s="8"/>
      <c r="E1463" s="8"/>
      <c r="F1463" s="8"/>
      <c r="G1463" s="8"/>
      <c r="H1463" s="8"/>
      <c r="I1463" s="8"/>
      <c r="J1463" s="8"/>
      <c r="K1463" s="8"/>
      <c r="L1463" s="9"/>
      <c r="M1463" s="9"/>
      <c r="N1463" s="9"/>
      <c r="O1463" s="9"/>
      <c r="P1463" s="8"/>
      <c r="Q1463" s="8"/>
      <c r="R1463" s="8"/>
      <c r="S1463" s="8"/>
      <c r="T1463" s="8"/>
      <c r="U1463" s="8"/>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c r="AW1463" s="10"/>
      <c r="AX1463" s="10"/>
      <c r="DI1463" s="6"/>
    </row>
    <row r="1464" spans="1:113" ht="14.25">
      <c r="A1464" s="8"/>
      <c r="B1464" s="12"/>
      <c r="C1464" s="7"/>
      <c r="D1464" s="7"/>
      <c r="E1464" s="7"/>
      <c r="F1464" s="7"/>
      <c r="G1464" s="7"/>
      <c r="H1464" s="7"/>
      <c r="I1464" s="7"/>
      <c r="J1464" s="7"/>
      <c r="K1464" s="7"/>
      <c r="L1464" s="13"/>
      <c r="M1464" s="13"/>
      <c r="N1464" s="13"/>
      <c r="O1464" s="13"/>
      <c r="P1464" s="7"/>
      <c r="Q1464" s="7"/>
      <c r="R1464" s="7"/>
      <c r="S1464" s="7"/>
      <c r="T1464" s="7"/>
      <c r="U1464" s="7"/>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5"/>
    </row>
    <row r="1465" spans="1:113" ht="12" customHeight="1">
      <c r="A1465" s="8"/>
      <c r="B1465" s="109" t="s">
        <v>213</v>
      </c>
      <c r="C1465" s="110"/>
      <c r="D1465" s="110"/>
      <c r="E1465" s="110"/>
      <c r="F1465" s="110"/>
      <c r="G1465" s="110"/>
      <c r="H1465" s="110"/>
      <c r="I1465" s="110"/>
      <c r="J1465" s="110"/>
      <c r="K1465" s="110"/>
      <c r="L1465" s="110"/>
      <c r="M1465" s="110"/>
      <c r="N1465" s="110"/>
      <c r="O1465" s="110"/>
      <c r="P1465" s="110"/>
      <c r="Q1465" s="110"/>
      <c r="R1465" s="110"/>
      <c r="S1465" s="110"/>
      <c r="T1465" s="110"/>
      <c r="U1465" s="110"/>
      <c r="V1465" s="110"/>
      <c r="W1465" s="110"/>
      <c r="X1465" s="110"/>
      <c r="Y1465" s="110"/>
      <c r="Z1465" s="110"/>
      <c r="AA1465" s="110"/>
      <c r="AB1465" s="110"/>
      <c r="AC1465" s="110"/>
      <c r="AD1465" s="110"/>
      <c r="AE1465" s="110"/>
      <c r="AF1465" s="110"/>
      <c r="AG1465" s="110"/>
      <c r="AH1465" s="110"/>
      <c r="AI1465" s="110"/>
      <c r="AJ1465" s="110"/>
      <c r="AK1465" s="110"/>
      <c r="AL1465" s="110"/>
      <c r="AM1465" s="110"/>
      <c r="AN1465" s="110"/>
      <c r="AO1465" s="110"/>
      <c r="AP1465" s="110"/>
      <c r="AQ1465" s="110"/>
      <c r="AR1465" s="110"/>
      <c r="AS1465" s="110"/>
      <c r="AT1465" s="110"/>
      <c r="AU1465" s="110"/>
      <c r="AV1465" s="110"/>
      <c r="AW1465" s="110"/>
      <c r="AX1465" s="111"/>
    </row>
    <row r="1466" spans="1:113" ht="12" customHeight="1">
      <c r="A1466" s="8"/>
      <c r="B1466" s="109"/>
      <c r="C1466" s="110"/>
      <c r="D1466" s="110"/>
      <c r="E1466" s="110"/>
      <c r="F1466" s="110"/>
      <c r="G1466" s="110"/>
      <c r="H1466" s="110"/>
      <c r="I1466" s="110"/>
      <c r="J1466" s="110"/>
      <c r="K1466" s="110"/>
      <c r="L1466" s="110"/>
      <c r="M1466" s="110"/>
      <c r="N1466" s="110"/>
      <c r="O1466" s="110"/>
      <c r="P1466" s="110"/>
      <c r="Q1466" s="110"/>
      <c r="R1466" s="110"/>
      <c r="S1466" s="110"/>
      <c r="T1466" s="110"/>
      <c r="U1466" s="110"/>
      <c r="V1466" s="110"/>
      <c r="W1466" s="110"/>
      <c r="X1466" s="110"/>
      <c r="Y1466" s="110"/>
      <c r="Z1466" s="110"/>
      <c r="AA1466" s="110"/>
      <c r="AB1466" s="110"/>
      <c r="AC1466" s="110"/>
      <c r="AD1466" s="110"/>
      <c r="AE1466" s="110"/>
      <c r="AF1466" s="110"/>
      <c r="AG1466" s="110"/>
      <c r="AH1466" s="110"/>
      <c r="AI1466" s="110"/>
      <c r="AJ1466" s="110"/>
      <c r="AK1466" s="110"/>
      <c r="AL1466" s="110"/>
      <c r="AM1466" s="110"/>
      <c r="AN1466" s="110"/>
      <c r="AO1466" s="110"/>
      <c r="AP1466" s="110"/>
      <c r="AQ1466" s="110"/>
      <c r="AR1466" s="110"/>
      <c r="AS1466" s="110"/>
      <c r="AT1466" s="110"/>
      <c r="AU1466" s="110"/>
      <c r="AV1466" s="110"/>
      <c r="AW1466" s="110"/>
      <c r="AX1466" s="111"/>
      <c r="BC1466" s="16"/>
    </row>
    <row r="1467" spans="1:113" ht="12" customHeight="1">
      <c r="A1467" s="8"/>
      <c r="B1467" s="109"/>
      <c r="C1467" s="110"/>
      <c r="D1467" s="110"/>
      <c r="E1467" s="110"/>
      <c r="F1467" s="110"/>
      <c r="G1467" s="110"/>
      <c r="H1467" s="110"/>
      <c r="I1467" s="110"/>
      <c r="J1467" s="110"/>
      <c r="K1467" s="110"/>
      <c r="L1467" s="110"/>
      <c r="M1467" s="110"/>
      <c r="N1467" s="110"/>
      <c r="O1467" s="110"/>
      <c r="P1467" s="110"/>
      <c r="Q1467" s="110"/>
      <c r="R1467" s="110"/>
      <c r="S1467" s="110"/>
      <c r="T1467" s="110"/>
      <c r="U1467" s="110"/>
      <c r="V1467" s="110"/>
      <c r="W1467" s="110"/>
      <c r="X1467" s="110"/>
      <c r="Y1467" s="110"/>
      <c r="Z1467" s="110"/>
      <c r="AA1467" s="110"/>
      <c r="AB1467" s="110"/>
      <c r="AC1467" s="110"/>
      <c r="AD1467" s="110"/>
      <c r="AE1467" s="110"/>
      <c r="AF1467" s="110"/>
      <c r="AG1467" s="110"/>
      <c r="AH1467" s="110"/>
      <c r="AI1467" s="110"/>
      <c r="AJ1467" s="110"/>
      <c r="AK1467" s="110"/>
      <c r="AL1467" s="110"/>
      <c r="AM1467" s="110"/>
      <c r="AN1467" s="110"/>
      <c r="AO1467" s="110"/>
      <c r="AP1467" s="110"/>
      <c r="AQ1467" s="110"/>
      <c r="AR1467" s="110"/>
      <c r="AS1467" s="110"/>
      <c r="AT1467" s="110"/>
      <c r="AU1467" s="110"/>
      <c r="AV1467" s="110"/>
      <c r="AW1467" s="110"/>
      <c r="AX1467" s="111"/>
    </row>
    <row r="1468" spans="1:113" ht="12" customHeight="1">
      <c r="A1468" s="8"/>
      <c r="B1468" s="109"/>
      <c r="C1468" s="110"/>
      <c r="D1468" s="110"/>
      <c r="E1468" s="110"/>
      <c r="F1468" s="110"/>
      <c r="G1468" s="110"/>
      <c r="H1468" s="110"/>
      <c r="I1468" s="110"/>
      <c r="J1468" s="110"/>
      <c r="K1468" s="110"/>
      <c r="L1468" s="110"/>
      <c r="M1468" s="110"/>
      <c r="N1468" s="110"/>
      <c r="O1468" s="110"/>
      <c r="P1468" s="110"/>
      <c r="Q1468" s="110"/>
      <c r="R1468" s="110"/>
      <c r="S1468" s="110"/>
      <c r="T1468" s="110"/>
      <c r="U1468" s="110"/>
      <c r="V1468" s="110"/>
      <c r="W1468" s="110"/>
      <c r="X1468" s="110"/>
      <c r="Y1468" s="110"/>
      <c r="Z1468" s="110"/>
      <c r="AA1468" s="110"/>
      <c r="AB1468" s="110"/>
      <c r="AC1468" s="110"/>
      <c r="AD1468" s="110"/>
      <c r="AE1468" s="110"/>
      <c r="AF1468" s="110"/>
      <c r="AG1468" s="110"/>
      <c r="AH1468" s="110"/>
      <c r="AI1468" s="110"/>
      <c r="AJ1468" s="110"/>
      <c r="AK1468" s="110"/>
      <c r="AL1468" s="110"/>
      <c r="AM1468" s="110"/>
      <c r="AN1468" s="110"/>
      <c r="AO1468" s="110"/>
      <c r="AP1468" s="110"/>
      <c r="AQ1468" s="110"/>
      <c r="AR1468" s="110"/>
      <c r="AS1468" s="110"/>
      <c r="AT1468" s="110"/>
      <c r="AU1468" s="110"/>
      <c r="AV1468" s="110"/>
      <c r="AW1468" s="110"/>
      <c r="AX1468" s="111"/>
    </row>
    <row r="1469" spans="1:113" ht="12" customHeight="1">
      <c r="A1469" s="8"/>
      <c r="B1469" s="109"/>
      <c r="C1469" s="110"/>
      <c r="D1469" s="110"/>
      <c r="E1469" s="110"/>
      <c r="F1469" s="110"/>
      <c r="G1469" s="110"/>
      <c r="H1469" s="110"/>
      <c r="I1469" s="110"/>
      <c r="J1469" s="110"/>
      <c r="K1469" s="110"/>
      <c r="L1469" s="110"/>
      <c r="M1469" s="110"/>
      <c r="N1469" s="110"/>
      <c r="O1469" s="110"/>
      <c r="P1469" s="110"/>
      <c r="Q1469" s="110"/>
      <c r="R1469" s="110"/>
      <c r="S1469" s="110"/>
      <c r="T1469" s="110"/>
      <c r="U1469" s="110"/>
      <c r="V1469" s="110"/>
      <c r="W1469" s="110"/>
      <c r="X1469" s="110"/>
      <c r="Y1469" s="110"/>
      <c r="Z1469" s="110"/>
      <c r="AA1469" s="110"/>
      <c r="AB1469" s="110"/>
      <c r="AC1469" s="110"/>
      <c r="AD1469" s="110"/>
      <c r="AE1469" s="110"/>
      <c r="AF1469" s="110"/>
      <c r="AG1469" s="110"/>
      <c r="AH1469" s="110"/>
      <c r="AI1469" s="110"/>
      <c r="AJ1469" s="110"/>
      <c r="AK1469" s="110"/>
      <c r="AL1469" s="110"/>
      <c r="AM1469" s="110"/>
      <c r="AN1469" s="110"/>
      <c r="AO1469" s="110"/>
      <c r="AP1469" s="110"/>
      <c r="AQ1469" s="110"/>
      <c r="AR1469" s="110"/>
      <c r="AS1469" s="110"/>
      <c r="AT1469" s="110"/>
      <c r="AU1469" s="110"/>
      <c r="AV1469" s="110"/>
      <c r="AW1469" s="110"/>
      <c r="AX1469" s="111"/>
    </row>
    <row r="1470" spans="1:113" ht="15" thickBot="1">
      <c r="A1470" s="17"/>
      <c r="B1470" s="18"/>
      <c r="C1470" s="19"/>
      <c r="D1470" s="19"/>
      <c r="E1470" s="19"/>
      <c r="F1470" s="19"/>
      <c r="G1470" s="19"/>
      <c r="H1470" s="19"/>
      <c r="I1470" s="19"/>
      <c r="J1470" s="19"/>
      <c r="K1470" s="19"/>
      <c r="L1470" s="19"/>
      <c r="M1470" s="19"/>
      <c r="N1470" s="19"/>
      <c r="O1470" s="19"/>
      <c r="P1470" s="19"/>
      <c r="Q1470" s="19"/>
      <c r="R1470" s="19"/>
      <c r="S1470" s="19"/>
      <c r="T1470" s="19"/>
      <c r="U1470" s="19"/>
      <c r="V1470" s="19"/>
      <c r="W1470" s="19"/>
      <c r="X1470" s="19"/>
      <c r="Y1470" s="19"/>
      <c r="Z1470" s="19"/>
      <c r="AA1470" s="19"/>
      <c r="AB1470" s="19"/>
      <c r="AC1470" s="19"/>
      <c r="AD1470" s="19"/>
      <c r="AE1470" s="19"/>
      <c r="AF1470" s="19"/>
      <c r="AG1470" s="19"/>
      <c r="AH1470" s="19"/>
      <c r="AI1470" s="19"/>
      <c r="AJ1470" s="19"/>
      <c r="AK1470" s="19"/>
      <c r="AL1470" s="19"/>
      <c r="AM1470" s="19"/>
      <c r="AN1470" s="19"/>
      <c r="AO1470" s="19"/>
      <c r="AP1470" s="19"/>
      <c r="AQ1470" s="19"/>
      <c r="AR1470" s="19"/>
      <c r="AS1470" s="19"/>
      <c r="AT1470" s="19"/>
      <c r="AU1470" s="19"/>
      <c r="AV1470" s="19"/>
      <c r="AW1470" s="19"/>
      <c r="AX1470" s="20"/>
    </row>
    <row r="1471" spans="1:113">
      <c r="B1471" s="21"/>
    </row>
    <row r="1472" spans="1:113" ht="15" thickBot="1">
      <c r="A1472" s="11"/>
      <c r="B1472" s="10" t="s">
        <v>3</v>
      </c>
      <c r="C1472" s="8"/>
      <c r="D1472" s="8"/>
      <c r="E1472" s="8"/>
      <c r="F1472" s="8"/>
      <c r="G1472" s="8"/>
      <c r="H1472" s="8"/>
      <c r="I1472" s="8"/>
      <c r="J1472" s="8"/>
      <c r="K1472" s="8"/>
      <c r="L1472" s="9"/>
      <c r="M1472" s="9"/>
      <c r="N1472" s="9"/>
      <c r="O1472" s="9"/>
      <c r="P1472" s="8"/>
      <c r="Q1472" s="8"/>
      <c r="R1472" s="8"/>
      <c r="S1472" s="8"/>
      <c r="T1472" s="8"/>
      <c r="U1472" s="8"/>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10"/>
      <c r="DI1472" s="6"/>
    </row>
    <row r="1473" spans="1:251" ht="14.25">
      <c r="A1473" s="8"/>
      <c r="B1473" s="12"/>
      <c r="C1473" s="7"/>
      <c r="D1473" s="7"/>
      <c r="E1473" s="7"/>
      <c r="F1473" s="7"/>
      <c r="G1473" s="7"/>
      <c r="H1473" s="7"/>
      <c r="I1473" s="7"/>
      <c r="J1473" s="7"/>
      <c r="K1473" s="7"/>
      <c r="L1473" s="13"/>
      <c r="M1473" s="13"/>
      <c r="N1473" s="13"/>
      <c r="O1473" s="13"/>
      <c r="P1473" s="7"/>
      <c r="Q1473" s="7"/>
      <c r="R1473" s="7"/>
      <c r="S1473" s="7"/>
      <c r="T1473" s="7"/>
      <c r="U1473" s="7"/>
      <c r="V1473" s="14"/>
      <c r="W1473" s="14"/>
      <c r="X1473" s="14"/>
      <c r="Y1473" s="14"/>
      <c r="Z1473" s="14"/>
      <c r="AA1473" s="14"/>
      <c r="AB1473" s="14"/>
      <c r="AC1473" s="14"/>
      <c r="AD1473" s="14"/>
      <c r="AE1473" s="14"/>
      <c r="AF1473" s="14"/>
      <c r="AG1473" s="14"/>
      <c r="AH1473" s="14"/>
      <c r="AI1473" s="14"/>
      <c r="AJ1473" s="14"/>
      <c r="AK1473" s="14"/>
      <c r="AL1473" s="14"/>
      <c r="AM1473" s="14"/>
      <c r="AN1473" s="14"/>
      <c r="AO1473" s="14"/>
      <c r="AP1473" s="14"/>
      <c r="AQ1473" s="14"/>
      <c r="AR1473" s="14"/>
      <c r="AS1473" s="14"/>
      <c r="AT1473" s="14"/>
      <c r="AU1473" s="14"/>
      <c r="AV1473" s="14"/>
      <c r="AW1473" s="14"/>
      <c r="AX1473" s="15"/>
    </row>
    <row r="1474" spans="1:251" ht="12" customHeight="1">
      <c r="A1474" s="8"/>
      <c r="B1474" s="109" t="s">
        <v>214</v>
      </c>
      <c r="C1474" s="110"/>
      <c r="D1474" s="110"/>
      <c r="E1474" s="110"/>
      <c r="F1474" s="110"/>
      <c r="G1474" s="110"/>
      <c r="H1474" s="110"/>
      <c r="I1474" s="110"/>
      <c r="J1474" s="110"/>
      <c r="K1474" s="110"/>
      <c r="L1474" s="110"/>
      <c r="M1474" s="110"/>
      <c r="N1474" s="110"/>
      <c r="O1474" s="110"/>
      <c r="P1474" s="110"/>
      <c r="Q1474" s="110"/>
      <c r="R1474" s="110"/>
      <c r="S1474" s="110"/>
      <c r="T1474" s="110"/>
      <c r="U1474" s="110"/>
      <c r="V1474" s="110"/>
      <c r="W1474" s="110"/>
      <c r="X1474" s="110"/>
      <c r="Y1474" s="110"/>
      <c r="Z1474" s="110"/>
      <c r="AA1474" s="110"/>
      <c r="AB1474" s="110"/>
      <c r="AC1474" s="110"/>
      <c r="AD1474" s="110"/>
      <c r="AE1474" s="110"/>
      <c r="AF1474" s="110"/>
      <c r="AG1474" s="110"/>
      <c r="AH1474" s="110"/>
      <c r="AI1474" s="110"/>
      <c r="AJ1474" s="110"/>
      <c r="AK1474" s="110"/>
      <c r="AL1474" s="110"/>
      <c r="AM1474" s="110"/>
      <c r="AN1474" s="110"/>
      <c r="AO1474" s="110"/>
      <c r="AP1474" s="110"/>
      <c r="AQ1474" s="110"/>
      <c r="AR1474" s="110"/>
      <c r="AS1474" s="110"/>
      <c r="AT1474" s="110"/>
      <c r="AU1474" s="110"/>
      <c r="AV1474" s="110"/>
      <c r="AW1474" s="110"/>
      <c r="AX1474" s="111"/>
    </row>
    <row r="1475" spans="1:251" ht="12" customHeight="1">
      <c r="A1475" s="8"/>
      <c r="B1475" s="109"/>
      <c r="C1475" s="110"/>
      <c r="D1475" s="110"/>
      <c r="E1475" s="110"/>
      <c r="F1475" s="110"/>
      <c r="G1475" s="110"/>
      <c r="H1475" s="110"/>
      <c r="I1475" s="110"/>
      <c r="J1475" s="110"/>
      <c r="K1475" s="110"/>
      <c r="L1475" s="110"/>
      <c r="M1475" s="110"/>
      <c r="N1475" s="110"/>
      <c r="O1475" s="110"/>
      <c r="P1475" s="110"/>
      <c r="Q1475" s="110"/>
      <c r="R1475" s="110"/>
      <c r="S1475" s="110"/>
      <c r="T1475" s="110"/>
      <c r="U1475" s="110"/>
      <c r="V1475" s="110"/>
      <c r="W1475" s="110"/>
      <c r="X1475" s="110"/>
      <c r="Y1475" s="110"/>
      <c r="Z1475" s="110"/>
      <c r="AA1475" s="110"/>
      <c r="AB1475" s="110"/>
      <c r="AC1475" s="110"/>
      <c r="AD1475" s="110"/>
      <c r="AE1475" s="110"/>
      <c r="AF1475" s="110"/>
      <c r="AG1475" s="110"/>
      <c r="AH1475" s="110"/>
      <c r="AI1475" s="110"/>
      <c r="AJ1475" s="110"/>
      <c r="AK1475" s="110"/>
      <c r="AL1475" s="110"/>
      <c r="AM1475" s="110"/>
      <c r="AN1475" s="110"/>
      <c r="AO1475" s="110"/>
      <c r="AP1475" s="110"/>
      <c r="AQ1475" s="110"/>
      <c r="AR1475" s="110"/>
      <c r="AS1475" s="110"/>
      <c r="AT1475" s="110"/>
      <c r="AU1475" s="110"/>
      <c r="AV1475" s="110"/>
      <c r="AW1475" s="110"/>
      <c r="AX1475" s="111"/>
    </row>
    <row r="1476" spans="1:251" ht="12" customHeight="1">
      <c r="A1476" s="8"/>
      <c r="B1476" s="109"/>
      <c r="C1476" s="110"/>
      <c r="D1476" s="110"/>
      <c r="E1476" s="110"/>
      <c r="F1476" s="110"/>
      <c r="G1476" s="110"/>
      <c r="H1476" s="110"/>
      <c r="I1476" s="110"/>
      <c r="J1476" s="110"/>
      <c r="K1476" s="110"/>
      <c r="L1476" s="110"/>
      <c r="M1476" s="110"/>
      <c r="N1476" s="110"/>
      <c r="O1476" s="110"/>
      <c r="P1476" s="110"/>
      <c r="Q1476" s="110"/>
      <c r="R1476" s="110"/>
      <c r="S1476" s="110"/>
      <c r="T1476" s="110"/>
      <c r="U1476" s="110"/>
      <c r="V1476" s="110"/>
      <c r="W1476" s="110"/>
      <c r="X1476" s="110"/>
      <c r="Y1476" s="110"/>
      <c r="Z1476" s="110"/>
      <c r="AA1476" s="110"/>
      <c r="AB1476" s="110"/>
      <c r="AC1476" s="110"/>
      <c r="AD1476" s="110"/>
      <c r="AE1476" s="110"/>
      <c r="AF1476" s="110"/>
      <c r="AG1476" s="110"/>
      <c r="AH1476" s="110"/>
      <c r="AI1476" s="110"/>
      <c r="AJ1476" s="110"/>
      <c r="AK1476" s="110"/>
      <c r="AL1476" s="110"/>
      <c r="AM1476" s="110"/>
      <c r="AN1476" s="110"/>
      <c r="AO1476" s="110"/>
      <c r="AP1476" s="110"/>
      <c r="AQ1476" s="110"/>
      <c r="AR1476" s="110"/>
      <c r="AS1476" s="110"/>
      <c r="AT1476" s="110"/>
      <c r="AU1476" s="110"/>
      <c r="AV1476" s="110"/>
      <c r="AW1476" s="110"/>
      <c r="AX1476" s="111"/>
      <c r="BC1476" s="16"/>
    </row>
    <row r="1477" spans="1:251" ht="12" customHeight="1">
      <c r="A1477" s="8"/>
      <c r="B1477" s="109"/>
      <c r="C1477" s="110"/>
      <c r="D1477" s="110"/>
      <c r="E1477" s="110"/>
      <c r="F1477" s="110"/>
      <c r="G1477" s="110"/>
      <c r="H1477" s="110"/>
      <c r="I1477" s="110"/>
      <c r="J1477" s="110"/>
      <c r="K1477" s="110"/>
      <c r="L1477" s="110"/>
      <c r="M1477" s="110"/>
      <c r="N1477" s="110"/>
      <c r="O1477" s="110"/>
      <c r="P1477" s="110"/>
      <c r="Q1477" s="110"/>
      <c r="R1477" s="110"/>
      <c r="S1477" s="110"/>
      <c r="T1477" s="110"/>
      <c r="U1477" s="110"/>
      <c r="V1477" s="110"/>
      <c r="W1477" s="110"/>
      <c r="X1477" s="110"/>
      <c r="Y1477" s="110"/>
      <c r="Z1477" s="110"/>
      <c r="AA1477" s="110"/>
      <c r="AB1477" s="110"/>
      <c r="AC1477" s="110"/>
      <c r="AD1477" s="110"/>
      <c r="AE1477" s="110"/>
      <c r="AF1477" s="110"/>
      <c r="AG1477" s="110"/>
      <c r="AH1477" s="110"/>
      <c r="AI1477" s="110"/>
      <c r="AJ1477" s="110"/>
      <c r="AK1477" s="110"/>
      <c r="AL1477" s="110"/>
      <c r="AM1477" s="110"/>
      <c r="AN1477" s="110"/>
      <c r="AO1477" s="110"/>
      <c r="AP1477" s="110"/>
      <c r="AQ1477" s="110"/>
      <c r="AR1477" s="110"/>
      <c r="AS1477" s="110"/>
      <c r="AT1477" s="110"/>
      <c r="AU1477" s="110"/>
      <c r="AV1477" s="110"/>
      <c r="AW1477" s="110"/>
      <c r="AX1477" s="111"/>
    </row>
    <row r="1478" spans="1:251" ht="12" customHeight="1">
      <c r="A1478" s="8"/>
      <c r="B1478" s="109"/>
      <c r="C1478" s="110"/>
      <c r="D1478" s="110"/>
      <c r="E1478" s="110"/>
      <c r="F1478" s="110"/>
      <c r="G1478" s="110"/>
      <c r="H1478" s="110"/>
      <c r="I1478" s="110"/>
      <c r="J1478" s="110"/>
      <c r="K1478" s="110"/>
      <c r="L1478" s="110"/>
      <c r="M1478" s="110"/>
      <c r="N1478" s="110"/>
      <c r="O1478" s="110"/>
      <c r="P1478" s="110"/>
      <c r="Q1478" s="110"/>
      <c r="R1478" s="110"/>
      <c r="S1478" s="110"/>
      <c r="T1478" s="110"/>
      <c r="U1478" s="110"/>
      <c r="V1478" s="110"/>
      <c r="W1478" s="110"/>
      <c r="X1478" s="110"/>
      <c r="Y1478" s="110"/>
      <c r="Z1478" s="110"/>
      <c r="AA1478" s="110"/>
      <c r="AB1478" s="110"/>
      <c r="AC1478" s="110"/>
      <c r="AD1478" s="110"/>
      <c r="AE1478" s="110"/>
      <c r="AF1478" s="110"/>
      <c r="AG1478" s="110"/>
      <c r="AH1478" s="110"/>
      <c r="AI1478" s="110"/>
      <c r="AJ1478" s="110"/>
      <c r="AK1478" s="110"/>
      <c r="AL1478" s="110"/>
      <c r="AM1478" s="110"/>
      <c r="AN1478" s="110"/>
      <c r="AO1478" s="110"/>
      <c r="AP1478" s="110"/>
      <c r="AQ1478" s="110"/>
      <c r="AR1478" s="110"/>
      <c r="AS1478" s="110"/>
      <c r="AT1478" s="110"/>
      <c r="AU1478" s="110"/>
      <c r="AV1478" s="110"/>
      <c r="AW1478" s="110"/>
      <c r="AX1478" s="111"/>
    </row>
    <row r="1479" spans="1:251" ht="12" customHeight="1">
      <c r="A1479" s="8"/>
      <c r="B1479" s="109"/>
      <c r="C1479" s="110"/>
      <c r="D1479" s="110"/>
      <c r="E1479" s="110"/>
      <c r="F1479" s="110"/>
      <c r="G1479" s="110"/>
      <c r="H1479" s="110"/>
      <c r="I1479" s="110"/>
      <c r="J1479" s="110"/>
      <c r="K1479" s="110"/>
      <c r="L1479" s="110"/>
      <c r="M1479" s="110"/>
      <c r="N1479" s="110"/>
      <c r="O1479" s="110"/>
      <c r="P1479" s="110"/>
      <c r="Q1479" s="110"/>
      <c r="R1479" s="110"/>
      <c r="S1479" s="110"/>
      <c r="T1479" s="110"/>
      <c r="U1479" s="110"/>
      <c r="V1479" s="110"/>
      <c r="W1479" s="110"/>
      <c r="X1479" s="110"/>
      <c r="Y1479" s="110"/>
      <c r="Z1479" s="110"/>
      <c r="AA1479" s="110"/>
      <c r="AB1479" s="110"/>
      <c r="AC1479" s="110"/>
      <c r="AD1479" s="110"/>
      <c r="AE1479" s="110"/>
      <c r="AF1479" s="110"/>
      <c r="AG1479" s="110"/>
      <c r="AH1479" s="110"/>
      <c r="AI1479" s="110"/>
      <c r="AJ1479" s="110"/>
      <c r="AK1479" s="110"/>
      <c r="AL1479" s="110"/>
      <c r="AM1479" s="110"/>
      <c r="AN1479" s="110"/>
      <c r="AO1479" s="110"/>
      <c r="AP1479" s="110"/>
      <c r="AQ1479" s="110"/>
      <c r="AR1479" s="110"/>
      <c r="AS1479" s="110"/>
      <c r="AT1479" s="110"/>
      <c r="AU1479" s="110"/>
      <c r="AV1479" s="110"/>
      <c r="AW1479" s="110"/>
      <c r="AX1479" s="111"/>
    </row>
    <row r="1480" spans="1:251" ht="15" thickBot="1">
      <c r="A1480" s="17"/>
      <c r="B1480" s="18"/>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20"/>
    </row>
    <row r="1481" spans="1:251">
      <c r="B1481" s="21"/>
    </row>
    <row r="1482" spans="1:251" ht="14.25">
      <c r="B1482" s="10" t="s">
        <v>4</v>
      </c>
      <c r="C1482" s="8"/>
      <c r="D1482" s="8"/>
      <c r="E1482" s="8"/>
      <c r="F1482" s="8"/>
      <c r="G1482" s="8"/>
      <c r="H1482" s="8"/>
      <c r="I1482" s="8"/>
      <c r="J1482" s="8"/>
      <c r="K1482" s="8"/>
      <c r="L1482" s="9"/>
      <c r="M1482" s="9"/>
      <c r="N1482" s="9"/>
      <c r="O1482" s="9"/>
      <c r="P1482" s="8"/>
      <c r="Q1482" s="8"/>
      <c r="R1482" s="8"/>
      <c r="S1482" s="8"/>
      <c r="T1482" s="8"/>
      <c r="U1482" s="8"/>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row>
    <row r="1483" spans="1:251" ht="15" thickBot="1">
      <c r="B1483" s="8"/>
      <c r="C1483" s="8"/>
      <c r="D1483" s="8"/>
      <c r="E1483" s="8"/>
      <c r="F1483" s="8"/>
      <c r="G1483" s="8"/>
      <c r="H1483" s="8"/>
      <c r="I1483" s="8"/>
      <c r="J1483" s="8"/>
      <c r="K1483" s="8"/>
      <c r="L1483" s="9"/>
      <c r="M1483" s="9"/>
      <c r="N1483" s="9"/>
      <c r="O1483" s="9"/>
      <c r="P1483" s="8"/>
      <c r="Q1483" s="8"/>
      <c r="R1483" s="8"/>
      <c r="S1483" s="8"/>
      <c r="T1483" s="8"/>
      <c r="U1483" s="8"/>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22" t="s">
        <v>5</v>
      </c>
    </row>
    <row r="1484" spans="1:251" s="16" customFormat="1" ht="13.5" customHeight="1">
      <c r="A1484" s="8"/>
      <c r="B1484" s="112" t="s">
        <v>6</v>
      </c>
      <c r="C1484" s="113"/>
      <c r="D1484" s="113"/>
      <c r="E1484" s="113"/>
      <c r="F1484" s="113"/>
      <c r="G1484" s="113"/>
      <c r="H1484" s="113"/>
      <c r="I1484" s="113"/>
      <c r="J1484" s="113"/>
      <c r="K1484" s="113"/>
      <c r="L1484" s="113"/>
      <c r="M1484" s="113"/>
      <c r="N1484" s="113"/>
      <c r="O1484" s="113"/>
      <c r="P1484" s="113"/>
      <c r="Q1484" s="113"/>
      <c r="R1484" s="113"/>
      <c r="S1484" s="113"/>
      <c r="T1484" s="113"/>
      <c r="U1484" s="113"/>
      <c r="V1484" s="113"/>
      <c r="W1484" s="113"/>
      <c r="X1484" s="113"/>
      <c r="Y1484" s="113"/>
      <c r="Z1484" s="114"/>
      <c r="AA1484" s="118" t="s">
        <v>12</v>
      </c>
      <c r="AB1484" s="113"/>
      <c r="AC1484" s="113"/>
      <c r="AD1484" s="113"/>
      <c r="AE1484" s="113"/>
      <c r="AF1484" s="113"/>
      <c r="AG1484" s="113"/>
      <c r="AH1484" s="113"/>
      <c r="AI1484" s="114"/>
      <c r="AJ1484" s="118" t="s">
        <v>13</v>
      </c>
      <c r="AK1484" s="113"/>
      <c r="AL1484" s="113"/>
      <c r="AM1484" s="113"/>
      <c r="AN1484" s="113"/>
      <c r="AO1484" s="113"/>
      <c r="AP1484" s="113"/>
      <c r="AQ1484" s="113"/>
      <c r="AR1484" s="114"/>
      <c r="AS1484" s="118" t="s">
        <v>7</v>
      </c>
      <c r="AT1484" s="113"/>
      <c r="AU1484" s="113"/>
      <c r="AV1484" s="113"/>
      <c r="AW1484" s="113"/>
      <c r="AX1484" s="120"/>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c r="EY1484" s="2"/>
      <c r="EZ1484" s="2"/>
      <c r="FA1484" s="2"/>
      <c r="FB1484" s="2"/>
      <c r="FC1484" s="2"/>
      <c r="FD1484" s="2"/>
      <c r="FE1484" s="2"/>
      <c r="FF1484" s="2"/>
      <c r="FG1484" s="2"/>
      <c r="FH1484" s="2"/>
      <c r="FI1484" s="2"/>
      <c r="FJ1484" s="2"/>
      <c r="FK1484" s="2"/>
      <c r="FL1484" s="2"/>
      <c r="FM1484" s="2"/>
      <c r="FN1484" s="2"/>
      <c r="FO1484" s="2"/>
      <c r="FP1484" s="2"/>
      <c r="FQ1484" s="2"/>
      <c r="FR1484" s="2"/>
      <c r="FS1484" s="2"/>
      <c r="FT1484" s="2"/>
      <c r="FU1484" s="2"/>
      <c r="FV1484" s="2"/>
      <c r="FW1484" s="2"/>
      <c r="FX1484" s="2"/>
      <c r="FY1484" s="2"/>
      <c r="FZ1484" s="2"/>
      <c r="GA1484" s="2"/>
      <c r="GB1484" s="2"/>
      <c r="GC1484" s="2"/>
      <c r="GD1484" s="2"/>
      <c r="GE1484" s="2"/>
      <c r="GF1484" s="2"/>
      <c r="GG1484" s="2"/>
      <c r="GH1484" s="2"/>
      <c r="GI1484" s="2"/>
      <c r="GJ1484" s="2"/>
      <c r="GK1484" s="2"/>
      <c r="GL1484" s="2"/>
      <c r="GM1484" s="2"/>
      <c r="GN1484" s="2"/>
      <c r="GO1484" s="2"/>
      <c r="GP1484" s="2"/>
      <c r="GQ1484" s="2"/>
      <c r="GR1484" s="2"/>
      <c r="GS1484" s="2"/>
      <c r="GT1484" s="2"/>
      <c r="GU1484" s="2"/>
      <c r="GV1484" s="2"/>
      <c r="GW1484" s="2"/>
      <c r="GX1484" s="2"/>
      <c r="GY1484" s="2"/>
      <c r="GZ1484" s="2"/>
      <c r="HA1484" s="2"/>
      <c r="HB1484" s="2"/>
      <c r="HC1484" s="2"/>
      <c r="HD1484" s="2"/>
      <c r="HE1484" s="2"/>
      <c r="HF1484" s="2"/>
      <c r="HG1484" s="2"/>
      <c r="HH1484" s="2"/>
      <c r="HI1484" s="2"/>
      <c r="HJ1484" s="2"/>
      <c r="HK1484" s="2"/>
      <c r="HL1484" s="2"/>
      <c r="HM1484" s="2"/>
      <c r="HN1484" s="2"/>
      <c r="HO1484" s="2"/>
      <c r="HP1484" s="2"/>
      <c r="HQ1484" s="2"/>
      <c r="HR1484" s="2"/>
      <c r="HS1484" s="2"/>
      <c r="HT1484" s="2"/>
      <c r="HU1484" s="2"/>
      <c r="HV1484" s="2"/>
      <c r="HW1484" s="2"/>
      <c r="HX1484" s="2"/>
      <c r="HY1484" s="2"/>
      <c r="HZ1484" s="2"/>
      <c r="IA1484" s="2"/>
      <c r="IB1484" s="2"/>
      <c r="IC1484" s="2"/>
      <c r="ID1484" s="2"/>
      <c r="IE1484" s="2"/>
      <c r="IF1484" s="2"/>
      <c r="IG1484" s="2"/>
      <c r="IH1484" s="2"/>
      <c r="II1484" s="2"/>
      <c r="IJ1484" s="2"/>
      <c r="IK1484" s="2"/>
      <c r="IL1484" s="2"/>
      <c r="IM1484" s="2"/>
      <c r="IN1484" s="2"/>
      <c r="IO1484" s="2"/>
      <c r="IP1484" s="2"/>
      <c r="IQ1484" s="2"/>
    </row>
    <row r="1485" spans="1:251" s="16" customFormat="1" ht="13.5">
      <c r="A1485" s="8"/>
      <c r="B1485" s="115"/>
      <c r="C1485" s="116"/>
      <c r="D1485" s="116"/>
      <c r="E1485" s="116"/>
      <c r="F1485" s="116"/>
      <c r="G1485" s="116"/>
      <c r="H1485" s="116"/>
      <c r="I1485" s="116"/>
      <c r="J1485" s="116"/>
      <c r="K1485" s="116"/>
      <c r="L1485" s="116"/>
      <c r="M1485" s="116"/>
      <c r="N1485" s="116"/>
      <c r="O1485" s="116"/>
      <c r="P1485" s="116"/>
      <c r="Q1485" s="116"/>
      <c r="R1485" s="116"/>
      <c r="S1485" s="116"/>
      <c r="T1485" s="116"/>
      <c r="U1485" s="116"/>
      <c r="V1485" s="116"/>
      <c r="W1485" s="116"/>
      <c r="X1485" s="116"/>
      <c r="Y1485" s="116"/>
      <c r="Z1485" s="117"/>
      <c r="AA1485" s="119"/>
      <c r="AB1485" s="116"/>
      <c r="AC1485" s="116"/>
      <c r="AD1485" s="116"/>
      <c r="AE1485" s="116"/>
      <c r="AF1485" s="116"/>
      <c r="AG1485" s="116"/>
      <c r="AH1485" s="116"/>
      <c r="AI1485" s="117"/>
      <c r="AJ1485" s="119"/>
      <c r="AK1485" s="116"/>
      <c r="AL1485" s="116"/>
      <c r="AM1485" s="116"/>
      <c r="AN1485" s="116"/>
      <c r="AO1485" s="116"/>
      <c r="AP1485" s="116"/>
      <c r="AQ1485" s="116"/>
      <c r="AR1485" s="117"/>
      <c r="AS1485" s="119"/>
      <c r="AT1485" s="116"/>
      <c r="AU1485" s="116"/>
      <c r="AV1485" s="116"/>
      <c r="AW1485" s="116"/>
      <c r="AX1485" s="121"/>
      <c r="AY1485" s="2"/>
      <c r="AZ1485" s="2"/>
      <c r="BA1485" s="2"/>
      <c r="BB1485" s="23"/>
      <c r="BC1485" s="24"/>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c r="EY1485" s="2"/>
      <c r="EZ1485" s="2"/>
      <c r="FA1485" s="2"/>
      <c r="FB1485" s="2"/>
      <c r="FC1485" s="2"/>
      <c r="FD1485" s="2"/>
      <c r="FE1485" s="2"/>
      <c r="FF1485" s="2"/>
      <c r="FG1485" s="2"/>
      <c r="FH1485" s="2"/>
      <c r="FI1485" s="2"/>
      <c r="FJ1485" s="2"/>
      <c r="FK1485" s="2"/>
      <c r="FL1485" s="2"/>
      <c r="FM1485" s="2"/>
      <c r="FN1485" s="2"/>
      <c r="FO1485" s="2"/>
      <c r="FP1485" s="2"/>
      <c r="FQ1485" s="2"/>
      <c r="FR1485" s="2"/>
      <c r="FS1485" s="2"/>
      <c r="FT1485" s="2"/>
      <c r="FU1485" s="2"/>
      <c r="FV1485" s="2"/>
      <c r="FW1485" s="2"/>
      <c r="FX1485" s="2"/>
      <c r="FY1485" s="2"/>
      <c r="FZ1485" s="2"/>
      <c r="GA1485" s="2"/>
      <c r="GB1485" s="2"/>
      <c r="GC1485" s="2"/>
      <c r="GD1485" s="2"/>
      <c r="GE1485" s="2"/>
      <c r="GF1485" s="2"/>
      <c r="GG1485" s="2"/>
      <c r="GH1485" s="2"/>
      <c r="GI1485" s="2"/>
      <c r="GJ1485" s="2"/>
      <c r="GK1485" s="2"/>
      <c r="GL1485" s="2"/>
      <c r="GM1485" s="2"/>
      <c r="GN1485" s="2"/>
      <c r="GO1485" s="2"/>
      <c r="GP1485" s="2"/>
      <c r="GQ1485" s="2"/>
      <c r="GR1485" s="2"/>
      <c r="GS1485" s="2"/>
      <c r="GT1485" s="2"/>
      <c r="GU1485" s="2"/>
      <c r="GV1485" s="2"/>
      <c r="GW1485" s="2"/>
      <c r="GX1485" s="2"/>
      <c r="GY1485" s="2"/>
      <c r="GZ1485" s="2"/>
      <c r="HA1485" s="2"/>
      <c r="HB1485" s="2"/>
      <c r="HC1485" s="2"/>
      <c r="HD1485" s="2"/>
      <c r="HE1485" s="2"/>
      <c r="HF1485" s="2"/>
      <c r="HG1485" s="2"/>
      <c r="HH1485" s="2"/>
      <c r="HI1485" s="2"/>
      <c r="HJ1485" s="2"/>
      <c r="HK1485" s="2"/>
      <c r="HL1485" s="2"/>
      <c r="HM1485" s="2"/>
      <c r="HN1485" s="2"/>
      <c r="HO1485" s="2"/>
      <c r="HP1485" s="2"/>
      <c r="HQ1485" s="2"/>
      <c r="HR1485" s="2"/>
      <c r="HS1485" s="2"/>
      <c r="HT1485" s="2"/>
      <c r="HU1485" s="2"/>
      <c r="HV1485" s="2"/>
      <c r="HW1485" s="2"/>
      <c r="HX1485" s="2"/>
      <c r="HY1485" s="2"/>
      <c r="HZ1485" s="2"/>
      <c r="IA1485" s="2"/>
      <c r="IB1485" s="2"/>
      <c r="IC1485" s="2"/>
      <c r="ID1485" s="2"/>
      <c r="IE1485" s="2"/>
      <c r="IF1485" s="2"/>
      <c r="IG1485" s="2"/>
      <c r="IH1485" s="2"/>
      <c r="II1485" s="2"/>
      <c r="IJ1485" s="2"/>
      <c r="IK1485" s="2"/>
      <c r="IL1485" s="2"/>
      <c r="IM1485" s="2"/>
      <c r="IN1485" s="2"/>
      <c r="IO1485" s="2"/>
      <c r="IP1485" s="2"/>
      <c r="IQ1485" s="2"/>
    </row>
    <row r="1486" spans="1:251" s="16" customFormat="1" ht="18.75" customHeight="1">
      <c r="A1486" s="8"/>
      <c r="B1486" s="25"/>
      <c r="C1486" s="91" t="s">
        <v>211</v>
      </c>
      <c r="D1486" s="92"/>
      <c r="E1486" s="92"/>
      <c r="F1486" s="92"/>
      <c r="G1486" s="92"/>
      <c r="H1486" s="92"/>
      <c r="I1486" s="92"/>
      <c r="J1486" s="92"/>
      <c r="K1486" s="92"/>
      <c r="L1486" s="92"/>
      <c r="M1486" s="92"/>
      <c r="N1486" s="92"/>
      <c r="O1486" s="92"/>
      <c r="P1486" s="92"/>
      <c r="Q1486" s="92"/>
      <c r="R1486" s="92"/>
      <c r="S1486" s="92"/>
      <c r="T1486" s="92"/>
      <c r="U1486" s="92"/>
      <c r="V1486" s="92"/>
      <c r="W1486" s="92"/>
      <c r="X1486" s="92"/>
      <c r="Y1486" s="92"/>
      <c r="Z1486" s="93"/>
      <c r="AA1486" s="94">
        <v>179</v>
      </c>
      <c r="AB1486" s="95"/>
      <c r="AC1486" s="95"/>
      <c r="AD1486" s="95"/>
      <c r="AE1486" s="95"/>
      <c r="AF1486" s="95"/>
      <c r="AG1486" s="95"/>
      <c r="AH1486" s="95"/>
      <c r="AI1486" s="96"/>
      <c r="AJ1486" s="94">
        <v>287</v>
      </c>
      <c r="AK1486" s="95"/>
      <c r="AL1486" s="95"/>
      <c r="AM1486" s="95"/>
      <c r="AN1486" s="95"/>
      <c r="AO1486" s="95"/>
      <c r="AP1486" s="95"/>
      <c r="AQ1486" s="95"/>
      <c r="AR1486" s="96"/>
      <c r="AS1486" s="97"/>
      <c r="AT1486" s="98"/>
      <c r="AU1486" s="98"/>
      <c r="AV1486" s="98"/>
      <c r="AW1486" s="98"/>
      <c r="AX1486" s="99"/>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c r="EY1486" s="2"/>
      <c r="EZ1486" s="2"/>
      <c r="FA1486" s="2"/>
      <c r="FB1486" s="2"/>
      <c r="FC1486" s="2"/>
      <c r="FD1486" s="2"/>
      <c r="FE1486" s="2"/>
      <c r="FF1486" s="2"/>
      <c r="FG1486" s="2"/>
      <c r="FH1486" s="2"/>
      <c r="FI1486" s="2"/>
      <c r="FJ1486" s="2"/>
      <c r="FK1486" s="2"/>
      <c r="FL1486" s="2"/>
      <c r="FM1486" s="2"/>
      <c r="FN1486" s="2"/>
      <c r="FO1486" s="2"/>
      <c r="FP1486" s="2"/>
      <c r="FQ1486" s="2"/>
      <c r="FR1486" s="2"/>
      <c r="FS1486" s="2"/>
      <c r="FT1486" s="2"/>
      <c r="FU1486" s="2"/>
      <c r="FV1486" s="2"/>
      <c r="FW1486" s="2"/>
      <c r="FX1486" s="2"/>
      <c r="FY1486" s="2"/>
      <c r="FZ1486" s="2"/>
      <c r="GA1486" s="2"/>
      <c r="GB1486" s="2"/>
      <c r="GC1486" s="2"/>
      <c r="GD1486" s="2"/>
      <c r="GE1486" s="2"/>
      <c r="GF1486" s="2"/>
      <c r="GG1486" s="2"/>
      <c r="GH1486" s="2"/>
      <c r="GI1486" s="2"/>
      <c r="GJ1486" s="2"/>
      <c r="GK1486" s="2"/>
      <c r="GL1486" s="2"/>
      <c r="GM1486" s="2"/>
      <c r="GN1486" s="2"/>
      <c r="GO1486" s="2"/>
      <c r="GP1486" s="2"/>
      <c r="GQ1486" s="2"/>
      <c r="GR1486" s="2"/>
      <c r="GS1486" s="2"/>
      <c r="GT1486" s="2"/>
      <c r="GU1486" s="2"/>
      <c r="GV1486" s="2"/>
      <c r="GW1486" s="2"/>
      <c r="GX1486" s="2"/>
      <c r="GY1486" s="2"/>
      <c r="GZ1486" s="2"/>
      <c r="HA1486" s="2"/>
      <c r="HB1486" s="2"/>
      <c r="HC1486" s="2"/>
      <c r="HD1486" s="2"/>
      <c r="HE1486" s="2"/>
      <c r="HF1486" s="2"/>
      <c r="HG1486" s="2"/>
      <c r="HH1486" s="2"/>
      <c r="HI1486" s="2"/>
      <c r="HJ1486" s="2"/>
      <c r="HK1486" s="2"/>
      <c r="HL1486" s="2"/>
      <c r="HM1486" s="2"/>
      <c r="HN1486" s="2"/>
      <c r="HO1486" s="2"/>
      <c r="HP1486" s="2"/>
      <c r="HQ1486" s="2"/>
      <c r="HR1486" s="2"/>
      <c r="HS1486" s="2"/>
      <c r="HT1486" s="2"/>
      <c r="HU1486" s="2"/>
      <c r="HV1486" s="2"/>
      <c r="HW1486" s="2"/>
      <c r="HX1486" s="2"/>
      <c r="HY1486" s="2"/>
      <c r="HZ1486" s="2"/>
      <c r="IA1486" s="2"/>
      <c r="IB1486" s="2"/>
      <c r="IC1486" s="2"/>
      <c r="ID1486" s="2"/>
      <c r="IE1486" s="2"/>
      <c r="IF1486" s="2"/>
      <c r="IG1486" s="2"/>
      <c r="IH1486" s="2"/>
      <c r="II1486" s="2"/>
      <c r="IJ1486" s="2"/>
      <c r="IK1486" s="2"/>
      <c r="IL1486" s="2"/>
      <c r="IM1486" s="2"/>
      <c r="IN1486" s="2"/>
      <c r="IO1486" s="2"/>
      <c r="IP1486" s="2"/>
      <c r="IQ1486" s="2"/>
    </row>
    <row r="1487" spans="1:251" s="16" customFormat="1" ht="18.75" customHeight="1">
      <c r="A1487" s="8"/>
      <c r="B1487" s="25"/>
      <c r="C1487" s="91" t="s">
        <v>215</v>
      </c>
      <c r="D1487" s="92"/>
      <c r="E1487" s="92"/>
      <c r="F1487" s="92"/>
      <c r="G1487" s="92"/>
      <c r="H1487" s="92"/>
      <c r="I1487" s="92"/>
      <c r="J1487" s="92"/>
      <c r="K1487" s="92"/>
      <c r="L1487" s="92"/>
      <c r="M1487" s="92"/>
      <c r="N1487" s="92"/>
      <c r="O1487" s="92"/>
      <c r="P1487" s="92"/>
      <c r="Q1487" s="92"/>
      <c r="R1487" s="92"/>
      <c r="S1487" s="92"/>
      <c r="T1487" s="92"/>
      <c r="U1487" s="92"/>
      <c r="V1487" s="92"/>
      <c r="W1487" s="92"/>
      <c r="X1487" s="92"/>
      <c r="Y1487" s="92"/>
      <c r="Z1487" s="93"/>
      <c r="AA1487" s="94">
        <v>108</v>
      </c>
      <c r="AB1487" s="95"/>
      <c r="AC1487" s="95"/>
      <c r="AD1487" s="95"/>
      <c r="AE1487" s="95"/>
      <c r="AF1487" s="95"/>
      <c r="AG1487" s="95"/>
      <c r="AH1487" s="95"/>
      <c r="AI1487" s="96"/>
      <c r="AJ1487" s="94">
        <v>0</v>
      </c>
      <c r="AK1487" s="95"/>
      <c r="AL1487" s="95"/>
      <c r="AM1487" s="95"/>
      <c r="AN1487" s="95"/>
      <c r="AO1487" s="95"/>
      <c r="AP1487" s="95"/>
      <c r="AQ1487" s="95"/>
      <c r="AR1487" s="96"/>
      <c r="AS1487" s="97"/>
      <c r="AT1487" s="98"/>
      <c r="AU1487" s="98"/>
      <c r="AV1487" s="98"/>
      <c r="AW1487" s="98"/>
      <c r="AX1487" s="99"/>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c r="IN1487" s="2"/>
      <c r="IO1487" s="2"/>
      <c r="IP1487" s="2"/>
      <c r="IQ1487" s="2"/>
    </row>
    <row r="1488" spans="1:251" s="16" customFormat="1" ht="18.75" customHeight="1" thickBot="1">
      <c r="A1488" s="17"/>
      <c r="B1488" s="100" t="s">
        <v>14</v>
      </c>
      <c r="C1488" s="101"/>
      <c r="D1488" s="101"/>
      <c r="E1488" s="101"/>
      <c r="F1488" s="101"/>
      <c r="G1488" s="101"/>
      <c r="H1488" s="101"/>
      <c r="I1488" s="101"/>
      <c r="J1488" s="101"/>
      <c r="K1488" s="101"/>
      <c r="L1488" s="101"/>
      <c r="M1488" s="101"/>
      <c r="N1488" s="101"/>
      <c r="O1488" s="101"/>
      <c r="P1488" s="101"/>
      <c r="Q1488" s="101"/>
      <c r="R1488" s="101"/>
      <c r="S1488" s="101"/>
      <c r="T1488" s="101"/>
      <c r="U1488" s="101"/>
      <c r="V1488" s="101"/>
      <c r="W1488" s="101"/>
      <c r="X1488" s="101"/>
      <c r="Y1488" s="101"/>
      <c r="Z1488" s="102"/>
      <c r="AA1488" s="103">
        <f>SUM($AA$1486:$AA$1487)</f>
        <v>287</v>
      </c>
      <c r="AB1488" s="104"/>
      <c r="AC1488" s="104"/>
      <c r="AD1488" s="104"/>
      <c r="AE1488" s="104"/>
      <c r="AF1488" s="104"/>
      <c r="AG1488" s="104"/>
      <c r="AH1488" s="104"/>
      <c r="AI1488" s="105"/>
      <c r="AJ1488" s="103">
        <f>SUM($AJ$1486:$AJ$1487)</f>
        <v>287</v>
      </c>
      <c r="AK1488" s="104"/>
      <c r="AL1488" s="104"/>
      <c r="AM1488" s="104"/>
      <c r="AN1488" s="104"/>
      <c r="AO1488" s="104"/>
      <c r="AP1488" s="104"/>
      <c r="AQ1488" s="104"/>
      <c r="AR1488" s="105"/>
      <c r="AS1488" s="106"/>
      <c r="AT1488" s="107"/>
      <c r="AU1488" s="107"/>
      <c r="AV1488" s="107"/>
      <c r="AW1488" s="107"/>
      <c r="AX1488" s="108"/>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c r="IN1488" s="2"/>
      <c r="IO1488" s="2"/>
      <c r="IP1488" s="2"/>
      <c r="IQ1488" s="2"/>
    </row>
    <row r="1490" spans="1:113" ht="18.75">
      <c r="A1490" s="1" t="s">
        <v>0</v>
      </c>
      <c r="AW1490" s="3"/>
      <c r="AX1490" s="4"/>
      <c r="AY1490" s="3"/>
    </row>
    <row r="1492" spans="1:113" ht="18.75">
      <c r="B1492" s="122" t="s">
        <v>8</v>
      </c>
      <c r="C1492" s="123"/>
      <c r="D1492" s="123"/>
      <c r="E1492" s="123"/>
      <c r="F1492" s="123"/>
      <c r="G1492" s="123"/>
      <c r="H1492" s="123"/>
      <c r="I1492" s="123"/>
      <c r="J1492" s="123"/>
      <c r="K1492" s="123"/>
      <c r="L1492" s="123"/>
      <c r="M1492" s="123"/>
      <c r="N1492" s="123"/>
      <c r="O1492" s="123"/>
      <c r="P1492" s="123"/>
      <c r="Q1492" s="123"/>
      <c r="R1492" s="123"/>
      <c r="S1492" s="123"/>
      <c r="T1492" s="123"/>
      <c r="U1492" s="123"/>
      <c r="V1492" s="123"/>
      <c r="W1492" s="123"/>
      <c r="X1492" s="123"/>
      <c r="Y1492" s="123"/>
      <c r="Z1492" s="123"/>
      <c r="AA1492" s="123"/>
      <c r="AB1492" s="123"/>
      <c r="AC1492" s="123"/>
      <c r="AD1492" s="123"/>
      <c r="AE1492" s="123"/>
      <c r="AF1492" s="123"/>
      <c r="AG1492" s="123"/>
      <c r="AH1492" s="123"/>
      <c r="AI1492" s="123"/>
      <c r="AJ1492" s="123"/>
      <c r="AK1492" s="123"/>
      <c r="AL1492" s="123"/>
      <c r="AM1492" s="123"/>
      <c r="AN1492" s="123"/>
      <c r="AO1492" s="123"/>
      <c r="AP1492" s="123"/>
      <c r="AQ1492" s="123"/>
      <c r="AR1492" s="123"/>
      <c r="AS1492" s="123"/>
      <c r="AT1492" s="123"/>
      <c r="AU1492" s="123"/>
      <c r="AV1492" s="123"/>
      <c r="AW1492" s="123"/>
      <c r="AX1492" s="123"/>
    </row>
    <row r="1493" spans="1:113">
      <c r="Z1493" s="5"/>
      <c r="AD1493" s="5"/>
      <c r="AE1493" s="5"/>
      <c r="AF1493" s="5"/>
      <c r="AG1493" s="5"/>
      <c r="AH1493" s="5"/>
      <c r="AI1493" s="5"/>
      <c r="AO1493" s="5"/>
    </row>
    <row r="1494" spans="1:113" ht="13.5" thickBot="1">
      <c r="Z1494" s="5"/>
      <c r="AD1494" s="5"/>
      <c r="AE1494" s="5"/>
      <c r="AF1494" s="5"/>
      <c r="AG1494" s="5"/>
      <c r="AH1494" s="5"/>
      <c r="AI1494" s="5"/>
      <c r="AO1494" s="5"/>
      <c r="DI1494" s="6"/>
    </row>
    <row r="1495" spans="1:113" ht="24.75" customHeight="1" thickBot="1">
      <c r="B1495" s="124" t="s">
        <v>1</v>
      </c>
      <c r="C1495" s="125"/>
      <c r="D1495" s="125"/>
      <c r="E1495" s="125"/>
      <c r="F1495" s="125"/>
      <c r="G1495" s="125"/>
      <c r="H1495" s="126" t="s">
        <v>217</v>
      </c>
      <c r="I1495" s="127"/>
      <c r="J1495" s="127"/>
      <c r="K1495" s="127"/>
      <c r="L1495" s="127"/>
      <c r="M1495" s="127"/>
      <c r="N1495" s="127"/>
      <c r="O1495" s="127"/>
      <c r="P1495" s="127"/>
      <c r="Q1495" s="127"/>
      <c r="R1495" s="127"/>
      <c r="S1495" s="127"/>
      <c r="T1495" s="127"/>
      <c r="U1495" s="127"/>
      <c r="V1495" s="127"/>
      <c r="W1495" s="127"/>
      <c r="X1495" s="127"/>
      <c r="Y1495" s="127"/>
      <c r="Z1495" s="127"/>
      <c r="AA1495" s="127"/>
      <c r="AB1495" s="127"/>
      <c r="AC1495" s="127"/>
      <c r="AD1495" s="127"/>
      <c r="AE1495" s="127"/>
      <c r="AF1495" s="127"/>
      <c r="AG1495" s="127"/>
      <c r="AH1495" s="127"/>
      <c r="AI1495" s="127"/>
      <c r="AJ1495" s="127"/>
      <c r="AK1495" s="127"/>
      <c r="AL1495" s="127"/>
      <c r="AM1495" s="127"/>
      <c r="AN1495" s="127"/>
      <c r="AO1495" s="127"/>
      <c r="AP1495" s="127"/>
      <c r="AQ1495" s="127"/>
      <c r="AR1495" s="127"/>
      <c r="AS1495" s="127"/>
      <c r="AT1495" s="127"/>
      <c r="AU1495" s="127"/>
      <c r="AV1495" s="127"/>
      <c r="AW1495" s="127"/>
      <c r="AX1495" s="128"/>
      <c r="DI1495" s="6"/>
    </row>
    <row r="1496" spans="1:113" ht="14.25">
      <c r="B1496" s="7"/>
      <c r="C1496" s="7"/>
      <c r="D1496" s="7"/>
      <c r="E1496" s="7"/>
      <c r="F1496" s="7"/>
      <c r="G1496" s="7"/>
      <c r="H1496" s="8"/>
      <c r="I1496" s="8"/>
      <c r="J1496" s="8"/>
      <c r="K1496" s="8"/>
      <c r="L1496" s="9"/>
      <c r="M1496" s="9"/>
      <c r="N1496" s="9"/>
      <c r="O1496" s="9"/>
      <c r="P1496" s="8"/>
      <c r="Q1496" s="8"/>
      <c r="R1496" s="8"/>
      <c r="S1496" s="8"/>
      <c r="T1496" s="8"/>
      <c r="U1496" s="8"/>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DI1496" s="6"/>
    </row>
    <row r="1497" spans="1:113" ht="15" thickBot="1">
      <c r="A1497" s="11"/>
      <c r="B1497" s="10" t="s">
        <v>2</v>
      </c>
      <c r="C1497" s="8"/>
      <c r="D1497" s="8"/>
      <c r="E1497" s="8"/>
      <c r="F1497" s="8"/>
      <c r="G1497" s="8"/>
      <c r="H1497" s="8"/>
      <c r="I1497" s="8"/>
      <c r="J1497" s="8"/>
      <c r="K1497" s="8"/>
      <c r="L1497" s="9"/>
      <c r="M1497" s="9"/>
      <c r="N1497" s="9"/>
      <c r="O1497" s="9"/>
      <c r="P1497" s="8"/>
      <c r="Q1497" s="8"/>
      <c r="R1497" s="8"/>
      <c r="S1497" s="8"/>
      <c r="T1497" s="8"/>
      <c r="U1497" s="8"/>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DI1497" s="6"/>
    </row>
    <row r="1498" spans="1:113" ht="14.25">
      <c r="A1498" s="8"/>
      <c r="B1498" s="12"/>
      <c r="C1498" s="7"/>
      <c r="D1498" s="7"/>
      <c r="E1498" s="7"/>
      <c r="F1498" s="7"/>
      <c r="G1498" s="7"/>
      <c r="H1498" s="7"/>
      <c r="I1498" s="7"/>
      <c r="J1498" s="7"/>
      <c r="K1498" s="7"/>
      <c r="L1498" s="13"/>
      <c r="M1498" s="13"/>
      <c r="N1498" s="13"/>
      <c r="O1498" s="13"/>
      <c r="P1498" s="7"/>
      <c r="Q1498" s="7"/>
      <c r="R1498" s="7"/>
      <c r="S1498" s="7"/>
      <c r="T1498" s="7"/>
      <c r="U1498" s="7"/>
      <c r="V1498" s="14"/>
      <c r="W1498" s="14"/>
      <c r="X1498" s="14"/>
      <c r="Y1498" s="14"/>
      <c r="Z1498" s="14"/>
      <c r="AA1498" s="14"/>
      <c r="AB1498" s="14"/>
      <c r="AC1498" s="14"/>
      <c r="AD1498" s="14"/>
      <c r="AE1498" s="14"/>
      <c r="AF1498" s="14"/>
      <c r="AG1498" s="14"/>
      <c r="AH1498" s="14"/>
      <c r="AI1498" s="14"/>
      <c r="AJ1498" s="14"/>
      <c r="AK1498" s="14"/>
      <c r="AL1498" s="14"/>
      <c r="AM1498" s="14"/>
      <c r="AN1498" s="14"/>
      <c r="AO1498" s="14"/>
      <c r="AP1498" s="14"/>
      <c r="AQ1498" s="14"/>
      <c r="AR1498" s="14"/>
      <c r="AS1498" s="14"/>
      <c r="AT1498" s="14"/>
      <c r="AU1498" s="14"/>
      <c r="AV1498" s="14"/>
      <c r="AW1498" s="14"/>
      <c r="AX1498" s="15"/>
    </row>
    <row r="1499" spans="1:113" ht="12" customHeight="1">
      <c r="A1499" s="8"/>
      <c r="B1499" s="109" t="s">
        <v>218</v>
      </c>
      <c r="C1499" s="110"/>
      <c r="D1499" s="110"/>
      <c r="E1499" s="110"/>
      <c r="F1499" s="110"/>
      <c r="G1499" s="110"/>
      <c r="H1499" s="110"/>
      <c r="I1499" s="110"/>
      <c r="J1499" s="110"/>
      <c r="K1499" s="110"/>
      <c r="L1499" s="110"/>
      <c r="M1499" s="110"/>
      <c r="N1499" s="110"/>
      <c r="O1499" s="110"/>
      <c r="P1499" s="110"/>
      <c r="Q1499" s="110"/>
      <c r="R1499" s="110"/>
      <c r="S1499" s="110"/>
      <c r="T1499" s="110"/>
      <c r="U1499" s="110"/>
      <c r="V1499" s="110"/>
      <c r="W1499" s="110"/>
      <c r="X1499" s="110"/>
      <c r="Y1499" s="110"/>
      <c r="Z1499" s="110"/>
      <c r="AA1499" s="110"/>
      <c r="AB1499" s="110"/>
      <c r="AC1499" s="110"/>
      <c r="AD1499" s="110"/>
      <c r="AE1499" s="110"/>
      <c r="AF1499" s="110"/>
      <c r="AG1499" s="110"/>
      <c r="AH1499" s="110"/>
      <c r="AI1499" s="110"/>
      <c r="AJ1499" s="110"/>
      <c r="AK1499" s="110"/>
      <c r="AL1499" s="110"/>
      <c r="AM1499" s="110"/>
      <c r="AN1499" s="110"/>
      <c r="AO1499" s="110"/>
      <c r="AP1499" s="110"/>
      <c r="AQ1499" s="110"/>
      <c r="AR1499" s="110"/>
      <c r="AS1499" s="110"/>
      <c r="AT1499" s="110"/>
      <c r="AU1499" s="110"/>
      <c r="AV1499" s="110"/>
      <c r="AW1499" s="110"/>
      <c r="AX1499" s="111"/>
    </row>
    <row r="1500" spans="1:113" ht="12" customHeight="1">
      <c r="A1500" s="8"/>
      <c r="B1500" s="109"/>
      <c r="C1500" s="110"/>
      <c r="D1500" s="110"/>
      <c r="E1500" s="110"/>
      <c r="F1500" s="110"/>
      <c r="G1500" s="110"/>
      <c r="H1500" s="110"/>
      <c r="I1500" s="110"/>
      <c r="J1500" s="110"/>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K1500" s="110"/>
      <c r="AL1500" s="110"/>
      <c r="AM1500" s="110"/>
      <c r="AN1500" s="110"/>
      <c r="AO1500" s="110"/>
      <c r="AP1500" s="110"/>
      <c r="AQ1500" s="110"/>
      <c r="AR1500" s="110"/>
      <c r="AS1500" s="110"/>
      <c r="AT1500" s="110"/>
      <c r="AU1500" s="110"/>
      <c r="AV1500" s="110"/>
      <c r="AW1500" s="110"/>
      <c r="AX1500" s="111"/>
    </row>
    <row r="1501" spans="1:113" ht="12" customHeight="1">
      <c r="A1501" s="8"/>
      <c r="B1501" s="109"/>
      <c r="C1501" s="110"/>
      <c r="D1501" s="110"/>
      <c r="E1501" s="110"/>
      <c r="F1501" s="110"/>
      <c r="G1501" s="110"/>
      <c r="H1501" s="110"/>
      <c r="I1501" s="110"/>
      <c r="J1501" s="110"/>
      <c r="K1501" s="110"/>
      <c r="L1501" s="110"/>
      <c r="M1501" s="110"/>
      <c r="N1501" s="110"/>
      <c r="O1501" s="110"/>
      <c r="P1501" s="110"/>
      <c r="Q1501" s="110"/>
      <c r="R1501" s="110"/>
      <c r="S1501" s="110"/>
      <c r="T1501" s="110"/>
      <c r="U1501" s="110"/>
      <c r="V1501" s="110"/>
      <c r="W1501" s="110"/>
      <c r="X1501" s="110"/>
      <c r="Y1501" s="110"/>
      <c r="Z1501" s="110"/>
      <c r="AA1501" s="110"/>
      <c r="AB1501" s="110"/>
      <c r="AC1501" s="110"/>
      <c r="AD1501" s="110"/>
      <c r="AE1501" s="110"/>
      <c r="AF1501" s="110"/>
      <c r="AG1501" s="110"/>
      <c r="AH1501" s="110"/>
      <c r="AI1501" s="110"/>
      <c r="AJ1501" s="110"/>
      <c r="AK1501" s="110"/>
      <c r="AL1501" s="110"/>
      <c r="AM1501" s="110"/>
      <c r="AN1501" s="110"/>
      <c r="AO1501" s="110"/>
      <c r="AP1501" s="110"/>
      <c r="AQ1501" s="110"/>
      <c r="AR1501" s="110"/>
      <c r="AS1501" s="110"/>
      <c r="AT1501" s="110"/>
      <c r="AU1501" s="110"/>
      <c r="AV1501" s="110"/>
      <c r="AW1501" s="110"/>
      <c r="AX1501" s="111"/>
      <c r="BC1501" s="16"/>
    </row>
    <row r="1502" spans="1:113" ht="12" customHeight="1">
      <c r="A1502" s="8"/>
      <c r="B1502" s="109"/>
      <c r="C1502" s="110"/>
      <c r="D1502" s="110"/>
      <c r="E1502" s="110"/>
      <c r="F1502" s="110"/>
      <c r="G1502" s="110"/>
      <c r="H1502" s="110"/>
      <c r="I1502" s="110"/>
      <c r="J1502" s="110"/>
      <c r="K1502" s="110"/>
      <c r="L1502" s="110"/>
      <c r="M1502" s="110"/>
      <c r="N1502" s="110"/>
      <c r="O1502" s="110"/>
      <c r="P1502" s="110"/>
      <c r="Q1502" s="110"/>
      <c r="R1502" s="110"/>
      <c r="S1502" s="110"/>
      <c r="T1502" s="110"/>
      <c r="U1502" s="110"/>
      <c r="V1502" s="110"/>
      <c r="W1502" s="110"/>
      <c r="X1502" s="110"/>
      <c r="Y1502" s="110"/>
      <c r="Z1502" s="110"/>
      <c r="AA1502" s="110"/>
      <c r="AB1502" s="110"/>
      <c r="AC1502" s="110"/>
      <c r="AD1502" s="110"/>
      <c r="AE1502" s="110"/>
      <c r="AF1502" s="110"/>
      <c r="AG1502" s="110"/>
      <c r="AH1502" s="110"/>
      <c r="AI1502" s="110"/>
      <c r="AJ1502" s="110"/>
      <c r="AK1502" s="110"/>
      <c r="AL1502" s="110"/>
      <c r="AM1502" s="110"/>
      <c r="AN1502" s="110"/>
      <c r="AO1502" s="110"/>
      <c r="AP1502" s="110"/>
      <c r="AQ1502" s="110"/>
      <c r="AR1502" s="110"/>
      <c r="AS1502" s="110"/>
      <c r="AT1502" s="110"/>
      <c r="AU1502" s="110"/>
      <c r="AV1502" s="110"/>
      <c r="AW1502" s="110"/>
      <c r="AX1502" s="111"/>
    </row>
    <row r="1503" spans="1:113" ht="12" customHeight="1">
      <c r="A1503" s="8"/>
      <c r="B1503" s="109"/>
      <c r="C1503" s="110"/>
      <c r="D1503" s="110"/>
      <c r="E1503" s="110"/>
      <c r="F1503" s="110"/>
      <c r="G1503" s="110"/>
      <c r="H1503" s="110"/>
      <c r="I1503" s="110"/>
      <c r="J1503" s="110"/>
      <c r="K1503" s="110"/>
      <c r="L1503" s="110"/>
      <c r="M1503" s="110"/>
      <c r="N1503" s="110"/>
      <c r="O1503" s="110"/>
      <c r="P1503" s="110"/>
      <c r="Q1503" s="110"/>
      <c r="R1503" s="110"/>
      <c r="S1503" s="110"/>
      <c r="T1503" s="110"/>
      <c r="U1503" s="110"/>
      <c r="V1503" s="110"/>
      <c r="W1503" s="110"/>
      <c r="X1503" s="110"/>
      <c r="Y1503" s="110"/>
      <c r="Z1503" s="110"/>
      <c r="AA1503" s="110"/>
      <c r="AB1503" s="110"/>
      <c r="AC1503" s="110"/>
      <c r="AD1503" s="110"/>
      <c r="AE1503" s="110"/>
      <c r="AF1503" s="110"/>
      <c r="AG1503" s="110"/>
      <c r="AH1503" s="110"/>
      <c r="AI1503" s="110"/>
      <c r="AJ1503" s="110"/>
      <c r="AK1503" s="110"/>
      <c r="AL1503" s="110"/>
      <c r="AM1503" s="110"/>
      <c r="AN1503" s="110"/>
      <c r="AO1503" s="110"/>
      <c r="AP1503" s="110"/>
      <c r="AQ1503" s="110"/>
      <c r="AR1503" s="110"/>
      <c r="AS1503" s="110"/>
      <c r="AT1503" s="110"/>
      <c r="AU1503" s="110"/>
      <c r="AV1503" s="110"/>
      <c r="AW1503" s="110"/>
      <c r="AX1503" s="111"/>
    </row>
    <row r="1504" spans="1:113" ht="12" customHeight="1">
      <c r="A1504" s="8"/>
      <c r="B1504" s="109"/>
      <c r="C1504" s="110"/>
      <c r="D1504" s="110"/>
      <c r="E1504" s="110"/>
      <c r="F1504" s="110"/>
      <c r="G1504" s="110"/>
      <c r="H1504" s="110"/>
      <c r="I1504" s="110"/>
      <c r="J1504" s="110"/>
      <c r="K1504" s="110"/>
      <c r="L1504" s="110"/>
      <c r="M1504" s="110"/>
      <c r="N1504" s="110"/>
      <c r="O1504" s="110"/>
      <c r="P1504" s="110"/>
      <c r="Q1504" s="110"/>
      <c r="R1504" s="110"/>
      <c r="S1504" s="110"/>
      <c r="T1504" s="110"/>
      <c r="U1504" s="110"/>
      <c r="V1504" s="110"/>
      <c r="W1504" s="110"/>
      <c r="X1504" s="110"/>
      <c r="Y1504" s="110"/>
      <c r="Z1504" s="110"/>
      <c r="AA1504" s="110"/>
      <c r="AB1504" s="110"/>
      <c r="AC1504" s="110"/>
      <c r="AD1504" s="110"/>
      <c r="AE1504" s="110"/>
      <c r="AF1504" s="110"/>
      <c r="AG1504" s="110"/>
      <c r="AH1504" s="110"/>
      <c r="AI1504" s="110"/>
      <c r="AJ1504" s="110"/>
      <c r="AK1504" s="110"/>
      <c r="AL1504" s="110"/>
      <c r="AM1504" s="110"/>
      <c r="AN1504" s="110"/>
      <c r="AO1504" s="110"/>
      <c r="AP1504" s="110"/>
      <c r="AQ1504" s="110"/>
      <c r="AR1504" s="110"/>
      <c r="AS1504" s="110"/>
      <c r="AT1504" s="110"/>
      <c r="AU1504" s="110"/>
      <c r="AV1504" s="110"/>
      <c r="AW1504" s="110"/>
      <c r="AX1504" s="111"/>
    </row>
    <row r="1505" spans="1:251" ht="15" thickBot="1">
      <c r="A1505" s="17"/>
      <c r="B1505" s="18"/>
      <c r="C1505" s="19"/>
      <c r="D1505" s="19"/>
      <c r="E1505" s="19"/>
      <c r="F1505" s="19"/>
      <c r="G1505" s="19"/>
      <c r="H1505" s="19"/>
      <c r="I1505" s="19"/>
      <c r="J1505" s="19"/>
      <c r="K1505" s="19"/>
      <c r="L1505" s="19"/>
      <c r="M1505" s="19"/>
      <c r="N1505" s="19"/>
      <c r="O1505" s="19"/>
      <c r="P1505" s="19"/>
      <c r="Q1505" s="19"/>
      <c r="R1505" s="19"/>
      <c r="S1505" s="19"/>
      <c r="T1505" s="19"/>
      <c r="U1505" s="19"/>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20"/>
    </row>
    <row r="1506" spans="1:251">
      <c r="B1506" s="21"/>
    </row>
    <row r="1507" spans="1:251" ht="15" thickBot="1">
      <c r="A1507" s="11"/>
      <c r="B1507" s="10" t="s">
        <v>3</v>
      </c>
      <c r="C1507" s="8"/>
      <c r="D1507" s="8"/>
      <c r="E1507" s="8"/>
      <c r="F1507" s="8"/>
      <c r="G1507" s="8"/>
      <c r="H1507" s="8"/>
      <c r="I1507" s="8"/>
      <c r="J1507" s="8"/>
      <c r="K1507" s="8"/>
      <c r="L1507" s="9"/>
      <c r="M1507" s="9"/>
      <c r="N1507" s="9"/>
      <c r="O1507" s="9"/>
      <c r="P1507" s="8"/>
      <c r="Q1507" s="8"/>
      <c r="R1507" s="8"/>
      <c r="S1507" s="8"/>
      <c r="T1507" s="8"/>
      <c r="U1507" s="8"/>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c r="DI1507" s="6"/>
    </row>
    <row r="1508" spans="1:251" ht="14.25">
      <c r="A1508" s="8"/>
      <c r="B1508" s="12"/>
      <c r="C1508" s="7"/>
      <c r="D1508" s="7"/>
      <c r="E1508" s="7"/>
      <c r="F1508" s="7"/>
      <c r="G1508" s="7"/>
      <c r="H1508" s="7"/>
      <c r="I1508" s="7"/>
      <c r="J1508" s="7"/>
      <c r="K1508" s="7"/>
      <c r="L1508" s="13"/>
      <c r="M1508" s="13"/>
      <c r="N1508" s="13"/>
      <c r="O1508" s="13"/>
      <c r="P1508" s="7"/>
      <c r="Q1508" s="7"/>
      <c r="R1508" s="7"/>
      <c r="S1508" s="7"/>
      <c r="T1508" s="7"/>
      <c r="U1508" s="7"/>
      <c r="V1508" s="14"/>
      <c r="W1508" s="14"/>
      <c r="X1508" s="14"/>
      <c r="Y1508" s="14"/>
      <c r="Z1508" s="14"/>
      <c r="AA1508" s="14"/>
      <c r="AB1508" s="14"/>
      <c r="AC1508" s="14"/>
      <c r="AD1508" s="14"/>
      <c r="AE1508" s="14"/>
      <c r="AF1508" s="14"/>
      <c r="AG1508" s="14"/>
      <c r="AH1508" s="14"/>
      <c r="AI1508" s="14"/>
      <c r="AJ1508" s="14"/>
      <c r="AK1508" s="14"/>
      <c r="AL1508" s="14"/>
      <c r="AM1508" s="14"/>
      <c r="AN1508" s="14"/>
      <c r="AO1508" s="14"/>
      <c r="AP1508" s="14"/>
      <c r="AQ1508" s="14"/>
      <c r="AR1508" s="14"/>
      <c r="AS1508" s="14"/>
      <c r="AT1508" s="14"/>
      <c r="AU1508" s="14"/>
      <c r="AV1508" s="14"/>
      <c r="AW1508" s="14"/>
      <c r="AX1508" s="15"/>
    </row>
    <row r="1509" spans="1:251" ht="12" customHeight="1">
      <c r="A1509" s="8"/>
      <c r="B1509" s="109" t="s">
        <v>219</v>
      </c>
      <c r="C1509" s="110"/>
      <c r="D1509" s="110"/>
      <c r="E1509" s="110"/>
      <c r="F1509" s="110"/>
      <c r="G1509" s="110"/>
      <c r="H1509" s="110"/>
      <c r="I1509" s="110"/>
      <c r="J1509" s="110"/>
      <c r="K1509" s="110"/>
      <c r="L1509" s="110"/>
      <c r="M1509" s="110"/>
      <c r="N1509" s="110"/>
      <c r="O1509" s="110"/>
      <c r="P1509" s="110"/>
      <c r="Q1509" s="110"/>
      <c r="R1509" s="110"/>
      <c r="S1509" s="110"/>
      <c r="T1509" s="110"/>
      <c r="U1509" s="110"/>
      <c r="V1509" s="110"/>
      <c r="W1509" s="110"/>
      <c r="X1509" s="110"/>
      <c r="Y1509" s="110"/>
      <c r="Z1509" s="110"/>
      <c r="AA1509" s="110"/>
      <c r="AB1509" s="110"/>
      <c r="AC1509" s="110"/>
      <c r="AD1509" s="110"/>
      <c r="AE1509" s="110"/>
      <c r="AF1509" s="110"/>
      <c r="AG1509" s="110"/>
      <c r="AH1509" s="110"/>
      <c r="AI1509" s="110"/>
      <c r="AJ1509" s="110"/>
      <c r="AK1509" s="110"/>
      <c r="AL1509" s="110"/>
      <c r="AM1509" s="110"/>
      <c r="AN1509" s="110"/>
      <c r="AO1509" s="110"/>
      <c r="AP1509" s="110"/>
      <c r="AQ1509" s="110"/>
      <c r="AR1509" s="110"/>
      <c r="AS1509" s="110"/>
      <c r="AT1509" s="110"/>
      <c r="AU1509" s="110"/>
      <c r="AV1509" s="110"/>
      <c r="AW1509" s="110"/>
      <c r="AX1509" s="111"/>
    </row>
    <row r="1510" spans="1:251" ht="12" customHeight="1">
      <c r="A1510" s="8"/>
      <c r="B1510" s="109"/>
      <c r="C1510" s="110"/>
      <c r="D1510" s="110"/>
      <c r="E1510" s="110"/>
      <c r="F1510" s="110"/>
      <c r="G1510" s="110"/>
      <c r="H1510" s="110"/>
      <c r="I1510" s="110"/>
      <c r="J1510" s="110"/>
      <c r="K1510" s="110"/>
      <c r="L1510" s="110"/>
      <c r="M1510" s="110"/>
      <c r="N1510" s="110"/>
      <c r="O1510" s="110"/>
      <c r="P1510" s="110"/>
      <c r="Q1510" s="110"/>
      <c r="R1510" s="110"/>
      <c r="S1510" s="110"/>
      <c r="T1510" s="110"/>
      <c r="U1510" s="110"/>
      <c r="V1510" s="110"/>
      <c r="W1510" s="110"/>
      <c r="X1510" s="110"/>
      <c r="Y1510" s="110"/>
      <c r="Z1510" s="110"/>
      <c r="AA1510" s="110"/>
      <c r="AB1510" s="110"/>
      <c r="AC1510" s="110"/>
      <c r="AD1510" s="110"/>
      <c r="AE1510" s="110"/>
      <c r="AF1510" s="110"/>
      <c r="AG1510" s="110"/>
      <c r="AH1510" s="110"/>
      <c r="AI1510" s="110"/>
      <c r="AJ1510" s="110"/>
      <c r="AK1510" s="110"/>
      <c r="AL1510" s="110"/>
      <c r="AM1510" s="110"/>
      <c r="AN1510" s="110"/>
      <c r="AO1510" s="110"/>
      <c r="AP1510" s="110"/>
      <c r="AQ1510" s="110"/>
      <c r="AR1510" s="110"/>
      <c r="AS1510" s="110"/>
      <c r="AT1510" s="110"/>
      <c r="AU1510" s="110"/>
      <c r="AV1510" s="110"/>
      <c r="AW1510" s="110"/>
      <c r="AX1510" s="111"/>
    </row>
    <row r="1511" spans="1:251" ht="12" customHeight="1">
      <c r="A1511" s="8"/>
      <c r="B1511" s="109"/>
      <c r="C1511" s="110"/>
      <c r="D1511" s="110"/>
      <c r="E1511" s="110"/>
      <c r="F1511" s="110"/>
      <c r="G1511" s="110"/>
      <c r="H1511" s="110"/>
      <c r="I1511" s="110"/>
      <c r="J1511" s="110"/>
      <c r="K1511" s="110"/>
      <c r="L1511" s="110"/>
      <c r="M1511" s="110"/>
      <c r="N1511" s="110"/>
      <c r="O1511" s="110"/>
      <c r="P1511" s="110"/>
      <c r="Q1511" s="110"/>
      <c r="R1511" s="110"/>
      <c r="S1511" s="110"/>
      <c r="T1511" s="110"/>
      <c r="U1511" s="110"/>
      <c r="V1511" s="110"/>
      <c r="W1511" s="110"/>
      <c r="X1511" s="110"/>
      <c r="Y1511" s="110"/>
      <c r="Z1511" s="110"/>
      <c r="AA1511" s="110"/>
      <c r="AB1511" s="110"/>
      <c r="AC1511" s="110"/>
      <c r="AD1511" s="110"/>
      <c r="AE1511" s="110"/>
      <c r="AF1511" s="110"/>
      <c r="AG1511" s="110"/>
      <c r="AH1511" s="110"/>
      <c r="AI1511" s="110"/>
      <c r="AJ1511" s="110"/>
      <c r="AK1511" s="110"/>
      <c r="AL1511" s="110"/>
      <c r="AM1511" s="110"/>
      <c r="AN1511" s="110"/>
      <c r="AO1511" s="110"/>
      <c r="AP1511" s="110"/>
      <c r="AQ1511" s="110"/>
      <c r="AR1511" s="110"/>
      <c r="AS1511" s="110"/>
      <c r="AT1511" s="110"/>
      <c r="AU1511" s="110"/>
      <c r="AV1511" s="110"/>
      <c r="AW1511" s="110"/>
      <c r="AX1511" s="111"/>
      <c r="BC1511" s="16"/>
    </row>
    <row r="1512" spans="1:251" ht="12" customHeight="1">
      <c r="A1512" s="8"/>
      <c r="B1512" s="109"/>
      <c r="C1512" s="110"/>
      <c r="D1512" s="110"/>
      <c r="E1512" s="110"/>
      <c r="F1512" s="110"/>
      <c r="G1512" s="110"/>
      <c r="H1512" s="110"/>
      <c r="I1512" s="110"/>
      <c r="J1512" s="110"/>
      <c r="K1512" s="110"/>
      <c r="L1512" s="110"/>
      <c r="M1512" s="110"/>
      <c r="N1512" s="110"/>
      <c r="O1512" s="110"/>
      <c r="P1512" s="110"/>
      <c r="Q1512" s="110"/>
      <c r="R1512" s="110"/>
      <c r="S1512" s="110"/>
      <c r="T1512" s="110"/>
      <c r="U1512" s="110"/>
      <c r="V1512" s="110"/>
      <c r="W1512" s="110"/>
      <c r="X1512" s="110"/>
      <c r="Y1512" s="110"/>
      <c r="Z1512" s="110"/>
      <c r="AA1512" s="110"/>
      <c r="AB1512" s="110"/>
      <c r="AC1512" s="110"/>
      <c r="AD1512" s="110"/>
      <c r="AE1512" s="110"/>
      <c r="AF1512" s="110"/>
      <c r="AG1512" s="110"/>
      <c r="AH1512" s="110"/>
      <c r="AI1512" s="110"/>
      <c r="AJ1512" s="110"/>
      <c r="AK1512" s="110"/>
      <c r="AL1512" s="110"/>
      <c r="AM1512" s="110"/>
      <c r="AN1512" s="110"/>
      <c r="AO1512" s="110"/>
      <c r="AP1512" s="110"/>
      <c r="AQ1512" s="110"/>
      <c r="AR1512" s="110"/>
      <c r="AS1512" s="110"/>
      <c r="AT1512" s="110"/>
      <c r="AU1512" s="110"/>
      <c r="AV1512" s="110"/>
      <c r="AW1512" s="110"/>
      <c r="AX1512" s="111"/>
    </row>
    <row r="1513" spans="1:251" ht="12" customHeight="1">
      <c r="A1513" s="8"/>
      <c r="B1513" s="109"/>
      <c r="C1513" s="110"/>
      <c r="D1513" s="110"/>
      <c r="E1513" s="110"/>
      <c r="F1513" s="110"/>
      <c r="G1513" s="110"/>
      <c r="H1513" s="110"/>
      <c r="I1513" s="110"/>
      <c r="J1513" s="110"/>
      <c r="K1513" s="110"/>
      <c r="L1513" s="110"/>
      <c r="M1513" s="110"/>
      <c r="N1513" s="110"/>
      <c r="O1513" s="110"/>
      <c r="P1513" s="110"/>
      <c r="Q1513" s="110"/>
      <c r="R1513" s="110"/>
      <c r="S1513" s="110"/>
      <c r="T1513" s="110"/>
      <c r="U1513" s="110"/>
      <c r="V1513" s="110"/>
      <c r="W1513" s="110"/>
      <c r="X1513" s="110"/>
      <c r="Y1513" s="110"/>
      <c r="Z1513" s="110"/>
      <c r="AA1513" s="110"/>
      <c r="AB1513" s="110"/>
      <c r="AC1513" s="110"/>
      <c r="AD1513" s="110"/>
      <c r="AE1513" s="110"/>
      <c r="AF1513" s="110"/>
      <c r="AG1513" s="110"/>
      <c r="AH1513" s="110"/>
      <c r="AI1513" s="110"/>
      <c r="AJ1513" s="110"/>
      <c r="AK1513" s="110"/>
      <c r="AL1513" s="110"/>
      <c r="AM1513" s="110"/>
      <c r="AN1513" s="110"/>
      <c r="AO1513" s="110"/>
      <c r="AP1513" s="110"/>
      <c r="AQ1513" s="110"/>
      <c r="AR1513" s="110"/>
      <c r="AS1513" s="110"/>
      <c r="AT1513" s="110"/>
      <c r="AU1513" s="110"/>
      <c r="AV1513" s="110"/>
      <c r="AW1513" s="110"/>
      <c r="AX1513" s="111"/>
    </row>
    <row r="1514" spans="1:251" ht="12" customHeight="1">
      <c r="A1514" s="8"/>
      <c r="B1514" s="109"/>
      <c r="C1514" s="110"/>
      <c r="D1514" s="110"/>
      <c r="E1514" s="110"/>
      <c r="F1514" s="110"/>
      <c r="G1514" s="110"/>
      <c r="H1514" s="110"/>
      <c r="I1514" s="110"/>
      <c r="J1514" s="110"/>
      <c r="K1514" s="110"/>
      <c r="L1514" s="110"/>
      <c r="M1514" s="110"/>
      <c r="N1514" s="110"/>
      <c r="O1514" s="110"/>
      <c r="P1514" s="110"/>
      <c r="Q1514" s="110"/>
      <c r="R1514" s="110"/>
      <c r="S1514" s="110"/>
      <c r="T1514" s="110"/>
      <c r="U1514" s="110"/>
      <c r="V1514" s="110"/>
      <c r="W1514" s="110"/>
      <c r="X1514" s="110"/>
      <c r="Y1514" s="110"/>
      <c r="Z1514" s="110"/>
      <c r="AA1514" s="110"/>
      <c r="AB1514" s="110"/>
      <c r="AC1514" s="110"/>
      <c r="AD1514" s="110"/>
      <c r="AE1514" s="110"/>
      <c r="AF1514" s="110"/>
      <c r="AG1514" s="110"/>
      <c r="AH1514" s="110"/>
      <c r="AI1514" s="110"/>
      <c r="AJ1514" s="110"/>
      <c r="AK1514" s="110"/>
      <c r="AL1514" s="110"/>
      <c r="AM1514" s="110"/>
      <c r="AN1514" s="110"/>
      <c r="AO1514" s="110"/>
      <c r="AP1514" s="110"/>
      <c r="AQ1514" s="110"/>
      <c r="AR1514" s="110"/>
      <c r="AS1514" s="110"/>
      <c r="AT1514" s="110"/>
      <c r="AU1514" s="110"/>
      <c r="AV1514" s="110"/>
      <c r="AW1514" s="110"/>
      <c r="AX1514" s="111"/>
    </row>
    <row r="1515" spans="1:251" ht="15" thickBot="1">
      <c r="A1515" s="17"/>
      <c r="B1515" s="18"/>
      <c r="C1515" s="19"/>
      <c r="D1515" s="19"/>
      <c r="E1515" s="19"/>
      <c r="F1515" s="19"/>
      <c r="G1515" s="19"/>
      <c r="H1515" s="19"/>
      <c r="I1515" s="19"/>
      <c r="J1515" s="19"/>
      <c r="K1515" s="19"/>
      <c r="L1515" s="19"/>
      <c r="M1515" s="19"/>
      <c r="N1515" s="19"/>
      <c r="O1515" s="19"/>
      <c r="P1515" s="19"/>
      <c r="Q1515" s="19"/>
      <c r="R1515" s="19"/>
      <c r="S1515" s="19"/>
      <c r="T1515" s="19"/>
      <c r="U1515" s="19"/>
      <c r="V1515" s="19"/>
      <c r="W1515" s="19"/>
      <c r="X1515" s="19"/>
      <c r="Y1515" s="19"/>
      <c r="Z1515" s="19"/>
      <c r="AA1515" s="19"/>
      <c r="AB1515" s="19"/>
      <c r="AC1515" s="19"/>
      <c r="AD1515" s="19"/>
      <c r="AE1515" s="19"/>
      <c r="AF1515" s="19"/>
      <c r="AG1515" s="19"/>
      <c r="AH1515" s="19"/>
      <c r="AI1515" s="19"/>
      <c r="AJ1515" s="19"/>
      <c r="AK1515" s="19"/>
      <c r="AL1515" s="19"/>
      <c r="AM1515" s="19"/>
      <c r="AN1515" s="19"/>
      <c r="AO1515" s="19"/>
      <c r="AP1515" s="19"/>
      <c r="AQ1515" s="19"/>
      <c r="AR1515" s="19"/>
      <c r="AS1515" s="19"/>
      <c r="AT1515" s="19"/>
      <c r="AU1515" s="19"/>
      <c r="AV1515" s="19"/>
      <c r="AW1515" s="19"/>
      <c r="AX1515" s="20"/>
    </row>
    <row r="1516" spans="1:251">
      <c r="B1516" s="21"/>
    </row>
    <row r="1517" spans="1:251" ht="14.25">
      <c r="B1517" s="10" t="s">
        <v>4</v>
      </c>
      <c r="C1517" s="8"/>
      <c r="D1517" s="8"/>
      <c r="E1517" s="8"/>
      <c r="F1517" s="8"/>
      <c r="G1517" s="8"/>
      <c r="H1517" s="8"/>
      <c r="I1517" s="8"/>
      <c r="J1517" s="8"/>
      <c r="K1517" s="8"/>
      <c r="L1517" s="9"/>
      <c r="M1517" s="9"/>
      <c r="N1517" s="9"/>
      <c r="O1517" s="9"/>
      <c r="P1517" s="8"/>
      <c r="Q1517" s="8"/>
      <c r="R1517" s="8"/>
      <c r="S1517" s="8"/>
      <c r="T1517" s="8"/>
      <c r="U1517" s="8"/>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c r="AW1517" s="10"/>
      <c r="AX1517" s="10"/>
    </row>
    <row r="1518" spans="1:251" ht="15" thickBot="1">
      <c r="B1518" s="8"/>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22" t="s">
        <v>5</v>
      </c>
    </row>
    <row r="1519" spans="1:251" s="16" customFormat="1" ht="13.5" customHeight="1">
      <c r="A1519" s="8"/>
      <c r="B1519" s="112" t="s">
        <v>6</v>
      </c>
      <c r="C1519" s="113"/>
      <c r="D1519" s="113"/>
      <c r="E1519" s="113"/>
      <c r="F1519" s="113"/>
      <c r="G1519" s="113"/>
      <c r="H1519" s="113"/>
      <c r="I1519" s="113"/>
      <c r="J1519" s="113"/>
      <c r="K1519" s="113"/>
      <c r="L1519" s="113"/>
      <c r="M1519" s="113"/>
      <c r="N1519" s="113"/>
      <c r="O1519" s="113"/>
      <c r="P1519" s="113"/>
      <c r="Q1519" s="113"/>
      <c r="R1519" s="113"/>
      <c r="S1519" s="113"/>
      <c r="T1519" s="113"/>
      <c r="U1519" s="113"/>
      <c r="V1519" s="113"/>
      <c r="W1519" s="113"/>
      <c r="X1519" s="113"/>
      <c r="Y1519" s="113"/>
      <c r="Z1519" s="114"/>
      <c r="AA1519" s="118" t="s">
        <v>12</v>
      </c>
      <c r="AB1519" s="113"/>
      <c r="AC1519" s="113"/>
      <c r="AD1519" s="113"/>
      <c r="AE1519" s="113"/>
      <c r="AF1519" s="113"/>
      <c r="AG1519" s="113"/>
      <c r="AH1519" s="113"/>
      <c r="AI1519" s="114"/>
      <c r="AJ1519" s="118" t="s">
        <v>13</v>
      </c>
      <c r="AK1519" s="113"/>
      <c r="AL1519" s="113"/>
      <c r="AM1519" s="113"/>
      <c r="AN1519" s="113"/>
      <c r="AO1519" s="113"/>
      <c r="AP1519" s="113"/>
      <c r="AQ1519" s="113"/>
      <c r="AR1519" s="114"/>
      <c r="AS1519" s="118" t="s">
        <v>7</v>
      </c>
      <c r="AT1519" s="113"/>
      <c r="AU1519" s="113"/>
      <c r="AV1519" s="113"/>
      <c r="AW1519" s="113"/>
      <c r="AX1519" s="120"/>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c r="CU1519" s="2"/>
      <c r="CV1519" s="2"/>
      <c r="CW1519" s="2"/>
      <c r="CX1519" s="2"/>
      <c r="CY1519" s="2"/>
      <c r="CZ1519" s="2"/>
      <c r="DA1519" s="2"/>
      <c r="DB1519" s="2"/>
      <c r="DC1519" s="2"/>
      <c r="DD1519" s="2"/>
      <c r="DE1519" s="2"/>
      <c r="DF1519" s="2"/>
      <c r="DG1519" s="2"/>
      <c r="DH1519" s="2"/>
      <c r="DI1519" s="2"/>
      <c r="DJ1519" s="2"/>
      <c r="DK1519" s="2"/>
      <c r="DL1519" s="2"/>
      <c r="DM1519" s="2"/>
      <c r="DN1519" s="2"/>
      <c r="DO1519" s="2"/>
      <c r="DP1519" s="2"/>
      <c r="DQ1519" s="2"/>
      <c r="DR1519" s="2"/>
      <c r="DS1519" s="2"/>
      <c r="DT1519" s="2"/>
      <c r="DU1519" s="2"/>
      <c r="DV1519" s="2"/>
      <c r="DW1519" s="2"/>
      <c r="DX1519" s="2"/>
      <c r="DY1519" s="2"/>
      <c r="DZ1519" s="2"/>
      <c r="EA1519" s="2"/>
      <c r="EB1519" s="2"/>
      <c r="EC1519" s="2"/>
      <c r="ED1519" s="2"/>
      <c r="EE1519" s="2"/>
      <c r="EF1519" s="2"/>
      <c r="EG1519" s="2"/>
      <c r="EH1519" s="2"/>
      <c r="EI1519" s="2"/>
      <c r="EJ1519" s="2"/>
      <c r="EK1519" s="2"/>
      <c r="EL1519" s="2"/>
      <c r="EM1519" s="2"/>
      <c r="EN1519" s="2"/>
      <c r="EO1519" s="2"/>
      <c r="EP1519" s="2"/>
      <c r="EQ1519" s="2"/>
      <c r="ER1519" s="2"/>
      <c r="ES1519" s="2"/>
      <c r="ET1519" s="2"/>
      <c r="EU1519" s="2"/>
      <c r="EV1519" s="2"/>
      <c r="EW1519" s="2"/>
      <c r="EX1519" s="2"/>
      <c r="EY1519" s="2"/>
      <c r="EZ1519" s="2"/>
      <c r="FA1519" s="2"/>
      <c r="FB1519" s="2"/>
      <c r="FC1519" s="2"/>
      <c r="FD1519" s="2"/>
      <c r="FE1519" s="2"/>
      <c r="FF1519" s="2"/>
      <c r="FG1519" s="2"/>
      <c r="FH1519" s="2"/>
      <c r="FI1519" s="2"/>
      <c r="FJ1519" s="2"/>
      <c r="FK1519" s="2"/>
      <c r="FL1519" s="2"/>
      <c r="FM1519" s="2"/>
      <c r="FN1519" s="2"/>
      <c r="FO1519" s="2"/>
      <c r="FP1519" s="2"/>
      <c r="FQ1519" s="2"/>
      <c r="FR1519" s="2"/>
      <c r="FS1519" s="2"/>
      <c r="FT1519" s="2"/>
      <c r="FU1519" s="2"/>
      <c r="FV1519" s="2"/>
      <c r="FW1519" s="2"/>
      <c r="FX1519" s="2"/>
      <c r="FY1519" s="2"/>
      <c r="FZ1519" s="2"/>
      <c r="GA1519" s="2"/>
      <c r="GB1519" s="2"/>
      <c r="GC1519" s="2"/>
      <c r="GD1519" s="2"/>
      <c r="GE1519" s="2"/>
      <c r="GF1519" s="2"/>
      <c r="GG1519" s="2"/>
      <c r="GH1519" s="2"/>
      <c r="GI1519" s="2"/>
      <c r="GJ1519" s="2"/>
      <c r="GK1519" s="2"/>
      <c r="GL1519" s="2"/>
      <c r="GM1519" s="2"/>
      <c r="GN1519" s="2"/>
      <c r="GO1519" s="2"/>
      <c r="GP1519" s="2"/>
      <c r="GQ1519" s="2"/>
      <c r="GR1519" s="2"/>
      <c r="GS1519" s="2"/>
      <c r="GT1519" s="2"/>
      <c r="GU1519" s="2"/>
      <c r="GV1519" s="2"/>
      <c r="GW1519" s="2"/>
      <c r="GX1519" s="2"/>
      <c r="GY1519" s="2"/>
      <c r="GZ1519" s="2"/>
      <c r="HA1519" s="2"/>
      <c r="HB1519" s="2"/>
      <c r="HC1519" s="2"/>
      <c r="HD1519" s="2"/>
      <c r="HE1519" s="2"/>
      <c r="HF1519" s="2"/>
      <c r="HG1519" s="2"/>
      <c r="HH1519" s="2"/>
      <c r="HI1519" s="2"/>
      <c r="HJ1519" s="2"/>
      <c r="HK1519" s="2"/>
      <c r="HL1519" s="2"/>
      <c r="HM1519" s="2"/>
      <c r="HN1519" s="2"/>
      <c r="HO1519" s="2"/>
      <c r="HP1519" s="2"/>
      <c r="HQ1519" s="2"/>
      <c r="HR1519" s="2"/>
      <c r="HS1519" s="2"/>
      <c r="HT1519" s="2"/>
      <c r="HU1519" s="2"/>
      <c r="HV1519" s="2"/>
      <c r="HW1519" s="2"/>
      <c r="HX1519" s="2"/>
      <c r="HY1519" s="2"/>
      <c r="HZ1519" s="2"/>
      <c r="IA1519" s="2"/>
      <c r="IB1519" s="2"/>
      <c r="IC1519" s="2"/>
      <c r="ID1519" s="2"/>
      <c r="IE1519" s="2"/>
      <c r="IF1519" s="2"/>
      <c r="IG1519" s="2"/>
      <c r="IH1519" s="2"/>
      <c r="II1519" s="2"/>
      <c r="IJ1519" s="2"/>
      <c r="IK1519" s="2"/>
      <c r="IL1519" s="2"/>
      <c r="IM1519" s="2"/>
      <c r="IN1519" s="2"/>
      <c r="IO1519" s="2"/>
      <c r="IP1519" s="2"/>
      <c r="IQ1519" s="2"/>
    </row>
    <row r="1520" spans="1:251" s="16" customFormat="1" ht="13.5">
      <c r="A1520" s="8"/>
      <c r="B1520" s="115"/>
      <c r="C1520" s="116"/>
      <c r="D1520" s="116"/>
      <c r="E1520" s="116"/>
      <c r="F1520" s="116"/>
      <c r="G1520" s="116"/>
      <c r="H1520" s="116"/>
      <c r="I1520" s="116"/>
      <c r="J1520" s="116"/>
      <c r="K1520" s="116"/>
      <c r="L1520" s="116"/>
      <c r="M1520" s="116"/>
      <c r="N1520" s="116"/>
      <c r="O1520" s="116"/>
      <c r="P1520" s="116"/>
      <c r="Q1520" s="116"/>
      <c r="R1520" s="116"/>
      <c r="S1520" s="116"/>
      <c r="T1520" s="116"/>
      <c r="U1520" s="116"/>
      <c r="V1520" s="116"/>
      <c r="W1520" s="116"/>
      <c r="X1520" s="116"/>
      <c r="Y1520" s="116"/>
      <c r="Z1520" s="117"/>
      <c r="AA1520" s="119"/>
      <c r="AB1520" s="116"/>
      <c r="AC1520" s="116"/>
      <c r="AD1520" s="116"/>
      <c r="AE1520" s="116"/>
      <c r="AF1520" s="116"/>
      <c r="AG1520" s="116"/>
      <c r="AH1520" s="116"/>
      <c r="AI1520" s="117"/>
      <c r="AJ1520" s="119"/>
      <c r="AK1520" s="116"/>
      <c r="AL1520" s="116"/>
      <c r="AM1520" s="116"/>
      <c r="AN1520" s="116"/>
      <c r="AO1520" s="116"/>
      <c r="AP1520" s="116"/>
      <c r="AQ1520" s="116"/>
      <c r="AR1520" s="117"/>
      <c r="AS1520" s="119"/>
      <c r="AT1520" s="116"/>
      <c r="AU1520" s="116"/>
      <c r="AV1520" s="116"/>
      <c r="AW1520" s="116"/>
      <c r="AX1520" s="121"/>
      <c r="AY1520" s="2"/>
      <c r="AZ1520" s="2"/>
      <c r="BA1520" s="2"/>
      <c r="BB1520" s="23"/>
      <c r="BC1520" s="24"/>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1" spans="1:251" s="16" customFormat="1" ht="18.75" customHeight="1">
      <c r="A1521" s="8"/>
      <c r="B1521" s="25"/>
      <c r="C1521" s="91" t="s">
        <v>216</v>
      </c>
      <c r="D1521" s="92"/>
      <c r="E1521" s="92"/>
      <c r="F1521" s="92"/>
      <c r="G1521" s="92"/>
      <c r="H1521" s="92"/>
      <c r="I1521" s="92"/>
      <c r="J1521" s="92"/>
      <c r="K1521" s="92"/>
      <c r="L1521" s="92"/>
      <c r="M1521" s="92"/>
      <c r="N1521" s="92"/>
      <c r="O1521" s="92"/>
      <c r="P1521" s="92"/>
      <c r="Q1521" s="92"/>
      <c r="R1521" s="92"/>
      <c r="S1521" s="92"/>
      <c r="T1521" s="92"/>
      <c r="U1521" s="92"/>
      <c r="V1521" s="92"/>
      <c r="W1521" s="92"/>
      <c r="X1521" s="92"/>
      <c r="Y1521" s="92"/>
      <c r="Z1521" s="93"/>
      <c r="AA1521" s="94">
        <v>370</v>
      </c>
      <c r="AB1521" s="95"/>
      <c r="AC1521" s="95"/>
      <c r="AD1521" s="95"/>
      <c r="AE1521" s="95"/>
      <c r="AF1521" s="95"/>
      <c r="AG1521" s="95"/>
      <c r="AH1521" s="95"/>
      <c r="AI1521" s="96"/>
      <c r="AJ1521" s="94">
        <v>211</v>
      </c>
      <c r="AK1521" s="95"/>
      <c r="AL1521" s="95"/>
      <c r="AM1521" s="95"/>
      <c r="AN1521" s="95"/>
      <c r="AO1521" s="95"/>
      <c r="AP1521" s="95"/>
      <c r="AQ1521" s="95"/>
      <c r="AR1521" s="96"/>
      <c r="AS1521" s="97"/>
      <c r="AT1521" s="98"/>
      <c r="AU1521" s="98"/>
      <c r="AV1521" s="98"/>
      <c r="AW1521" s="98"/>
      <c r="AX1521" s="99"/>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8.75" customHeight="1" thickBot="1">
      <c r="A1522" s="17"/>
      <c r="B1522" s="100" t="s">
        <v>14</v>
      </c>
      <c r="C1522" s="101"/>
      <c r="D1522" s="101"/>
      <c r="E1522" s="101"/>
      <c r="F1522" s="101"/>
      <c r="G1522" s="101"/>
      <c r="H1522" s="101"/>
      <c r="I1522" s="101"/>
      <c r="J1522" s="101"/>
      <c r="K1522" s="101"/>
      <c r="L1522" s="101"/>
      <c r="M1522" s="101"/>
      <c r="N1522" s="101"/>
      <c r="O1522" s="101"/>
      <c r="P1522" s="101"/>
      <c r="Q1522" s="101"/>
      <c r="R1522" s="101"/>
      <c r="S1522" s="101"/>
      <c r="T1522" s="101"/>
      <c r="U1522" s="101"/>
      <c r="V1522" s="101"/>
      <c r="W1522" s="101"/>
      <c r="X1522" s="101"/>
      <c r="Y1522" s="101"/>
      <c r="Z1522" s="102"/>
      <c r="AA1522" s="103">
        <f>SUM($AA$1521:$AA$1521)</f>
        <v>370</v>
      </c>
      <c r="AB1522" s="104"/>
      <c r="AC1522" s="104"/>
      <c r="AD1522" s="104"/>
      <c r="AE1522" s="104"/>
      <c r="AF1522" s="104"/>
      <c r="AG1522" s="104"/>
      <c r="AH1522" s="104"/>
      <c r="AI1522" s="105"/>
      <c r="AJ1522" s="103">
        <f>SUM($AJ$1521:$AJ$1521)</f>
        <v>211</v>
      </c>
      <c r="AK1522" s="104"/>
      <c r="AL1522" s="104"/>
      <c r="AM1522" s="104"/>
      <c r="AN1522" s="104"/>
      <c r="AO1522" s="104"/>
      <c r="AP1522" s="104"/>
      <c r="AQ1522" s="104"/>
      <c r="AR1522" s="105"/>
      <c r="AS1522" s="106"/>
      <c r="AT1522" s="107"/>
      <c r="AU1522" s="107"/>
      <c r="AV1522" s="107"/>
      <c r="AW1522" s="107"/>
      <c r="AX1522" s="108"/>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sheetData>
  <mergeCells count="887">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B75:AX79"/>
    <mergeCell ref="B84:AX88"/>
    <mergeCell ref="B93:Z94"/>
    <mergeCell ref="AA93:AI94"/>
    <mergeCell ref="AJ93:AR94"/>
    <mergeCell ref="AS93:AX94"/>
    <mergeCell ref="B64:Z64"/>
    <mergeCell ref="AA64:AI64"/>
    <mergeCell ref="AJ64:AR64"/>
    <mergeCell ref="AS64:AX64"/>
    <mergeCell ref="B68:AX68"/>
    <mergeCell ref="B71:G71"/>
    <mergeCell ref="H71:AX71"/>
    <mergeCell ref="B97:Z97"/>
    <mergeCell ref="AA97:AI97"/>
    <mergeCell ref="AJ97:AR97"/>
    <mergeCell ref="AS97:AX97"/>
    <mergeCell ref="B101:AX101"/>
    <mergeCell ref="B104:G104"/>
    <mergeCell ref="H104:AX104"/>
    <mergeCell ref="C95:Z95"/>
    <mergeCell ref="AA95:AI95"/>
    <mergeCell ref="AJ95:AR95"/>
    <mergeCell ref="AS95:AX95"/>
    <mergeCell ref="C96:Z96"/>
    <mergeCell ref="AA96:AI96"/>
    <mergeCell ref="AJ96:AR96"/>
    <mergeCell ref="AS96:AX96"/>
    <mergeCell ref="C138:Z138"/>
    <mergeCell ref="AA138:AI138"/>
    <mergeCell ref="AJ138:AR138"/>
    <mergeCell ref="AS138:AX138"/>
    <mergeCell ref="C139:Z139"/>
    <mergeCell ref="AA139:AI139"/>
    <mergeCell ref="AJ139:AR139"/>
    <mergeCell ref="AS139:AX139"/>
    <mergeCell ref="B108:AX113"/>
    <mergeCell ref="B118:AX131"/>
    <mergeCell ref="B136:Z137"/>
    <mergeCell ref="AA136:AI137"/>
    <mergeCell ref="AJ136:AR137"/>
    <mergeCell ref="AS136:AX137"/>
    <mergeCell ref="C142:Z142"/>
    <mergeCell ref="AA142:AI142"/>
    <mergeCell ref="AJ142:AR142"/>
    <mergeCell ref="AS142:AX142"/>
    <mergeCell ref="C143:Z143"/>
    <mergeCell ref="AA143:AI143"/>
    <mergeCell ref="AJ143:AR143"/>
    <mergeCell ref="AS143:AX143"/>
    <mergeCell ref="C140:Z140"/>
    <mergeCell ref="AA140:AI140"/>
    <mergeCell ref="AJ140:AR140"/>
    <mergeCell ref="AS140:AX140"/>
    <mergeCell ref="C141:Z141"/>
    <mergeCell ref="AA141:AI141"/>
    <mergeCell ref="AJ141:AR141"/>
    <mergeCell ref="AS141:AX141"/>
    <mergeCell ref="C146:Z146"/>
    <mergeCell ref="AA146:AI146"/>
    <mergeCell ref="AJ146:AR146"/>
    <mergeCell ref="AS146:AX146"/>
    <mergeCell ref="C147:Z147"/>
    <mergeCell ref="AA147:AI147"/>
    <mergeCell ref="AJ147:AR147"/>
    <mergeCell ref="AS147:AX147"/>
    <mergeCell ref="C144:Z144"/>
    <mergeCell ref="AA144:AI144"/>
    <mergeCell ref="AJ144:AR144"/>
    <mergeCell ref="AS144:AX144"/>
    <mergeCell ref="C145:Z145"/>
    <mergeCell ref="AA145:AI145"/>
    <mergeCell ref="AJ145:AR145"/>
    <mergeCell ref="AS145:AX145"/>
    <mergeCell ref="B159:AX164"/>
    <mergeCell ref="B169:AX176"/>
    <mergeCell ref="B181:Z182"/>
    <mergeCell ref="AA181:AI182"/>
    <mergeCell ref="AJ181:AR182"/>
    <mergeCell ref="AS181:AX182"/>
    <mergeCell ref="B148:Z148"/>
    <mergeCell ref="AA148:AI148"/>
    <mergeCell ref="AJ148:AR148"/>
    <mergeCell ref="AS148:AX148"/>
    <mergeCell ref="B152:AX152"/>
    <mergeCell ref="B155:G155"/>
    <mergeCell ref="H155:AX155"/>
    <mergeCell ref="C185:Z185"/>
    <mergeCell ref="AA185:AI185"/>
    <mergeCell ref="AJ185:AR185"/>
    <mergeCell ref="AS185:AX185"/>
    <mergeCell ref="B186:Z186"/>
    <mergeCell ref="AA186:AI186"/>
    <mergeCell ref="AJ186:AR186"/>
    <mergeCell ref="AS186:AX186"/>
    <mergeCell ref="C183:Z183"/>
    <mergeCell ref="AA183:AI183"/>
    <mergeCell ref="AJ183:AR183"/>
    <mergeCell ref="AS183:AX183"/>
    <mergeCell ref="C184:Z184"/>
    <mergeCell ref="AA184:AI184"/>
    <mergeCell ref="AJ184:AR184"/>
    <mergeCell ref="AS184:AX184"/>
    <mergeCell ref="C223:Z223"/>
    <mergeCell ref="AA223:AI223"/>
    <mergeCell ref="AJ223:AR223"/>
    <mergeCell ref="AS223:AX223"/>
    <mergeCell ref="B224:Z224"/>
    <mergeCell ref="AA224:AI224"/>
    <mergeCell ref="AJ224:AR224"/>
    <mergeCell ref="AS224:AX224"/>
    <mergeCell ref="B190:AX190"/>
    <mergeCell ref="B193:G193"/>
    <mergeCell ref="H193:AX193"/>
    <mergeCell ref="B197:AX201"/>
    <mergeCell ref="B206:AX216"/>
    <mergeCell ref="B221:Z222"/>
    <mergeCell ref="AA221:AI222"/>
    <mergeCell ref="AJ221:AR222"/>
    <mergeCell ref="AS221:AX222"/>
    <mergeCell ref="B228:AX228"/>
    <mergeCell ref="B231:G231"/>
    <mergeCell ref="H231:AX231"/>
    <mergeCell ref="B235:AX240"/>
    <mergeCell ref="B245:AX250"/>
    <mergeCell ref="B255:Z256"/>
    <mergeCell ref="AA255:AI256"/>
    <mergeCell ref="AJ255:AR256"/>
    <mergeCell ref="AS255:AX256"/>
    <mergeCell ref="B259:Z259"/>
    <mergeCell ref="AA259:AI259"/>
    <mergeCell ref="AJ259:AR259"/>
    <mergeCell ref="AS259:AX259"/>
    <mergeCell ref="B263:AX263"/>
    <mergeCell ref="B266:G266"/>
    <mergeCell ref="H266:AX266"/>
    <mergeCell ref="C257:Z257"/>
    <mergeCell ref="AA257:AI257"/>
    <mergeCell ref="AJ257:AR257"/>
    <mergeCell ref="AS257:AX257"/>
    <mergeCell ref="C258:Z258"/>
    <mergeCell ref="AA258:AI258"/>
    <mergeCell ref="AJ258:AR258"/>
    <mergeCell ref="AS258:AX258"/>
    <mergeCell ref="C294:Z294"/>
    <mergeCell ref="AA294:AI294"/>
    <mergeCell ref="AJ294:AR294"/>
    <mergeCell ref="AS294:AX294"/>
    <mergeCell ref="B295:Z295"/>
    <mergeCell ref="AA295:AI295"/>
    <mergeCell ref="AJ295:AR295"/>
    <mergeCell ref="AS295:AX295"/>
    <mergeCell ref="B270:AX275"/>
    <mergeCell ref="B280:AX287"/>
    <mergeCell ref="B292:Z293"/>
    <mergeCell ref="AA292:AI293"/>
    <mergeCell ref="AJ292:AR293"/>
    <mergeCell ref="AS292:AX293"/>
    <mergeCell ref="C331:Z331"/>
    <mergeCell ref="AA331:AI331"/>
    <mergeCell ref="AJ331:AR331"/>
    <mergeCell ref="AS331:AX331"/>
    <mergeCell ref="B332:Z332"/>
    <mergeCell ref="AA332:AI332"/>
    <mergeCell ref="AJ332:AR332"/>
    <mergeCell ref="AS332:AX332"/>
    <mergeCell ref="B299:AX299"/>
    <mergeCell ref="B302:G302"/>
    <mergeCell ref="H302:AX302"/>
    <mergeCell ref="B306:AX311"/>
    <mergeCell ref="B316:AX324"/>
    <mergeCell ref="B329:Z330"/>
    <mergeCell ref="AA329:AI330"/>
    <mergeCell ref="AJ329:AR330"/>
    <mergeCell ref="AS329:AX330"/>
    <mergeCell ref="C365:Z365"/>
    <mergeCell ref="AA365:AI365"/>
    <mergeCell ref="AJ365:AR365"/>
    <mergeCell ref="AS365:AX365"/>
    <mergeCell ref="C366:Z366"/>
    <mergeCell ref="AA366:AI366"/>
    <mergeCell ref="AJ366:AR366"/>
    <mergeCell ref="AS366:AX366"/>
    <mergeCell ref="B336:AX336"/>
    <mergeCell ref="B339:G339"/>
    <mergeCell ref="H339:AX339"/>
    <mergeCell ref="B343:AX347"/>
    <mergeCell ref="B352:AX358"/>
    <mergeCell ref="B363:Z364"/>
    <mergeCell ref="AA363:AI364"/>
    <mergeCell ref="AJ363:AR364"/>
    <mergeCell ref="AS363:AX364"/>
    <mergeCell ref="B378:AX391"/>
    <mergeCell ref="B396:AX414"/>
    <mergeCell ref="B419:Z420"/>
    <mergeCell ref="AA419:AI420"/>
    <mergeCell ref="AJ419:AR420"/>
    <mergeCell ref="AS419:AX420"/>
    <mergeCell ref="B367:Z367"/>
    <mergeCell ref="AA367:AI367"/>
    <mergeCell ref="AJ367:AR367"/>
    <mergeCell ref="AS367:AX367"/>
    <mergeCell ref="B371:AX371"/>
    <mergeCell ref="B374:G374"/>
    <mergeCell ref="H374:AX374"/>
    <mergeCell ref="B423:Z423"/>
    <mergeCell ref="AA423:AI423"/>
    <mergeCell ref="AJ423:AR423"/>
    <mergeCell ref="AS423:AX423"/>
    <mergeCell ref="B427:AX427"/>
    <mergeCell ref="B430:G430"/>
    <mergeCell ref="H430:AX430"/>
    <mergeCell ref="C421:Z421"/>
    <mergeCell ref="AA421:AI421"/>
    <mergeCell ref="AJ421:AR421"/>
    <mergeCell ref="AS421:AX421"/>
    <mergeCell ref="C422:Z422"/>
    <mergeCell ref="AA422:AI422"/>
    <mergeCell ref="AJ422:AR422"/>
    <mergeCell ref="AS422:AX422"/>
    <mergeCell ref="C478:Z478"/>
    <mergeCell ref="AA478:AI478"/>
    <mergeCell ref="AJ478:AR478"/>
    <mergeCell ref="AS478:AX478"/>
    <mergeCell ref="B479:Z479"/>
    <mergeCell ref="AA479:AI479"/>
    <mergeCell ref="AJ479:AR479"/>
    <mergeCell ref="AS479:AX479"/>
    <mergeCell ref="B434:AX438"/>
    <mergeCell ref="B443:AX471"/>
    <mergeCell ref="B476:Z477"/>
    <mergeCell ref="AA476:AI477"/>
    <mergeCell ref="AJ476:AR477"/>
    <mergeCell ref="AS476:AX477"/>
    <mergeCell ref="B483:AX483"/>
    <mergeCell ref="B486:G486"/>
    <mergeCell ref="H486:AX486"/>
    <mergeCell ref="B490:AX494"/>
    <mergeCell ref="B499:AX511"/>
    <mergeCell ref="B516:Z517"/>
    <mergeCell ref="AA516:AI517"/>
    <mergeCell ref="AJ516:AR517"/>
    <mergeCell ref="AS516:AX517"/>
    <mergeCell ref="C520:Z520"/>
    <mergeCell ref="AA520:AI520"/>
    <mergeCell ref="AJ520:AR520"/>
    <mergeCell ref="AS520:AX520"/>
    <mergeCell ref="C521:Z521"/>
    <mergeCell ref="AA521:AI521"/>
    <mergeCell ref="AJ521:AR521"/>
    <mergeCell ref="AS521:AX521"/>
    <mergeCell ref="C518:Z518"/>
    <mergeCell ref="AA518:AI518"/>
    <mergeCell ref="AJ518:AR518"/>
    <mergeCell ref="AS518:AX518"/>
    <mergeCell ref="C519:Z519"/>
    <mergeCell ref="AA519:AI519"/>
    <mergeCell ref="AJ519:AR519"/>
    <mergeCell ref="AS519:AX519"/>
    <mergeCell ref="B533:AX540"/>
    <mergeCell ref="B545:AX565"/>
    <mergeCell ref="B570:Z571"/>
    <mergeCell ref="AA570:AI571"/>
    <mergeCell ref="AJ570:AR571"/>
    <mergeCell ref="AS570:AX571"/>
    <mergeCell ref="B522:Z522"/>
    <mergeCell ref="AA522:AI522"/>
    <mergeCell ref="AJ522:AR522"/>
    <mergeCell ref="AS522:AX522"/>
    <mergeCell ref="B526:AX526"/>
    <mergeCell ref="B529:G529"/>
    <mergeCell ref="H529:AX529"/>
    <mergeCell ref="C574:Z574"/>
    <mergeCell ref="AA574:AI574"/>
    <mergeCell ref="AJ574:AR574"/>
    <mergeCell ref="AS574:AX574"/>
    <mergeCell ref="C575:Z575"/>
    <mergeCell ref="AA575:AI575"/>
    <mergeCell ref="AJ575:AR575"/>
    <mergeCell ref="AS575:AX575"/>
    <mergeCell ref="C572:Z572"/>
    <mergeCell ref="AA572:AI572"/>
    <mergeCell ref="AJ572:AR572"/>
    <mergeCell ref="AS572:AX572"/>
    <mergeCell ref="C573:Z573"/>
    <mergeCell ref="AA573:AI573"/>
    <mergeCell ref="AJ573:AR573"/>
    <mergeCell ref="AS573:AX573"/>
    <mergeCell ref="C578:Z578"/>
    <mergeCell ref="AA578:AI578"/>
    <mergeCell ref="AJ578:AR578"/>
    <mergeCell ref="AS578:AX578"/>
    <mergeCell ref="B579:Z579"/>
    <mergeCell ref="AA579:AI579"/>
    <mergeCell ref="AJ579:AR579"/>
    <mergeCell ref="AS579:AX579"/>
    <mergeCell ref="C576:Z576"/>
    <mergeCell ref="AA576:AI576"/>
    <mergeCell ref="AJ576:AR576"/>
    <mergeCell ref="AS576:AX576"/>
    <mergeCell ref="C577:Z577"/>
    <mergeCell ref="AA577:AI577"/>
    <mergeCell ref="AJ577:AR577"/>
    <mergeCell ref="AS577:AX577"/>
    <mergeCell ref="C621:Z621"/>
    <mergeCell ref="AA621:AI621"/>
    <mergeCell ref="AJ621:AR621"/>
    <mergeCell ref="AS621:AX621"/>
    <mergeCell ref="B622:Z622"/>
    <mergeCell ref="AA622:AI622"/>
    <mergeCell ref="AJ622:AR622"/>
    <mergeCell ref="AS622:AX622"/>
    <mergeCell ref="B583:AX583"/>
    <mergeCell ref="B586:G586"/>
    <mergeCell ref="H586:AX586"/>
    <mergeCell ref="B590:AX594"/>
    <mergeCell ref="B599:AX614"/>
    <mergeCell ref="B619:Z620"/>
    <mergeCell ref="AA619:AI620"/>
    <mergeCell ref="AJ619:AR620"/>
    <mergeCell ref="AS619:AX620"/>
    <mergeCell ref="B626:AX626"/>
    <mergeCell ref="B629:G629"/>
    <mergeCell ref="H629:AX629"/>
    <mergeCell ref="B633:AX637"/>
    <mergeCell ref="B642:AX657"/>
    <mergeCell ref="B662:Z663"/>
    <mergeCell ref="AA662:AI663"/>
    <mergeCell ref="AJ662:AR663"/>
    <mergeCell ref="AS662:AX663"/>
    <mergeCell ref="C666:Z666"/>
    <mergeCell ref="AA666:AI666"/>
    <mergeCell ref="AJ666:AR666"/>
    <mergeCell ref="AS666:AX666"/>
    <mergeCell ref="B667:Z667"/>
    <mergeCell ref="AA667:AI667"/>
    <mergeCell ref="AJ667:AR667"/>
    <mergeCell ref="AS667:AX667"/>
    <mergeCell ref="C664:Z664"/>
    <mergeCell ref="AA664:AI664"/>
    <mergeCell ref="AJ664:AR664"/>
    <mergeCell ref="AS664:AX664"/>
    <mergeCell ref="C665:Z665"/>
    <mergeCell ref="AA665:AI665"/>
    <mergeCell ref="AJ665:AR665"/>
    <mergeCell ref="AS665:AX665"/>
    <mergeCell ref="C712:Z712"/>
    <mergeCell ref="AA712:AI712"/>
    <mergeCell ref="AJ712:AR712"/>
    <mergeCell ref="AS712:AX712"/>
    <mergeCell ref="C713:Z713"/>
    <mergeCell ref="AA713:AI713"/>
    <mergeCell ref="AJ713:AR713"/>
    <mergeCell ref="AS713:AX713"/>
    <mergeCell ref="B671:AX671"/>
    <mergeCell ref="B674:G674"/>
    <mergeCell ref="H674:AX674"/>
    <mergeCell ref="B678:AX682"/>
    <mergeCell ref="B687:AX705"/>
    <mergeCell ref="B710:Z711"/>
    <mergeCell ref="AA710:AI711"/>
    <mergeCell ref="AJ710:AR711"/>
    <mergeCell ref="AS710:AX711"/>
    <mergeCell ref="C716:Z716"/>
    <mergeCell ref="AA716:AI716"/>
    <mergeCell ref="AJ716:AR716"/>
    <mergeCell ref="AS716:AX716"/>
    <mergeCell ref="C717:Z717"/>
    <mergeCell ref="AA717:AI717"/>
    <mergeCell ref="AJ717:AR717"/>
    <mergeCell ref="AS717:AX717"/>
    <mergeCell ref="C714:Z714"/>
    <mergeCell ref="AA714:AI714"/>
    <mergeCell ref="AJ714:AR714"/>
    <mergeCell ref="AS714:AX714"/>
    <mergeCell ref="C715:Z715"/>
    <mergeCell ref="AA715:AI715"/>
    <mergeCell ref="AJ715:AR715"/>
    <mergeCell ref="AS715:AX715"/>
    <mergeCell ref="C720:Z720"/>
    <mergeCell ref="AA720:AI720"/>
    <mergeCell ref="AJ720:AR720"/>
    <mergeCell ref="AS720:AX720"/>
    <mergeCell ref="B721:Z721"/>
    <mergeCell ref="AA721:AI721"/>
    <mergeCell ref="AJ721:AR721"/>
    <mergeCell ref="AS721:AX721"/>
    <mergeCell ref="C718:Z718"/>
    <mergeCell ref="AA718:AI718"/>
    <mergeCell ref="AJ718:AR718"/>
    <mergeCell ref="AS718:AX718"/>
    <mergeCell ref="C719:Z719"/>
    <mergeCell ref="AA719:AI719"/>
    <mergeCell ref="AJ719:AR719"/>
    <mergeCell ref="AS719:AX719"/>
    <mergeCell ref="B725:AX725"/>
    <mergeCell ref="B728:G728"/>
    <mergeCell ref="H728:AX728"/>
    <mergeCell ref="B732:AX736"/>
    <mergeCell ref="B741:AX749"/>
    <mergeCell ref="B754:Z755"/>
    <mergeCell ref="AA754:AI755"/>
    <mergeCell ref="AJ754:AR755"/>
    <mergeCell ref="AS754:AX755"/>
    <mergeCell ref="C758:Z758"/>
    <mergeCell ref="AA758:AI758"/>
    <mergeCell ref="AJ758:AR758"/>
    <mergeCell ref="AS758:AX758"/>
    <mergeCell ref="B759:Z759"/>
    <mergeCell ref="AA759:AI759"/>
    <mergeCell ref="AJ759:AR759"/>
    <mergeCell ref="AS759:AX759"/>
    <mergeCell ref="C756:Z756"/>
    <mergeCell ref="AA756:AI756"/>
    <mergeCell ref="AJ756:AR756"/>
    <mergeCell ref="AS756:AX756"/>
    <mergeCell ref="C757:Z757"/>
    <mergeCell ref="AA757:AI757"/>
    <mergeCell ref="AJ757:AR757"/>
    <mergeCell ref="AS757:AX757"/>
    <mergeCell ref="C792:Z792"/>
    <mergeCell ref="AA792:AI792"/>
    <mergeCell ref="AJ792:AR792"/>
    <mergeCell ref="AS792:AX792"/>
    <mergeCell ref="B793:Z793"/>
    <mergeCell ref="AA793:AI793"/>
    <mergeCell ref="AJ793:AR793"/>
    <mergeCell ref="AS793:AX793"/>
    <mergeCell ref="B763:AX763"/>
    <mergeCell ref="B766:G766"/>
    <mergeCell ref="H766:AX766"/>
    <mergeCell ref="B770:AX774"/>
    <mergeCell ref="B779:AX785"/>
    <mergeCell ref="B790:Z791"/>
    <mergeCell ref="AA790:AI791"/>
    <mergeCell ref="AJ790:AR791"/>
    <mergeCell ref="AS790:AX791"/>
    <mergeCell ref="B797:AX797"/>
    <mergeCell ref="B800:G800"/>
    <mergeCell ref="H800:AX800"/>
    <mergeCell ref="B804:AX808"/>
    <mergeCell ref="B813:AX831"/>
    <mergeCell ref="B836:Z837"/>
    <mergeCell ref="AA836:AI837"/>
    <mergeCell ref="AJ836:AR837"/>
    <mergeCell ref="AS836:AX837"/>
    <mergeCell ref="C840:Z840"/>
    <mergeCell ref="AA840:AI840"/>
    <mergeCell ref="AJ840:AR840"/>
    <mergeCell ref="AS840:AX840"/>
    <mergeCell ref="B841:Z841"/>
    <mergeCell ref="AA841:AI841"/>
    <mergeCell ref="AJ841:AR841"/>
    <mergeCell ref="AS841:AX841"/>
    <mergeCell ref="C838:Z838"/>
    <mergeCell ref="AA838:AI838"/>
    <mergeCell ref="AJ838:AR838"/>
    <mergeCell ref="AS838:AX838"/>
    <mergeCell ref="C839:Z839"/>
    <mergeCell ref="AA839:AI839"/>
    <mergeCell ref="AJ839:AR839"/>
    <mergeCell ref="AS839:AX839"/>
    <mergeCell ref="C872:Z872"/>
    <mergeCell ref="AA872:AI872"/>
    <mergeCell ref="AJ872:AR872"/>
    <mergeCell ref="AS872:AX872"/>
    <mergeCell ref="B873:Z873"/>
    <mergeCell ref="AA873:AI873"/>
    <mergeCell ref="AJ873:AR873"/>
    <mergeCell ref="AS873:AX873"/>
    <mergeCell ref="B845:AX845"/>
    <mergeCell ref="B848:G848"/>
    <mergeCell ref="H848:AX848"/>
    <mergeCell ref="B852:AX856"/>
    <mergeCell ref="B861:AX865"/>
    <mergeCell ref="B870:Z871"/>
    <mergeCell ref="AA870:AI871"/>
    <mergeCell ref="AJ870:AR871"/>
    <mergeCell ref="AS870:AX871"/>
    <mergeCell ref="C906:Z906"/>
    <mergeCell ref="AA906:AI906"/>
    <mergeCell ref="AJ906:AR906"/>
    <mergeCell ref="AS906:AX906"/>
    <mergeCell ref="C907:Z907"/>
    <mergeCell ref="AA907:AI907"/>
    <mergeCell ref="AJ907:AR907"/>
    <mergeCell ref="AS907:AX907"/>
    <mergeCell ref="B877:AX877"/>
    <mergeCell ref="B880:G880"/>
    <mergeCell ref="H880:AX880"/>
    <mergeCell ref="B884:AX888"/>
    <mergeCell ref="B893:AX899"/>
    <mergeCell ref="B904:Z905"/>
    <mergeCell ref="AA904:AI905"/>
    <mergeCell ref="AJ904:AR905"/>
    <mergeCell ref="AS904:AX905"/>
    <mergeCell ref="B919:AX923"/>
    <mergeCell ref="B928:AX936"/>
    <mergeCell ref="B941:Z942"/>
    <mergeCell ref="AA941:AI942"/>
    <mergeCell ref="AJ941:AR942"/>
    <mergeCell ref="AS941:AX942"/>
    <mergeCell ref="B908:Z908"/>
    <mergeCell ref="AA908:AI908"/>
    <mergeCell ref="AJ908:AR908"/>
    <mergeCell ref="AS908:AX908"/>
    <mergeCell ref="B912:AX912"/>
    <mergeCell ref="B915:G915"/>
    <mergeCell ref="H915:AX915"/>
    <mergeCell ref="C945:Z945"/>
    <mergeCell ref="AA945:AI945"/>
    <mergeCell ref="AJ945:AR945"/>
    <mergeCell ref="AS945:AX945"/>
    <mergeCell ref="B946:Z946"/>
    <mergeCell ref="AA946:AI946"/>
    <mergeCell ref="AJ946:AR946"/>
    <mergeCell ref="AS946:AX946"/>
    <mergeCell ref="C943:Z943"/>
    <mergeCell ref="AA943:AI943"/>
    <mergeCell ref="AJ943:AR943"/>
    <mergeCell ref="AS943:AX943"/>
    <mergeCell ref="C944:Z944"/>
    <mergeCell ref="AA944:AI944"/>
    <mergeCell ref="AJ944:AR944"/>
    <mergeCell ref="AS944:AX944"/>
    <mergeCell ref="B950:AX950"/>
    <mergeCell ref="B953:G953"/>
    <mergeCell ref="H953:AX953"/>
    <mergeCell ref="B957:AX961"/>
    <mergeCell ref="B966:AX975"/>
    <mergeCell ref="B980:Z981"/>
    <mergeCell ref="AA980:AI981"/>
    <mergeCell ref="AJ980:AR981"/>
    <mergeCell ref="AS980:AX981"/>
    <mergeCell ref="C984:Z984"/>
    <mergeCell ref="AA984:AI984"/>
    <mergeCell ref="AJ984:AR984"/>
    <mergeCell ref="AS984:AX984"/>
    <mergeCell ref="B985:Z985"/>
    <mergeCell ref="AA985:AI985"/>
    <mergeCell ref="AJ985:AR985"/>
    <mergeCell ref="AS985:AX985"/>
    <mergeCell ref="C982:Z982"/>
    <mergeCell ref="AA982:AI982"/>
    <mergeCell ref="AJ982:AR982"/>
    <mergeCell ref="AS982:AX982"/>
    <mergeCell ref="C983:Z983"/>
    <mergeCell ref="AA983:AI983"/>
    <mergeCell ref="AJ983:AR983"/>
    <mergeCell ref="AS983:AX983"/>
    <mergeCell ref="B989:AX989"/>
    <mergeCell ref="B992:G992"/>
    <mergeCell ref="H992:AX992"/>
    <mergeCell ref="B996:AX1000"/>
    <mergeCell ref="B1005:AX1014"/>
    <mergeCell ref="B1019:Z1020"/>
    <mergeCell ref="AA1019:AI1020"/>
    <mergeCell ref="AJ1019:AR1020"/>
    <mergeCell ref="AS1019:AX1020"/>
    <mergeCell ref="B1023:Z1023"/>
    <mergeCell ref="AA1023:AI1023"/>
    <mergeCell ref="AJ1023:AR1023"/>
    <mergeCell ref="AS1023:AX1023"/>
    <mergeCell ref="B1027:AX1027"/>
    <mergeCell ref="B1030:G1030"/>
    <mergeCell ref="H1030:AX1030"/>
    <mergeCell ref="C1021:Z1021"/>
    <mergeCell ref="AA1021:AI1021"/>
    <mergeCell ref="AJ1021:AR1021"/>
    <mergeCell ref="AS1021:AX1021"/>
    <mergeCell ref="C1022:Z1022"/>
    <mergeCell ref="AA1022:AI1022"/>
    <mergeCell ref="AJ1022:AR1022"/>
    <mergeCell ref="AS1022:AX1022"/>
    <mergeCell ref="C1068:Z1068"/>
    <mergeCell ref="AA1068:AI1068"/>
    <mergeCell ref="AJ1068:AR1068"/>
    <mergeCell ref="AS1068:AX1068"/>
    <mergeCell ref="C1069:Z1069"/>
    <mergeCell ref="AA1069:AI1069"/>
    <mergeCell ref="AJ1069:AR1069"/>
    <mergeCell ref="AS1069:AX1069"/>
    <mergeCell ref="B1034:AX1038"/>
    <mergeCell ref="B1043:AX1061"/>
    <mergeCell ref="B1066:Z1067"/>
    <mergeCell ref="AA1066:AI1067"/>
    <mergeCell ref="AJ1066:AR1067"/>
    <mergeCell ref="AS1066:AX1067"/>
    <mergeCell ref="C1072:Z1072"/>
    <mergeCell ref="AA1072:AI1072"/>
    <mergeCell ref="AJ1072:AR1072"/>
    <mergeCell ref="AS1072:AX1072"/>
    <mergeCell ref="B1073:Z1073"/>
    <mergeCell ref="AA1073:AI1073"/>
    <mergeCell ref="AJ1073:AR1073"/>
    <mergeCell ref="AS1073:AX1073"/>
    <mergeCell ref="C1070:Z1070"/>
    <mergeCell ref="AA1070:AI1070"/>
    <mergeCell ref="AJ1070:AR1070"/>
    <mergeCell ref="AS1070:AX1070"/>
    <mergeCell ref="C1071:Z1071"/>
    <mergeCell ref="AA1071:AI1071"/>
    <mergeCell ref="AJ1071:AR1071"/>
    <mergeCell ref="AS1071:AX1071"/>
    <mergeCell ref="C1106:Z1106"/>
    <mergeCell ref="AA1106:AI1106"/>
    <mergeCell ref="AJ1106:AR1106"/>
    <mergeCell ref="AS1106:AX1106"/>
    <mergeCell ref="C1107:Z1107"/>
    <mergeCell ref="AA1107:AI1107"/>
    <mergeCell ref="AJ1107:AR1107"/>
    <mergeCell ref="AS1107:AX1107"/>
    <mergeCell ref="B1077:AX1077"/>
    <mergeCell ref="B1080:G1080"/>
    <mergeCell ref="H1080:AX1080"/>
    <mergeCell ref="B1084:AX1088"/>
    <mergeCell ref="B1093:AX1099"/>
    <mergeCell ref="B1104:Z1105"/>
    <mergeCell ref="AA1104:AI1105"/>
    <mergeCell ref="AJ1104:AR1105"/>
    <mergeCell ref="AS1104:AX1105"/>
    <mergeCell ref="B1119:AX1123"/>
    <mergeCell ref="B1128:AX1136"/>
    <mergeCell ref="B1141:Z1142"/>
    <mergeCell ref="AA1141:AI1142"/>
    <mergeCell ref="AJ1141:AR1142"/>
    <mergeCell ref="AS1141:AX1142"/>
    <mergeCell ref="B1108:Z1108"/>
    <mergeCell ref="AA1108:AI1108"/>
    <mergeCell ref="AJ1108:AR1108"/>
    <mergeCell ref="AS1108:AX1108"/>
    <mergeCell ref="B1112:AX1112"/>
    <mergeCell ref="B1115:G1115"/>
    <mergeCell ref="H1115:AX1115"/>
    <mergeCell ref="C1145:Z1145"/>
    <mergeCell ref="AA1145:AI1145"/>
    <mergeCell ref="AJ1145:AR1145"/>
    <mergeCell ref="AS1145:AX1145"/>
    <mergeCell ref="B1146:Z1146"/>
    <mergeCell ref="AA1146:AI1146"/>
    <mergeCell ref="AJ1146:AR1146"/>
    <mergeCell ref="AS1146:AX1146"/>
    <mergeCell ref="C1143:Z1143"/>
    <mergeCell ref="AA1143:AI1143"/>
    <mergeCell ref="AJ1143:AR1143"/>
    <mergeCell ref="AS1143:AX1143"/>
    <mergeCell ref="C1144:Z1144"/>
    <mergeCell ref="AA1144:AI1144"/>
    <mergeCell ref="AJ1144:AR1144"/>
    <mergeCell ref="AS1144:AX1144"/>
    <mergeCell ref="C1179:Z1179"/>
    <mergeCell ref="AA1179:AI1179"/>
    <mergeCell ref="AJ1179:AR1179"/>
    <mergeCell ref="AS1179:AX1179"/>
    <mergeCell ref="C1180:Z1180"/>
    <mergeCell ref="AA1180:AI1180"/>
    <mergeCell ref="AJ1180:AR1180"/>
    <mergeCell ref="AS1180:AX1180"/>
    <mergeCell ref="B1150:AX1150"/>
    <mergeCell ref="B1153:G1153"/>
    <mergeCell ref="H1153:AX1153"/>
    <mergeCell ref="B1157:AX1162"/>
    <mergeCell ref="B1167:AX1172"/>
    <mergeCell ref="B1177:Z1178"/>
    <mergeCell ref="AA1177:AI1178"/>
    <mergeCell ref="AJ1177:AR1178"/>
    <mergeCell ref="AS1177:AX1178"/>
    <mergeCell ref="B1192:AX1196"/>
    <mergeCell ref="B1201:AX1207"/>
    <mergeCell ref="B1212:Z1213"/>
    <mergeCell ref="AA1212:AI1213"/>
    <mergeCell ref="AJ1212:AR1213"/>
    <mergeCell ref="AS1212:AX1213"/>
    <mergeCell ref="B1181:Z1181"/>
    <mergeCell ref="AA1181:AI1181"/>
    <mergeCell ref="AJ1181:AR1181"/>
    <mergeCell ref="AS1181:AX1181"/>
    <mergeCell ref="B1185:AX1185"/>
    <mergeCell ref="B1188:G1188"/>
    <mergeCell ref="H1188:AX1188"/>
    <mergeCell ref="B1216:Z1216"/>
    <mergeCell ref="AA1216:AI1216"/>
    <mergeCell ref="AJ1216:AR1216"/>
    <mergeCell ref="AS1216:AX1216"/>
    <mergeCell ref="B1220:AX1220"/>
    <mergeCell ref="B1223:G1223"/>
    <mergeCell ref="H1223:AX1223"/>
    <mergeCell ref="C1214:Z1214"/>
    <mergeCell ref="AA1214:AI1214"/>
    <mergeCell ref="AJ1214:AR1214"/>
    <mergeCell ref="AS1214:AX1214"/>
    <mergeCell ref="C1215:Z1215"/>
    <mergeCell ref="AA1215:AI1215"/>
    <mergeCell ref="AJ1215:AR1215"/>
    <mergeCell ref="AS1215:AX1215"/>
    <mergeCell ref="C1247:Z1247"/>
    <mergeCell ref="AA1247:AI1247"/>
    <mergeCell ref="AJ1247:AR1247"/>
    <mergeCell ref="AS1247:AX1247"/>
    <mergeCell ref="B1248:Z1248"/>
    <mergeCell ref="AA1248:AI1248"/>
    <mergeCell ref="AJ1248:AR1248"/>
    <mergeCell ref="AS1248:AX1248"/>
    <mergeCell ref="B1227:AX1231"/>
    <mergeCell ref="B1236:AX1240"/>
    <mergeCell ref="B1245:Z1246"/>
    <mergeCell ref="AA1245:AI1246"/>
    <mergeCell ref="AJ1245:AR1246"/>
    <mergeCell ref="AS1245:AX1246"/>
    <mergeCell ref="B1252:AX1252"/>
    <mergeCell ref="B1255:G1255"/>
    <mergeCell ref="H1255:AX1255"/>
    <mergeCell ref="B1259:AX1263"/>
    <mergeCell ref="B1268:AX1273"/>
    <mergeCell ref="B1278:Z1279"/>
    <mergeCell ref="AA1278:AI1279"/>
    <mergeCell ref="AJ1278:AR1279"/>
    <mergeCell ref="AS1278:AX1279"/>
    <mergeCell ref="B1282:Z1282"/>
    <mergeCell ref="AA1282:AI1282"/>
    <mergeCell ref="AJ1282:AR1282"/>
    <mergeCell ref="AS1282:AX1282"/>
    <mergeCell ref="B1286:AX1286"/>
    <mergeCell ref="B1289:G1289"/>
    <mergeCell ref="H1289:AX1289"/>
    <mergeCell ref="C1280:Z1280"/>
    <mergeCell ref="AA1280:AI1280"/>
    <mergeCell ref="AJ1280:AR1280"/>
    <mergeCell ref="AS1280:AX1280"/>
    <mergeCell ref="C1281:Z1281"/>
    <mergeCell ref="AA1281:AI1281"/>
    <mergeCell ref="AJ1281:AR1281"/>
    <mergeCell ref="AS1281:AX1281"/>
    <mergeCell ref="C1316:Z1316"/>
    <mergeCell ref="AA1316:AI1316"/>
    <mergeCell ref="AJ1316:AR1316"/>
    <mergeCell ref="AS1316:AX1316"/>
    <mergeCell ref="B1317:Z1317"/>
    <mergeCell ref="AA1317:AI1317"/>
    <mergeCell ref="AJ1317:AR1317"/>
    <mergeCell ref="AS1317:AX1317"/>
    <mergeCell ref="B1293:AX1298"/>
    <mergeCell ref="B1303:AX1309"/>
    <mergeCell ref="B1314:Z1315"/>
    <mergeCell ref="AA1314:AI1315"/>
    <mergeCell ref="AJ1314:AR1315"/>
    <mergeCell ref="AS1314:AX1315"/>
    <mergeCell ref="C1350:Z1350"/>
    <mergeCell ref="AA1350:AI1350"/>
    <mergeCell ref="AJ1350:AR1350"/>
    <mergeCell ref="AS1350:AX1350"/>
    <mergeCell ref="B1351:Z1351"/>
    <mergeCell ref="AA1351:AI1351"/>
    <mergeCell ref="AJ1351:AR1351"/>
    <mergeCell ref="AS1351:AX1351"/>
    <mergeCell ref="B1321:AX1321"/>
    <mergeCell ref="B1324:G1324"/>
    <mergeCell ref="H1324:AX1324"/>
    <mergeCell ref="B1328:AX1332"/>
    <mergeCell ref="B1337:AX1343"/>
    <mergeCell ref="B1348:Z1349"/>
    <mergeCell ref="AA1348:AI1349"/>
    <mergeCell ref="AJ1348:AR1349"/>
    <mergeCell ref="AS1348:AX1349"/>
    <mergeCell ref="C1384:Z1384"/>
    <mergeCell ref="AA1384:AI1384"/>
    <mergeCell ref="AJ1384:AR1384"/>
    <mergeCell ref="AS1384:AX1384"/>
    <mergeCell ref="B1385:Z1385"/>
    <mergeCell ref="AA1385:AI1385"/>
    <mergeCell ref="AJ1385:AR1385"/>
    <mergeCell ref="AS1385:AX1385"/>
    <mergeCell ref="B1355:AX1355"/>
    <mergeCell ref="B1358:G1358"/>
    <mergeCell ref="H1358:AX1358"/>
    <mergeCell ref="B1362:AX1366"/>
    <mergeCell ref="B1371:AX1377"/>
    <mergeCell ref="B1382:Z1383"/>
    <mergeCell ref="AA1382:AI1383"/>
    <mergeCell ref="AJ1382:AR1383"/>
    <mergeCell ref="AS1382:AX1383"/>
    <mergeCell ref="C1421:Z1421"/>
    <mergeCell ref="AA1421:AI1421"/>
    <mergeCell ref="AJ1421:AR1421"/>
    <mergeCell ref="AS1421:AX1421"/>
    <mergeCell ref="B1422:Z1422"/>
    <mergeCell ref="AA1422:AI1422"/>
    <mergeCell ref="AJ1422:AR1422"/>
    <mergeCell ref="AS1422:AX1422"/>
    <mergeCell ref="B1389:AX1389"/>
    <mergeCell ref="B1392:G1392"/>
    <mergeCell ref="H1392:AX1392"/>
    <mergeCell ref="B1396:AX1403"/>
    <mergeCell ref="B1408:AX1414"/>
    <mergeCell ref="B1419:Z1420"/>
    <mergeCell ref="AA1419:AI1420"/>
    <mergeCell ref="AJ1419:AR1420"/>
    <mergeCell ref="AS1419:AX1420"/>
    <mergeCell ref="C1453:Z1453"/>
    <mergeCell ref="AA1453:AI1453"/>
    <mergeCell ref="AJ1453:AR1453"/>
    <mergeCell ref="AS1453:AX1453"/>
    <mergeCell ref="B1454:Z1454"/>
    <mergeCell ref="AA1454:AI1454"/>
    <mergeCell ref="AJ1454:AR1454"/>
    <mergeCell ref="AS1454:AX1454"/>
    <mergeCell ref="B1426:AX1426"/>
    <mergeCell ref="B1429:G1429"/>
    <mergeCell ref="H1429:AX1429"/>
    <mergeCell ref="B1433:AX1437"/>
    <mergeCell ref="B1442:AX1446"/>
    <mergeCell ref="B1451:Z1452"/>
    <mergeCell ref="AA1451:AI1452"/>
    <mergeCell ref="AJ1451:AR1452"/>
    <mergeCell ref="AS1451:AX1452"/>
    <mergeCell ref="B1458:AX1458"/>
    <mergeCell ref="B1461:G1461"/>
    <mergeCell ref="H1461:AX1461"/>
    <mergeCell ref="B1465:AX1469"/>
    <mergeCell ref="B1474:AX1479"/>
    <mergeCell ref="B1484:Z1485"/>
    <mergeCell ref="AA1484:AI1485"/>
    <mergeCell ref="AJ1484:AR1485"/>
    <mergeCell ref="AS1484:AX1485"/>
    <mergeCell ref="B1488:Z1488"/>
    <mergeCell ref="AA1488:AI1488"/>
    <mergeCell ref="AJ1488:AR1488"/>
    <mergeCell ref="AS1488:AX1488"/>
    <mergeCell ref="B1492:AX1492"/>
    <mergeCell ref="B1495:G1495"/>
    <mergeCell ref="H1495:AX1495"/>
    <mergeCell ref="C1486:Z1486"/>
    <mergeCell ref="AA1486:AI1486"/>
    <mergeCell ref="AJ1486:AR1486"/>
    <mergeCell ref="AS1486:AX1486"/>
    <mergeCell ref="C1487:Z1487"/>
    <mergeCell ref="AA1487:AI1487"/>
    <mergeCell ref="AJ1487:AR1487"/>
    <mergeCell ref="AS1487:AX1487"/>
    <mergeCell ref="C1521:Z1521"/>
    <mergeCell ref="AA1521:AI1521"/>
    <mergeCell ref="AJ1521:AR1521"/>
    <mergeCell ref="AS1521:AX1521"/>
    <mergeCell ref="B1522:Z1522"/>
    <mergeCell ref="AA1522:AI1522"/>
    <mergeCell ref="AJ1522:AR1522"/>
    <mergeCell ref="AS1522:AX1522"/>
    <mergeCell ref="B1499:AX1504"/>
    <mergeCell ref="B1509:AX1514"/>
    <mergeCell ref="B1519:Z1520"/>
    <mergeCell ref="AA1519:AI1520"/>
    <mergeCell ref="AJ1519:AR1520"/>
    <mergeCell ref="AS1519:AX1520"/>
  </mergeCells>
  <phoneticPr fontId="4"/>
  <dataValidations count="1">
    <dataValidation type="list" allowBlank="1" showInputMessage="1" showErrorMessage="1" sqref="WWR983332:WWZ983333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28:AR65829 KF65828:KN65829 UB65828:UJ65829 ADX65828:AEF65829 ANT65828:AOB65829 AXP65828:AXX65829 BHL65828:BHT65829 BRH65828:BRP65829 CBD65828:CBL65829 CKZ65828:CLH65829 CUV65828:CVD65829 DER65828:DEZ65829 DON65828:DOV65829 DYJ65828:DYR65829 EIF65828:EIN65829 ESB65828:ESJ65829 FBX65828:FCF65829 FLT65828:FMB65829 FVP65828:FVX65829 GFL65828:GFT65829 GPH65828:GPP65829 GZD65828:GZL65829 HIZ65828:HJH65829 HSV65828:HTD65829 ICR65828:ICZ65829 IMN65828:IMV65829 IWJ65828:IWR65829 JGF65828:JGN65829 JQB65828:JQJ65829 JZX65828:KAF65829 KJT65828:KKB65829 KTP65828:KTX65829 LDL65828:LDT65829 LNH65828:LNP65829 LXD65828:LXL65829 MGZ65828:MHH65829 MQV65828:MRD65829 NAR65828:NAZ65829 NKN65828:NKV65829 NUJ65828:NUR65829 OEF65828:OEN65829 OOB65828:OOJ65829 OXX65828:OYF65829 PHT65828:PIB65829 PRP65828:PRX65829 QBL65828:QBT65829 QLH65828:QLP65829 QVD65828:QVL65829 REZ65828:RFH65829 ROV65828:RPD65829 RYR65828:RYZ65829 SIN65828:SIV65829 SSJ65828:SSR65829 TCF65828:TCN65829 TMB65828:TMJ65829 TVX65828:TWF65829 UFT65828:UGB65829 UPP65828:UPX65829 UZL65828:UZT65829 VJH65828:VJP65829 VTD65828:VTL65829 WCZ65828:WDH65829 WMV65828:WND65829 WWR65828:WWZ65829 AJ131364:AR131365 KF131364:KN131365 UB131364:UJ131365 ADX131364:AEF131365 ANT131364:AOB131365 AXP131364:AXX131365 BHL131364:BHT131365 BRH131364:BRP131365 CBD131364:CBL131365 CKZ131364:CLH131365 CUV131364:CVD131365 DER131364:DEZ131365 DON131364:DOV131365 DYJ131364:DYR131365 EIF131364:EIN131365 ESB131364:ESJ131365 FBX131364:FCF131365 FLT131364:FMB131365 FVP131364:FVX131365 GFL131364:GFT131365 GPH131364:GPP131365 GZD131364:GZL131365 HIZ131364:HJH131365 HSV131364:HTD131365 ICR131364:ICZ131365 IMN131364:IMV131365 IWJ131364:IWR131365 JGF131364:JGN131365 JQB131364:JQJ131365 JZX131364:KAF131365 KJT131364:KKB131365 KTP131364:KTX131365 LDL131364:LDT131365 LNH131364:LNP131365 LXD131364:LXL131365 MGZ131364:MHH131365 MQV131364:MRD131365 NAR131364:NAZ131365 NKN131364:NKV131365 NUJ131364:NUR131365 OEF131364:OEN131365 OOB131364:OOJ131365 OXX131364:OYF131365 PHT131364:PIB131365 PRP131364:PRX131365 QBL131364:QBT131365 QLH131364:QLP131365 QVD131364:QVL131365 REZ131364:RFH131365 ROV131364:RPD131365 RYR131364:RYZ131365 SIN131364:SIV131365 SSJ131364:SSR131365 TCF131364:TCN131365 TMB131364:TMJ131365 TVX131364:TWF131365 UFT131364:UGB131365 UPP131364:UPX131365 UZL131364:UZT131365 VJH131364:VJP131365 VTD131364:VTL131365 WCZ131364:WDH131365 WMV131364:WND131365 WWR131364:WWZ131365 AJ196900:AR196901 KF196900:KN196901 UB196900:UJ196901 ADX196900:AEF196901 ANT196900:AOB196901 AXP196900:AXX196901 BHL196900:BHT196901 BRH196900:BRP196901 CBD196900:CBL196901 CKZ196900:CLH196901 CUV196900:CVD196901 DER196900:DEZ196901 DON196900:DOV196901 DYJ196900:DYR196901 EIF196900:EIN196901 ESB196900:ESJ196901 FBX196900:FCF196901 FLT196900:FMB196901 FVP196900:FVX196901 GFL196900:GFT196901 GPH196900:GPP196901 GZD196900:GZL196901 HIZ196900:HJH196901 HSV196900:HTD196901 ICR196900:ICZ196901 IMN196900:IMV196901 IWJ196900:IWR196901 JGF196900:JGN196901 JQB196900:JQJ196901 JZX196900:KAF196901 KJT196900:KKB196901 KTP196900:KTX196901 LDL196900:LDT196901 LNH196900:LNP196901 LXD196900:LXL196901 MGZ196900:MHH196901 MQV196900:MRD196901 NAR196900:NAZ196901 NKN196900:NKV196901 NUJ196900:NUR196901 OEF196900:OEN196901 OOB196900:OOJ196901 OXX196900:OYF196901 PHT196900:PIB196901 PRP196900:PRX196901 QBL196900:QBT196901 QLH196900:QLP196901 QVD196900:QVL196901 REZ196900:RFH196901 ROV196900:RPD196901 RYR196900:RYZ196901 SIN196900:SIV196901 SSJ196900:SSR196901 TCF196900:TCN196901 TMB196900:TMJ196901 TVX196900:TWF196901 UFT196900:UGB196901 UPP196900:UPX196901 UZL196900:UZT196901 VJH196900:VJP196901 VTD196900:VTL196901 WCZ196900:WDH196901 WMV196900:WND196901 WWR196900:WWZ196901 AJ262436:AR262437 KF262436:KN262437 UB262436:UJ262437 ADX262436:AEF262437 ANT262436:AOB262437 AXP262436:AXX262437 BHL262436:BHT262437 BRH262436:BRP262437 CBD262436:CBL262437 CKZ262436:CLH262437 CUV262436:CVD262437 DER262436:DEZ262437 DON262436:DOV262437 DYJ262436:DYR262437 EIF262436:EIN262437 ESB262436:ESJ262437 FBX262436:FCF262437 FLT262436:FMB262437 FVP262436:FVX262437 GFL262436:GFT262437 GPH262436:GPP262437 GZD262436:GZL262437 HIZ262436:HJH262437 HSV262436:HTD262437 ICR262436:ICZ262437 IMN262436:IMV262437 IWJ262436:IWR262437 JGF262436:JGN262437 JQB262436:JQJ262437 JZX262436:KAF262437 KJT262436:KKB262437 KTP262436:KTX262437 LDL262436:LDT262437 LNH262436:LNP262437 LXD262436:LXL262437 MGZ262436:MHH262437 MQV262436:MRD262437 NAR262436:NAZ262437 NKN262436:NKV262437 NUJ262436:NUR262437 OEF262436:OEN262437 OOB262436:OOJ262437 OXX262436:OYF262437 PHT262436:PIB262437 PRP262436:PRX262437 QBL262436:QBT262437 QLH262436:QLP262437 QVD262436:QVL262437 REZ262436:RFH262437 ROV262436:RPD262437 RYR262436:RYZ262437 SIN262436:SIV262437 SSJ262436:SSR262437 TCF262436:TCN262437 TMB262436:TMJ262437 TVX262436:TWF262437 UFT262436:UGB262437 UPP262436:UPX262437 UZL262436:UZT262437 VJH262436:VJP262437 VTD262436:VTL262437 WCZ262436:WDH262437 WMV262436:WND262437 WWR262436:WWZ262437 AJ327972:AR327973 KF327972:KN327973 UB327972:UJ327973 ADX327972:AEF327973 ANT327972:AOB327973 AXP327972:AXX327973 BHL327972:BHT327973 BRH327972:BRP327973 CBD327972:CBL327973 CKZ327972:CLH327973 CUV327972:CVD327973 DER327972:DEZ327973 DON327972:DOV327973 DYJ327972:DYR327973 EIF327972:EIN327973 ESB327972:ESJ327973 FBX327972:FCF327973 FLT327972:FMB327973 FVP327972:FVX327973 GFL327972:GFT327973 GPH327972:GPP327973 GZD327972:GZL327973 HIZ327972:HJH327973 HSV327972:HTD327973 ICR327972:ICZ327973 IMN327972:IMV327973 IWJ327972:IWR327973 JGF327972:JGN327973 JQB327972:JQJ327973 JZX327972:KAF327973 KJT327972:KKB327973 KTP327972:KTX327973 LDL327972:LDT327973 LNH327972:LNP327973 LXD327972:LXL327973 MGZ327972:MHH327973 MQV327972:MRD327973 NAR327972:NAZ327973 NKN327972:NKV327973 NUJ327972:NUR327973 OEF327972:OEN327973 OOB327972:OOJ327973 OXX327972:OYF327973 PHT327972:PIB327973 PRP327972:PRX327973 QBL327972:QBT327973 QLH327972:QLP327973 QVD327972:QVL327973 REZ327972:RFH327973 ROV327972:RPD327973 RYR327972:RYZ327973 SIN327972:SIV327973 SSJ327972:SSR327973 TCF327972:TCN327973 TMB327972:TMJ327973 TVX327972:TWF327973 UFT327972:UGB327973 UPP327972:UPX327973 UZL327972:UZT327973 VJH327972:VJP327973 VTD327972:VTL327973 WCZ327972:WDH327973 WMV327972:WND327973 WWR327972:WWZ327973 AJ393508:AR393509 KF393508:KN393509 UB393508:UJ393509 ADX393508:AEF393509 ANT393508:AOB393509 AXP393508:AXX393509 BHL393508:BHT393509 BRH393508:BRP393509 CBD393508:CBL393509 CKZ393508:CLH393509 CUV393508:CVD393509 DER393508:DEZ393509 DON393508:DOV393509 DYJ393508:DYR393509 EIF393508:EIN393509 ESB393508:ESJ393509 FBX393508:FCF393509 FLT393508:FMB393509 FVP393508:FVX393509 GFL393508:GFT393509 GPH393508:GPP393509 GZD393508:GZL393509 HIZ393508:HJH393509 HSV393508:HTD393509 ICR393508:ICZ393509 IMN393508:IMV393509 IWJ393508:IWR393509 JGF393508:JGN393509 JQB393508:JQJ393509 JZX393508:KAF393509 KJT393508:KKB393509 KTP393508:KTX393509 LDL393508:LDT393509 LNH393508:LNP393509 LXD393508:LXL393509 MGZ393508:MHH393509 MQV393508:MRD393509 NAR393508:NAZ393509 NKN393508:NKV393509 NUJ393508:NUR393509 OEF393508:OEN393509 OOB393508:OOJ393509 OXX393508:OYF393509 PHT393508:PIB393509 PRP393508:PRX393509 QBL393508:QBT393509 QLH393508:QLP393509 QVD393508:QVL393509 REZ393508:RFH393509 ROV393508:RPD393509 RYR393508:RYZ393509 SIN393508:SIV393509 SSJ393508:SSR393509 TCF393508:TCN393509 TMB393508:TMJ393509 TVX393508:TWF393509 UFT393508:UGB393509 UPP393508:UPX393509 UZL393508:UZT393509 VJH393508:VJP393509 VTD393508:VTL393509 WCZ393508:WDH393509 WMV393508:WND393509 WWR393508:WWZ393509 AJ459044:AR459045 KF459044:KN459045 UB459044:UJ459045 ADX459044:AEF459045 ANT459044:AOB459045 AXP459044:AXX459045 BHL459044:BHT459045 BRH459044:BRP459045 CBD459044:CBL459045 CKZ459044:CLH459045 CUV459044:CVD459045 DER459044:DEZ459045 DON459044:DOV459045 DYJ459044:DYR459045 EIF459044:EIN459045 ESB459044:ESJ459045 FBX459044:FCF459045 FLT459044:FMB459045 FVP459044:FVX459045 GFL459044:GFT459045 GPH459044:GPP459045 GZD459044:GZL459045 HIZ459044:HJH459045 HSV459044:HTD459045 ICR459044:ICZ459045 IMN459044:IMV459045 IWJ459044:IWR459045 JGF459044:JGN459045 JQB459044:JQJ459045 JZX459044:KAF459045 KJT459044:KKB459045 KTP459044:KTX459045 LDL459044:LDT459045 LNH459044:LNP459045 LXD459044:LXL459045 MGZ459044:MHH459045 MQV459044:MRD459045 NAR459044:NAZ459045 NKN459044:NKV459045 NUJ459044:NUR459045 OEF459044:OEN459045 OOB459044:OOJ459045 OXX459044:OYF459045 PHT459044:PIB459045 PRP459044:PRX459045 QBL459044:QBT459045 QLH459044:QLP459045 QVD459044:QVL459045 REZ459044:RFH459045 ROV459044:RPD459045 RYR459044:RYZ459045 SIN459044:SIV459045 SSJ459044:SSR459045 TCF459044:TCN459045 TMB459044:TMJ459045 TVX459044:TWF459045 UFT459044:UGB459045 UPP459044:UPX459045 UZL459044:UZT459045 VJH459044:VJP459045 VTD459044:VTL459045 WCZ459044:WDH459045 WMV459044:WND459045 WWR459044:WWZ459045 AJ524580:AR524581 KF524580:KN524581 UB524580:UJ524581 ADX524580:AEF524581 ANT524580:AOB524581 AXP524580:AXX524581 BHL524580:BHT524581 BRH524580:BRP524581 CBD524580:CBL524581 CKZ524580:CLH524581 CUV524580:CVD524581 DER524580:DEZ524581 DON524580:DOV524581 DYJ524580:DYR524581 EIF524580:EIN524581 ESB524580:ESJ524581 FBX524580:FCF524581 FLT524580:FMB524581 FVP524580:FVX524581 GFL524580:GFT524581 GPH524580:GPP524581 GZD524580:GZL524581 HIZ524580:HJH524581 HSV524580:HTD524581 ICR524580:ICZ524581 IMN524580:IMV524581 IWJ524580:IWR524581 JGF524580:JGN524581 JQB524580:JQJ524581 JZX524580:KAF524581 KJT524580:KKB524581 KTP524580:KTX524581 LDL524580:LDT524581 LNH524580:LNP524581 LXD524580:LXL524581 MGZ524580:MHH524581 MQV524580:MRD524581 NAR524580:NAZ524581 NKN524580:NKV524581 NUJ524580:NUR524581 OEF524580:OEN524581 OOB524580:OOJ524581 OXX524580:OYF524581 PHT524580:PIB524581 PRP524580:PRX524581 QBL524580:QBT524581 QLH524580:QLP524581 QVD524580:QVL524581 REZ524580:RFH524581 ROV524580:RPD524581 RYR524580:RYZ524581 SIN524580:SIV524581 SSJ524580:SSR524581 TCF524580:TCN524581 TMB524580:TMJ524581 TVX524580:TWF524581 UFT524580:UGB524581 UPP524580:UPX524581 UZL524580:UZT524581 VJH524580:VJP524581 VTD524580:VTL524581 WCZ524580:WDH524581 WMV524580:WND524581 WWR524580:WWZ524581 AJ590116:AR590117 KF590116:KN590117 UB590116:UJ590117 ADX590116:AEF590117 ANT590116:AOB590117 AXP590116:AXX590117 BHL590116:BHT590117 BRH590116:BRP590117 CBD590116:CBL590117 CKZ590116:CLH590117 CUV590116:CVD590117 DER590116:DEZ590117 DON590116:DOV590117 DYJ590116:DYR590117 EIF590116:EIN590117 ESB590116:ESJ590117 FBX590116:FCF590117 FLT590116:FMB590117 FVP590116:FVX590117 GFL590116:GFT590117 GPH590116:GPP590117 GZD590116:GZL590117 HIZ590116:HJH590117 HSV590116:HTD590117 ICR590116:ICZ590117 IMN590116:IMV590117 IWJ590116:IWR590117 JGF590116:JGN590117 JQB590116:JQJ590117 JZX590116:KAF590117 KJT590116:KKB590117 KTP590116:KTX590117 LDL590116:LDT590117 LNH590116:LNP590117 LXD590116:LXL590117 MGZ590116:MHH590117 MQV590116:MRD590117 NAR590116:NAZ590117 NKN590116:NKV590117 NUJ590116:NUR590117 OEF590116:OEN590117 OOB590116:OOJ590117 OXX590116:OYF590117 PHT590116:PIB590117 PRP590116:PRX590117 QBL590116:QBT590117 QLH590116:QLP590117 QVD590116:QVL590117 REZ590116:RFH590117 ROV590116:RPD590117 RYR590116:RYZ590117 SIN590116:SIV590117 SSJ590116:SSR590117 TCF590116:TCN590117 TMB590116:TMJ590117 TVX590116:TWF590117 UFT590116:UGB590117 UPP590116:UPX590117 UZL590116:UZT590117 VJH590116:VJP590117 VTD590116:VTL590117 WCZ590116:WDH590117 WMV590116:WND590117 WWR590116:WWZ590117 AJ655652:AR655653 KF655652:KN655653 UB655652:UJ655653 ADX655652:AEF655653 ANT655652:AOB655653 AXP655652:AXX655653 BHL655652:BHT655653 BRH655652:BRP655653 CBD655652:CBL655653 CKZ655652:CLH655653 CUV655652:CVD655653 DER655652:DEZ655653 DON655652:DOV655653 DYJ655652:DYR655653 EIF655652:EIN655653 ESB655652:ESJ655653 FBX655652:FCF655653 FLT655652:FMB655653 FVP655652:FVX655653 GFL655652:GFT655653 GPH655652:GPP655653 GZD655652:GZL655653 HIZ655652:HJH655653 HSV655652:HTD655653 ICR655652:ICZ655653 IMN655652:IMV655653 IWJ655652:IWR655653 JGF655652:JGN655653 JQB655652:JQJ655653 JZX655652:KAF655653 KJT655652:KKB655653 KTP655652:KTX655653 LDL655652:LDT655653 LNH655652:LNP655653 LXD655652:LXL655653 MGZ655652:MHH655653 MQV655652:MRD655653 NAR655652:NAZ655653 NKN655652:NKV655653 NUJ655652:NUR655653 OEF655652:OEN655653 OOB655652:OOJ655653 OXX655652:OYF655653 PHT655652:PIB655653 PRP655652:PRX655653 QBL655652:QBT655653 QLH655652:QLP655653 QVD655652:QVL655653 REZ655652:RFH655653 ROV655652:RPD655653 RYR655652:RYZ655653 SIN655652:SIV655653 SSJ655652:SSR655653 TCF655652:TCN655653 TMB655652:TMJ655653 TVX655652:TWF655653 UFT655652:UGB655653 UPP655652:UPX655653 UZL655652:UZT655653 VJH655652:VJP655653 VTD655652:VTL655653 WCZ655652:WDH655653 WMV655652:WND655653 WWR655652:WWZ655653 AJ721188:AR721189 KF721188:KN721189 UB721188:UJ721189 ADX721188:AEF721189 ANT721188:AOB721189 AXP721188:AXX721189 BHL721188:BHT721189 BRH721188:BRP721189 CBD721188:CBL721189 CKZ721188:CLH721189 CUV721188:CVD721189 DER721188:DEZ721189 DON721188:DOV721189 DYJ721188:DYR721189 EIF721188:EIN721189 ESB721188:ESJ721189 FBX721188:FCF721189 FLT721188:FMB721189 FVP721188:FVX721189 GFL721188:GFT721189 GPH721188:GPP721189 GZD721188:GZL721189 HIZ721188:HJH721189 HSV721188:HTD721189 ICR721188:ICZ721189 IMN721188:IMV721189 IWJ721188:IWR721189 JGF721188:JGN721189 JQB721188:JQJ721189 JZX721188:KAF721189 KJT721188:KKB721189 KTP721188:KTX721189 LDL721188:LDT721189 LNH721188:LNP721189 LXD721188:LXL721189 MGZ721188:MHH721189 MQV721188:MRD721189 NAR721188:NAZ721189 NKN721188:NKV721189 NUJ721188:NUR721189 OEF721188:OEN721189 OOB721188:OOJ721189 OXX721188:OYF721189 PHT721188:PIB721189 PRP721188:PRX721189 QBL721188:QBT721189 QLH721188:QLP721189 QVD721188:QVL721189 REZ721188:RFH721189 ROV721188:RPD721189 RYR721188:RYZ721189 SIN721188:SIV721189 SSJ721188:SSR721189 TCF721188:TCN721189 TMB721188:TMJ721189 TVX721188:TWF721189 UFT721188:UGB721189 UPP721188:UPX721189 UZL721188:UZT721189 VJH721188:VJP721189 VTD721188:VTL721189 WCZ721188:WDH721189 WMV721188:WND721189 WWR721188:WWZ721189 AJ786724:AR786725 KF786724:KN786725 UB786724:UJ786725 ADX786724:AEF786725 ANT786724:AOB786725 AXP786724:AXX786725 BHL786724:BHT786725 BRH786724:BRP786725 CBD786724:CBL786725 CKZ786724:CLH786725 CUV786724:CVD786725 DER786724:DEZ786725 DON786724:DOV786725 DYJ786724:DYR786725 EIF786724:EIN786725 ESB786724:ESJ786725 FBX786724:FCF786725 FLT786724:FMB786725 FVP786724:FVX786725 GFL786724:GFT786725 GPH786724:GPP786725 GZD786724:GZL786725 HIZ786724:HJH786725 HSV786724:HTD786725 ICR786724:ICZ786725 IMN786724:IMV786725 IWJ786724:IWR786725 JGF786724:JGN786725 JQB786724:JQJ786725 JZX786724:KAF786725 KJT786724:KKB786725 KTP786724:KTX786725 LDL786724:LDT786725 LNH786724:LNP786725 LXD786724:LXL786725 MGZ786724:MHH786725 MQV786724:MRD786725 NAR786724:NAZ786725 NKN786724:NKV786725 NUJ786724:NUR786725 OEF786724:OEN786725 OOB786724:OOJ786725 OXX786724:OYF786725 PHT786724:PIB786725 PRP786724:PRX786725 QBL786724:QBT786725 QLH786724:QLP786725 QVD786724:QVL786725 REZ786724:RFH786725 ROV786724:RPD786725 RYR786724:RYZ786725 SIN786724:SIV786725 SSJ786724:SSR786725 TCF786724:TCN786725 TMB786724:TMJ786725 TVX786724:TWF786725 UFT786724:UGB786725 UPP786724:UPX786725 UZL786724:UZT786725 VJH786724:VJP786725 VTD786724:VTL786725 WCZ786724:WDH786725 WMV786724:WND786725 WWR786724:WWZ786725 AJ852260:AR852261 KF852260:KN852261 UB852260:UJ852261 ADX852260:AEF852261 ANT852260:AOB852261 AXP852260:AXX852261 BHL852260:BHT852261 BRH852260:BRP852261 CBD852260:CBL852261 CKZ852260:CLH852261 CUV852260:CVD852261 DER852260:DEZ852261 DON852260:DOV852261 DYJ852260:DYR852261 EIF852260:EIN852261 ESB852260:ESJ852261 FBX852260:FCF852261 FLT852260:FMB852261 FVP852260:FVX852261 GFL852260:GFT852261 GPH852260:GPP852261 GZD852260:GZL852261 HIZ852260:HJH852261 HSV852260:HTD852261 ICR852260:ICZ852261 IMN852260:IMV852261 IWJ852260:IWR852261 JGF852260:JGN852261 JQB852260:JQJ852261 JZX852260:KAF852261 KJT852260:KKB852261 KTP852260:KTX852261 LDL852260:LDT852261 LNH852260:LNP852261 LXD852260:LXL852261 MGZ852260:MHH852261 MQV852260:MRD852261 NAR852260:NAZ852261 NKN852260:NKV852261 NUJ852260:NUR852261 OEF852260:OEN852261 OOB852260:OOJ852261 OXX852260:OYF852261 PHT852260:PIB852261 PRP852260:PRX852261 QBL852260:QBT852261 QLH852260:QLP852261 QVD852260:QVL852261 REZ852260:RFH852261 ROV852260:RPD852261 RYR852260:RYZ852261 SIN852260:SIV852261 SSJ852260:SSR852261 TCF852260:TCN852261 TMB852260:TMJ852261 TVX852260:TWF852261 UFT852260:UGB852261 UPP852260:UPX852261 UZL852260:UZT852261 VJH852260:VJP852261 VTD852260:VTL852261 WCZ852260:WDH852261 WMV852260:WND852261 WWR852260:WWZ852261 AJ917796:AR917797 KF917796:KN917797 UB917796:UJ917797 ADX917796:AEF917797 ANT917796:AOB917797 AXP917796:AXX917797 BHL917796:BHT917797 BRH917796:BRP917797 CBD917796:CBL917797 CKZ917796:CLH917797 CUV917796:CVD917797 DER917796:DEZ917797 DON917796:DOV917797 DYJ917796:DYR917797 EIF917796:EIN917797 ESB917796:ESJ917797 FBX917796:FCF917797 FLT917796:FMB917797 FVP917796:FVX917797 GFL917796:GFT917797 GPH917796:GPP917797 GZD917796:GZL917797 HIZ917796:HJH917797 HSV917796:HTD917797 ICR917796:ICZ917797 IMN917796:IMV917797 IWJ917796:IWR917797 JGF917796:JGN917797 JQB917796:JQJ917797 JZX917796:KAF917797 KJT917796:KKB917797 KTP917796:KTX917797 LDL917796:LDT917797 LNH917796:LNP917797 LXD917796:LXL917797 MGZ917796:MHH917797 MQV917796:MRD917797 NAR917796:NAZ917797 NKN917796:NKV917797 NUJ917796:NUR917797 OEF917796:OEN917797 OOB917796:OOJ917797 OXX917796:OYF917797 PHT917796:PIB917797 PRP917796:PRX917797 QBL917796:QBT917797 QLH917796:QLP917797 QVD917796:QVL917797 REZ917796:RFH917797 ROV917796:RPD917797 RYR917796:RYZ917797 SIN917796:SIV917797 SSJ917796:SSR917797 TCF917796:TCN917797 TMB917796:TMJ917797 TVX917796:TWF917797 UFT917796:UGB917797 UPP917796:UPX917797 UZL917796:UZT917797 VJH917796:VJP917797 VTD917796:VTL917797 WCZ917796:WDH917797 WMV917796:WND917797 WWR917796:WWZ917797 AJ983332:AR983333 KF983332:KN983333 UB983332:UJ983333 ADX983332:AEF983333 ANT983332:AOB983333 AXP983332:AXX983333 BHL983332:BHT983333 BRH983332:BRP983333 CBD983332:CBL983333 CKZ983332:CLH983333 CUV983332:CVD983333 DER983332:DEZ983333 DON983332:DOV983333 DYJ983332:DYR983333 EIF983332:EIN983333 ESB983332:ESJ983333 FBX983332:FCF983333 FLT983332:FMB983333 FVP983332:FVX983333 GFL983332:GFT983333 GPH983332:GPP983333 GZD983332:GZL983333 HIZ983332:HJH983333 HSV983332:HTD983333 ICR983332:ICZ983333 IMN983332:IMV983333 IWJ983332:IWR983333 JGF983332:JGN983333 JQB983332:JQJ983333 JZX983332:KAF983333 KJT983332:KKB983333 KTP983332:KTX983333 LDL983332:LDT983333 LNH983332:LNP983333 LXD983332:LXL983333 MGZ983332:MHH983333 MQV983332:MRD983333 NAR983332:NAZ983333 NKN983332:NKV983333 NUJ983332:NUR983333 OEF983332:OEN983333 OOB983332:OOJ983333 OXX983332:OYF983333 PHT983332:PIB983333 PRP983332:PRX983333 QBL983332:QBT983333 QLH983332:QLP983333 QVD983332:QVL983333 REZ983332:RFH983333 ROV983332:RPD983333 RYR983332:RYZ983333 SIN983332:SIV983333 SSJ983332:SSR983333 TCF983332:TCN983333 TMB983332:TMJ983333 TVX983332:TWF983333 UFT983332:UGB983333 UPP983332:UPX983333 UZL983332:UZT983333 VJH983332:VJP983333 VTD983332:VTL983333 WCZ983332:WDH983333 WMV983332:WND983333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3:KN97 UB93:UJ97 ADX93:AEF97 ANT93:AOB97 AXP93:AXX97 BHL93:BHT97 BRH93:BRP97 CBD93:CBL97 CKZ93:CLH97 CUV93:CVD97 DER93:DEZ97 DON93:DOV97 DYJ93:DYR97 EIF93:EIN97 ESB93:ESJ97 FBX93:FCF97 FLT93:FMB97 FVP93:FVX97 GFL93:GFT97 GPH93:GPP97 GZD93:GZL97 HIZ93:HJH97 HSV93:HTD97 ICR93:ICZ97 IMN93:IMV97 IWJ93:IWR97 JGF93:JGN97 JQB93:JQJ97 JZX93:KAF97 KJT93:KKB97 KTP93:KTX97 LDL93:LDT97 LNH93:LNP97 LXD93:LXL97 MGZ93:MHH97 MQV93:MRD97 NAR93:NAZ97 NKN93:NKV97 NUJ93:NUR97 OEF93:OEN97 OOB93:OOJ97 OXX93:OYF97 PHT93:PIB97 PRP93:PRX97 QBL93:QBT97 QLH93:QLP97 QVD93:QVL97 REZ93:RFH97 ROV93:RPD97 RYR93:RYZ97 SIN93:SIV97 SSJ93:SSR97 TCF93:TCN97 TMB93:TMJ97 TVX93:TWF97 UFT93:UGB97 UPP93:UPX97 UZL93:UZT97 VJH93:VJP97 VTD93:VTL97 WCZ93:WDH97 WMV93:WND97 WWR93:WWZ97 KF136:KN148 UB136:UJ148 ADX136:AEF148 ANT136:AOB148 AXP136:AXX148 BHL136:BHT148 BRH136:BRP148 CBD136:CBL148 CKZ136:CLH148 CUV136:CVD148 DER136:DEZ148 DON136:DOV148 DYJ136:DYR148 EIF136:EIN148 ESB136:ESJ148 FBX136:FCF148 FLT136:FMB148 FVP136:FVX148 GFL136:GFT148 GPH136:GPP148 GZD136:GZL148 HIZ136:HJH148 HSV136:HTD148 ICR136:ICZ148 IMN136:IMV148 IWJ136:IWR148 JGF136:JGN148 JQB136:JQJ148 JZX136:KAF148 KJT136:KKB148 KTP136:KTX148 LDL136:LDT148 LNH136:LNP148 LXD136:LXL148 MGZ136:MHH148 MQV136:MRD148 NAR136:NAZ148 NKN136:NKV148 NUJ136:NUR148 OEF136:OEN148 OOB136:OOJ148 OXX136:OYF148 PHT136:PIB148 PRP136:PRX148 QBL136:QBT148 QLH136:QLP148 QVD136:QVL148 REZ136:RFH148 ROV136:RPD148 RYR136:RYZ148 SIN136:SIV148 SSJ136:SSR148 TCF136:TCN148 TMB136:TMJ148 TVX136:TWF148 UFT136:UGB148 UPP136:UPX148 UZL136:UZT148 VJH136:VJP148 VTD136:VTL148 WCZ136:WDH148 WMV136:WND148 WWR136:WWZ148 KF181:KN186 UB181:UJ186 ADX181:AEF186 ANT181:AOB186 AXP181:AXX186 BHL181:BHT186 BRH181:BRP186 CBD181:CBL186 CKZ181:CLH186 CUV181:CVD186 DER181:DEZ186 DON181:DOV186 DYJ181:DYR186 EIF181:EIN186 ESB181:ESJ186 FBX181:FCF186 FLT181:FMB186 FVP181:FVX186 GFL181:GFT186 GPH181:GPP186 GZD181:GZL186 HIZ181:HJH186 HSV181:HTD186 ICR181:ICZ186 IMN181:IMV186 IWJ181:IWR186 JGF181:JGN186 JQB181:JQJ186 JZX181:KAF186 KJT181:KKB186 KTP181:KTX186 LDL181:LDT186 LNH181:LNP186 LXD181:LXL186 MGZ181:MHH186 MQV181:MRD186 NAR181:NAZ186 NKN181:NKV186 NUJ181:NUR186 OEF181:OEN186 OOB181:OOJ186 OXX181:OYF186 PHT181:PIB186 PRP181:PRX186 QBL181:QBT186 QLH181:QLP186 QVD181:QVL186 REZ181:RFH186 ROV181:RPD186 RYR181:RYZ186 SIN181:SIV186 SSJ181:SSR186 TCF181:TCN186 TMB181:TMJ186 TVX181:TWF186 UFT181:UGB186 UPP181:UPX186 UZL181:UZT186 VJH181:VJP186 VTD181:VTL186 WCZ181:WDH186 WMV181:WND186 WWR181:WWZ186 KF221:KN224 UB221:UJ224 ADX221:AEF224 ANT221:AOB224 AXP221:AXX224 BHL221:BHT224 BRH221:BRP224 CBD221:CBL224 CKZ221:CLH224 CUV221:CVD224 DER221:DEZ224 DON221:DOV224 DYJ221:DYR224 EIF221:EIN224 ESB221:ESJ224 FBX221:FCF224 FLT221:FMB224 FVP221:FVX224 GFL221:GFT224 GPH221:GPP224 GZD221:GZL224 HIZ221:HJH224 HSV221:HTD224 ICR221:ICZ224 IMN221:IMV224 IWJ221:IWR224 JGF221:JGN224 JQB221:JQJ224 JZX221:KAF224 KJT221:KKB224 KTP221:KTX224 LDL221:LDT224 LNH221:LNP224 LXD221:LXL224 MGZ221:MHH224 MQV221:MRD224 NAR221:NAZ224 NKN221:NKV224 NUJ221:NUR224 OEF221:OEN224 OOB221:OOJ224 OXX221:OYF224 PHT221:PIB224 PRP221:PRX224 QBL221:QBT224 QLH221:QLP224 QVD221:QVL224 REZ221:RFH224 ROV221:RPD224 RYR221:RYZ224 SIN221:SIV224 SSJ221:SSR224 TCF221:TCN224 TMB221:TMJ224 TVX221:TWF224 UFT221:UGB224 UPP221:UPX224 UZL221:UZT224 VJH221:VJP224 VTD221:VTL224 WCZ221:WDH224 WMV221:WND224 WWR221:WWZ224 KF255:KN259 UB255:UJ259 ADX255:AEF259 ANT255:AOB259 AXP255:AXX259 BHL255:BHT259 BRH255:BRP259 CBD255:CBL259 CKZ255:CLH259 CUV255:CVD259 DER255:DEZ259 DON255:DOV259 DYJ255:DYR259 EIF255:EIN259 ESB255:ESJ259 FBX255:FCF259 FLT255:FMB259 FVP255:FVX259 GFL255:GFT259 GPH255:GPP259 GZD255:GZL259 HIZ255:HJH259 HSV255:HTD259 ICR255:ICZ259 IMN255:IMV259 IWJ255:IWR259 JGF255:JGN259 JQB255:JQJ259 JZX255:KAF259 KJT255:KKB259 KTP255:KTX259 LDL255:LDT259 LNH255:LNP259 LXD255:LXL259 MGZ255:MHH259 MQV255:MRD259 NAR255:NAZ259 NKN255:NKV259 NUJ255:NUR259 OEF255:OEN259 OOB255:OOJ259 OXX255:OYF259 PHT255:PIB259 PRP255:PRX259 QBL255:QBT259 QLH255:QLP259 QVD255:QVL259 REZ255:RFH259 ROV255:RPD259 RYR255:RYZ259 SIN255:SIV259 SSJ255:SSR259 TCF255:TCN259 TMB255:TMJ259 TVX255:TWF259 UFT255:UGB259 UPP255:UPX259 UZL255:UZT259 VJH255:VJP259 VTD255:VTL259 WCZ255:WDH259 WMV255:WND259 WWR255:WWZ259 KF292:KN295 UB292:UJ295 ADX292:AEF295 ANT292:AOB295 AXP292:AXX295 BHL292:BHT295 BRH292:BRP295 CBD292:CBL295 CKZ292:CLH295 CUV292:CVD295 DER292:DEZ295 DON292:DOV295 DYJ292:DYR295 EIF292:EIN295 ESB292:ESJ295 FBX292:FCF295 FLT292:FMB295 FVP292:FVX295 GFL292:GFT295 GPH292:GPP295 GZD292:GZL295 HIZ292:HJH295 HSV292:HTD295 ICR292:ICZ295 IMN292:IMV295 IWJ292:IWR295 JGF292:JGN295 JQB292:JQJ295 JZX292:KAF295 KJT292:KKB295 KTP292:KTX295 LDL292:LDT295 LNH292:LNP295 LXD292:LXL295 MGZ292:MHH295 MQV292:MRD295 NAR292:NAZ295 NKN292:NKV295 NUJ292:NUR295 OEF292:OEN295 OOB292:OOJ295 OXX292:OYF295 PHT292:PIB295 PRP292:PRX295 QBL292:QBT295 QLH292:QLP295 QVD292:QVL295 REZ292:RFH295 ROV292:RPD295 RYR292:RYZ295 SIN292:SIV295 SSJ292:SSR295 TCF292:TCN295 TMB292:TMJ295 TVX292:TWF295 UFT292:UGB295 UPP292:UPX295 UZL292:UZT295 VJH292:VJP295 VTD292:VTL295 WCZ292:WDH295 WMV292:WND295 WWR292:WWZ295 KF329:KN332 UB329:UJ332 ADX329:AEF332 ANT329:AOB332 AXP329:AXX332 BHL329:BHT332 BRH329:BRP332 CBD329:CBL332 CKZ329:CLH332 CUV329:CVD332 DER329:DEZ332 DON329:DOV332 DYJ329:DYR332 EIF329:EIN332 ESB329:ESJ332 FBX329:FCF332 FLT329:FMB332 FVP329:FVX332 GFL329:GFT332 GPH329:GPP332 GZD329:GZL332 HIZ329:HJH332 HSV329:HTD332 ICR329:ICZ332 IMN329:IMV332 IWJ329:IWR332 JGF329:JGN332 JQB329:JQJ332 JZX329:KAF332 KJT329:KKB332 KTP329:KTX332 LDL329:LDT332 LNH329:LNP332 LXD329:LXL332 MGZ329:MHH332 MQV329:MRD332 NAR329:NAZ332 NKN329:NKV332 NUJ329:NUR332 OEF329:OEN332 OOB329:OOJ332 OXX329:OYF332 PHT329:PIB332 PRP329:PRX332 QBL329:QBT332 QLH329:QLP332 QVD329:QVL332 REZ329:RFH332 ROV329:RPD332 RYR329:RYZ332 SIN329:SIV332 SSJ329:SSR332 TCF329:TCN332 TMB329:TMJ332 TVX329:TWF332 UFT329:UGB332 UPP329:UPX332 UZL329:UZT332 VJH329:VJP332 VTD329:VTL332 WCZ329:WDH332 WMV329:WND332 WWR329:WWZ332 KF363:KN367 UB363:UJ367 ADX363:AEF367 ANT363:AOB367 AXP363:AXX367 BHL363:BHT367 BRH363:BRP367 CBD363:CBL367 CKZ363:CLH367 CUV363:CVD367 DER363:DEZ367 DON363:DOV367 DYJ363:DYR367 EIF363:EIN367 ESB363:ESJ367 FBX363:FCF367 FLT363:FMB367 FVP363:FVX367 GFL363:GFT367 GPH363:GPP367 GZD363:GZL367 HIZ363:HJH367 HSV363:HTD367 ICR363:ICZ367 IMN363:IMV367 IWJ363:IWR367 JGF363:JGN367 JQB363:JQJ367 JZX363:KAF367 KJT363:KKB367 KTP363:KTX367 LDL363:LDT367 LNH363:LNP367 LXD363:LXL367 MGZ363:MHH367 MQV363:MRD367 NAR363:NAZ367 NKN363:NKV367 NUJ363:NUR367 OEF363:OEN367 OOB363:OOJ367 OXX363:OYF367 PHT363:PIB367 PRP363:PRX367 QBL363:QBT367 QLH363:QLP367 QVD363:QVL367 REZ363:RFH367 ROV363:RPD367 RYR363:RYZ367 SIN363:SIV367 SSJ363:SSR367 TCF363:TCN367 TMB363:TMJ367 TVX363:TWF367 UFT363:UGB367 UPP363:UPX367 UZL363:UZT367 VJH363:VJP367 VTD363:VTL367 WCZ363:WDH367 WMV363:WND367 WWR363:WWZ367 KF419:KN423 UB419:UJ423 ADX419:AEF423 ANT419:AOB423 AXP419:AXX423 BHL419:BHT423 BRH419:BRP423 CBD419:CBL423 CKZ419:CLH423 CUV419:CVD423 DER419:DEZ423 DON419:DOV423 DYJ419:DYR423 EIF419:EIN423 ESB419:ESJ423 FBX419:FCF423 FLT419:FMB423 FVP419:FVX423 GFL419:GFT423 GPH419:GPP423 GZD419:GZL423 HIZ419:HJH423 HSV419:HTD423 ICR419:ICZ423 IMN419:IMV423 IWJ419:IWR423 JGF419:JGN423 JQB419:JQJ423 JZX419:KAF423 KJT419:KKB423 KTP419:KTX423 LDL419:LDT423 LNH419:LNP423 LXD419:LXL423 MGZ419:MHH423 MQV419:MRD423 NAR419:NAZ423 NKN419:NKV423 NUJ419:NUR423 OEF419:OEN423 OOB419:OOJ423 OXX419:OYF423 PHT419:PIB423 PRP419:PRX423 QBL419:QBT423 QLH419:QLP423 QVD419:QVL423 REZ419:RFH423 ROV419:RPD423 RYR419:RYZ423 SIN419:SIV423 SSJ419:SSR423 TCF419:TCN423 TMB419:TMJ423 TVX419:TWF423 UFT419:UGB423 UPP419:UPX423 UZL419:UZT423 VJH419:VJP423 VTD419:VTL423 WCZ419:WDH423 WMV419:WND423 WWR419:WWZ423 KF476:KN479 UB476:UJ479 ADX476:AEF479 ANT476:AOB479 AXP476:AXX479 BHL476:BHT479 BRH476:BRP479 CBD476:CBL479 CKZ476:CLH479 CUV476:CVD479 DER476:DEZ479 DON476:DOV479 DYJ476:DYR479 EIF476:EIN479 ESB476:ESJ479 FBX476:FCF479 FLT476:FMB479 FVP476:FVX479 GFL476:GFT479 GPH476:GPP479 GZD476:GZL479 HIZ476:HJH479 HSV476:HTD479 ICR476:ICZ479 IMN476:IMV479 IWJ476:IWR479 JGF476:JGN479 JQB476:JQJ479 JZX476:KAF479 KJT476:KKB479 KTP476:KTX479 LDL476:LDT479 LNH476:LNP479 LXD476:LXL479 MGZ476:MHH479 MQV476:MRD479 NAR476:NAZ479 NKN476:NKV479 NUJ476:NUR479 OEF476:OEN479 OOB476:OOJ479 OXX476:OYF479 PHT476:PIB479 PRP476:PRX479 QBL476:QBT479 QLH476:QLP479 QVD476:QVL479 REZ476:RFH479 ROV476:RPD479 RYR476:RYZ479 SIN476:SIV479 SSJ476:SSR479 TCF476:TCN479 TMB476:TMJ479 TVX476:TWF479 UFT476:UGB479 UPP476:UPX479 UZL476:UZT479 VJH476:VJP479 VTD476:VTL479 WCZ476:WDH479 WMV476:WND479 WWR476:WWZ479 KF516:KN522 UB516:UJ522 ADX516:AEF522 ANT516:AOB522 AXP516:AXX522 BHL516:BHT522 BRH516:BRP522 CBD516:CBL522 CKZ516:CLH522 CUV516:CVD522 DER516:DEZ522 DON516:DOV522 DYJ516:DYR522 EIF516:EIN522 ESB516:ESJ522 FBX516:FCF522 FLT516:FMB522 FVP516:FVX522 GFL516:GFT522 GPH516:GPP522 GZD516:GZL522 HIZ516:HJH522 HSV516:HTD522 ICR516:ICZ522 IMN516:IMV522 IWJ516:IWR522 JGF516:JGN522 JQB516:JQJ522 JZX516:KAF522 KJT516:KKB522 KTP516:KTX522 LDL516:LDT522 LNH516:LNP522 LXD516:LXL522 MGZ516:MHH522 MQV516:MRD522 NAR516:NAZ522 NKN516:NKV522 NUJ516:NUR522 OEF516:OEN522 OOB516:OOJ522 OXX516:OYF522 PHT516:PIB522 PRP516:PRX522 QBL516:QBT522 QLH516:QLP522 QVD516:QVL522 REZ516:RFH522 ROV516:RPD522 RYR516:RYZ522 SIN516:SIV522 SSJ516:SSR522 TCF516:TCN522 TMB516:TMJ522 TVX516:TWF522 UFT516:UGB522 UPP516:UPX522 UZL516:UZT522 VJH516:VJP522 VTD516:VTL522 WCZ516:WDH522 WMV516:WND522 WWR516:WWZ522 KF570:KN579 UB570:UJ579 ADX570:AEF579 ANT570:AOB579 AXP570:AXX579 BHL570:BHT579 BRH570:BRP579 CBD570:CBL579 CKZ570:CLH579 CUV570:CVD579 DER570:DEZ579 DON570:DOV579 DYJ570:DYR579 EIF570:EIN579 ESB570:ESJ579 FBX570:FCF579 FLT570:FMB579 FVP570:FVX579 GFL570:GFT579 GPH570:GPP579 GZD570:GZL579 HIZ570:HJH579 HSV570:HTD579 ICR570:ICZ579 IMN570:IMV579 IWJ570:IWR579 JGF570:JGN579 JQB570:JQJ579 JZX570:KAF579 KJT570:KKB579 KTP570:KTX579 LDL570:LDT579 LNH570:LNP579 LXD570:LXL579 MGZ570:MHH579 MQV570:MRD579 NAR570:NAZ579 NKN570:NKV579 NUJ570:NUR579 OEF570:OEN579 OOB570:OOJ579 OXX570:OYF579 PHT570:PIB579 PRP570:PRX579 QBL570:QBT579 QLH570:QLP579 QVD570:QVL579 REZ570:RFH579 ROV570:RPD579 RYR570:RYZ579 SIN570:SIV579 SSJ570:SSR579 TCF570:TCN579 TMB570:TMJ579 TVX570:TWF579 UFT570:UGB579 UPP570:UPX579 UZL570:UZT579 VJH570:VJP579 VTD570:VTL579 WCZ570:WDH579 WMV570:WND579 WWR570:WWZ579 KF619:KN622 UB619:UJ622 ADX619:AEF622 ANT619:AOB622 AXP619:AXX622 BHL619:BHT622 BRH619:BRP622 CBD619:CBL622 CKZ619:CLH622 CUV619:CVD622 DER619:DEZ622 DON619:DOV622 DYJ619:DYR622 EIF619:EIN622 ESB619:ESJ622 FBX619:FCF622 FLT619:FMB622 FVP619:FVX622 GFL619:GFT622 GPH619:GPP622 GZD619:GZL622 HIZ619:HJH622 HSV619:HTD622 ICR619:ICZ622 IMN619:IMV622 IWJ619:IWR622 JGF619:JGN622 JQB619:JQJ622 JZX619:KAF622 KJT619:KKB622 KTP619:KTX622 LDL619:LDT622 LNH619:LNP622 LXD619:LXL622 MGZ619:MHH622 MQV619:MRD622 NAR619:NAZ622 NKN619:NKV622 NUJ619:NUR622 OEF619:OEN622 OOB619:OOJ622 OXX619:OYF622 PHT619:PIB622 PRP619:PRX622 QBL619:QBT622 QLH619:QLP622 QVD619:QVL622 REZ619:RFH622 ROV619:RPD622 RYR619:RYZ622 SIN619:SIV622 SSJ619:SSR622 TCF619:TCN622 TMB619:TMJ622 TVX619:TWF622 UFT619:UGB622 UPP619:UPX622 UZL619:UZT622 VJH619:VJP622 VTD619:VTL622 WCZ619:WDH622 WMV619:WND622 WWR619:WWZ622 KF662:KN667 UB662:UJ667 ADX662:AEF667 ANT662:AOB667 AXP662:AXX667 BHL662:BHT667 BRH662:BRP667 CBD662:CBL667 CKZ662:CLH667 CUV662:CVD667 DER662:DEZ667 DON662:DOV667 DYJ662:DYR667 EIF662:EIN667 ESB662:ESJ667 FBX662:FCF667 FLT662:FMB667 FVP662:FVX667 GFL662:GFT667 GPH662:GPP667 GZD662:GZL667 HIZ662:HJH667 HSV662:HTD667 ICR662:ICZ667 IMN662:IMV667 IWJ662:IWR667 JGF662:JGN667 JQB662:JQJ667 JZX662:KAF667 KJT662:KKB667 KTP662:KTX667 LDL662:LDT667 LNH662:LNP667 LXD662:LXL667 MGZ662:MHH667 MQV662:MRD667 NAR662:NAZ667 NKN662:NKV667 NUJ662:NUR667 OEF662:OEN667 OOB662:OOJ667 OXX662:OYF667 PHT662:PIB667 PRP662:PRX667 QBL662:QBT667 QLH662:QLP667 QVD662:QVL667 REZ662:RFH667 ROV662:RPD667 RYR662:RYZ667 SIN662:SIV667 SSJ662:SSR667 TCF662:TCN667 TMB662:TMJ667 TVX662:TWF667 UFT662:UGB667 UPP662:UPX667 UZL662:UZT667 VJH662:VJP667 VTD662:VTL667 WCZ662:WDH667 WMV662:WND667 WWR662:WWZ667 KF710:KN721 UB710:UJ721 ADX710:AEF721 ANT710:AOB721 AXP710:AXX721 BHL710:BHT721 BRH710:BRP721 CBD710:CBL721 CKZ710:CLH721 CUV710:CVD721 DER710:DEZ721 DON710:DOV721 DYJ710:DYR721 EIF710:EIN721 ESB710:ESJ721 FBX710:FCF721 FLT710:FMB721 FVP710:FVX721 GFL710:GFT721 GPH710:GPP721 GZD710:GZL721 HIZ710:HJH721 HSV710:HTD721 ICR710:ICZ721 IMN710:IMV721 IWJ710:IWR721 JGF710:JGN721 JQB710:JQJ721 JZX710:KAF721 KJT710:KKB721 KTP710:KTX721 LDL710:LDT721 LNH710:LNP721 LXD710:LXL721 MGZ710:MHH721 MQV710:MRD721 NAR710:NAZ721 NKN710:NKV721 NUJ710:NUR721 OEF710:OEN721 OOB710:OOJ721 OXX710:OYF721 PHT710:PIB721 PRP710:PRX721 QBL710:QBT721 QLH710:QLP721 QVD710:QVL721 REZ710:RFH721 ROV710:RPD721 RYR710:RYZ721 SIN710:SIV721 SSJ710:SSR721 TCF710:TCN721 TMB710:TMJ721 TVX710:TWF721 UFT710:UGB721 UPP710:UPX721 UZL710:UZT721 VJH710:VJP721 VTD710:VTL721 WCZ710:WDH721 WMV710:WND721 WWR710:WWZ721 KF754:KN759 UB754:UJ759 ADX754:AEF759 ANT754:AOB759 AXP754:AXX759 BHL754:BHT759 BRH754:BRP759 CBD754:CBL759 CKZ754:CLH759 CUV754:CVD759 DER754:DEZ759 DON754:DOV759 DYJ754:DYR759 EIF754:EIN759 ESB754:ESJ759 FBX754:FCF759 FLT754:FMB759 FVP754:FVX759 GFL754:GFT759 GPH754:GPP759 GZD754:GZL759 HIZ754:HJH759 HSV754:HTD759 ICR754:ICZ759 IMN754:IMV759 IWJ754:IWR759 JGF754:JGN759 JQB754:JQJ759 JZX754:KAF759 KJT754:KKB759 KTP754:KTX759 LDL754:LDT759 LNH754:LNP759 LXD754:LXL759 MGZ754:MHH759 MQV754:MRD759 NAR754:NAZ759 NKN754:NKV759 NUJ754:NUR759 OEF754:OEN759 OOB754:OOJ759 OXX754:OYF759 PHT754:PIB759 PRP754:PRX759 QBL754:QBT759 QLH754:QLP759 QVD754:QVL759 REZ754:RFH759 ROV754:RPD759 RYR754:RYZ759 SIN754:SIV759 SSJ754:SSR759 TCF754:TCN759 TMB754:TMJ759 TVX754:TWF759 UFT754:UGB759 UPP754:UPX759 UZL754:UZT759 VJH754:VJP759 VTD754:VTL759 WCZ754:WDH759 WMV754:WND759 WWR754:WWZ759 KF790:KN793 UB790:UJ793 ADX790:AEF793 ANT790:AOB793 AXP790:AXX793 BHL790:BHT793 BRH790:BRP793 CBD790:CBL793 CKZ790:CLH793 CUV790:CVD793 DER790:DEZ793 DON790:DOV793 DYJ790:DYR793 EIF790:EIN793 ESB790:ESJ793 FBX790:FCF793 FLT790:FMB793 FVP790:FVX793 GFL790:GFT793 GPH790:GPP793 GZD790:GZL793 HIZ790:HJH793 HSV790:HTD793 ICR790:ICZ793 IMN790:IMV793 IWJ790:IWR793 JGF790:JGN793 JQB790:JQJ793 JZX790:KAF793 KJT790:KKB793 KTP790:KTX793 LDL790:LDT793 LNH790:LNP793 LXD790:LXL793 MGZ790:MHH793 MQV790:MRD793 NAR790:NAZ793 NKN790:NKV793 NUJ790:NUR793 OEF790:OEN793 OOB790:OOJ793 OXX790:OYF793 PHT790:PIB793 PRP790:PRX793 QBL790:QBT793 QLH790:QLP793 QVD790:QVL793 REZ790:RFH793 ROV790:RPD793 RYR790:RYZ793 SIN790:SIV793 SSJ790:SSR793 TCF790:TCN793 TMB790:TMJ793 TVX790:TWF793 UFT790:UGB793 UPP790:UPX793 UZL790:UZT793 VJH790:VJP793 VTD790:VTL793 WCZ790:WDH793 WMV790:WND793 WWR790:WWZ793 KF836:KN841 UB836:UJ841 ADX836:AEF841 ANT836:AOB841 AXP836:AXX841 BHL836:BHT841 BRH836:BRP841 CBD836:CBL841 CKZ836:CLH841 CUV836:CVD841 DER836:DEZ841 DON836:DOV841 DYJ836:DYR841 EIF836:EIN841 ESB836:ESJ841 FBX836:FCF841 FLT836:FMB841 FVP836:FVX841 GFL836:GFT841 GPH836:GPP841 GZD836:GZL841 HIZ836:HJH841 HSV836:HTD841 ICR836:ICZ841 IMN836:IMV841 IWJ836:IWR841 JGF836:JGN841 JQB836:JQJ841 JZX836:KAF841 KJT836:KKB841 KTP836:KTX841 LDL836:LDT841 LNH836:LNP841 LXD836:LXL841 MGZ836:MHH841 MQV836:MRD841 NAR836:NAZ841 NKN836:NKV841 NUJ836:NUR841 OEF836:OEN841 OOB836:OOJ841 OXX836:OYF841 PHT836:PIB841 PRP836:PRX841 QBL836:QBT841 QLH836:QLP841 QVD836:QVL841 REZ836:RFH841 ROV836:RPD841 RYR836:RYZ841 SIN836:SIV841 SSJ836:SSR841 TCF836:TCN841 TMB836:TMJ841 TVX836:TWF841 UFT836:UGB841 UPP836:UPX841 UZL836:UZT841 VJH836:VJP841 VTD836:VTL841 WCZ836:WDH841 WMV836:WND841 WWR836:WWZ841 KF870:KN873 UB870:UJ873 ADX870:AEF873 ANT870:AOB873 AXP870:AXX873 BHL870:BHT873 BRH870:BRP873 CBD870:CBL873 CKZ870:CLH873 CUV870:CVD873 DER870:DEZ873 DON870:DOV873 DYJ870:DYR873 EIF870:EIN873 ESB870:ESJ873 FBX870:FCF873 FLT870:FMB873 FVP870:FVX873 GFL870:GFT873 GPH870:GPP873 GZD870:GZL873 HIZ870:HJH873 HSV870:HTD873 ICR870:ICZ873 IMN870:IMV873 IWJ870:IWR873 JGF870:JGN873 JQB870:JQJ873 JZX870:KAF873 KJT870:KKB873 KTP870:KTX873 LDL870:LDT873 LNH870:LNP873 LXD870:LXL873 MGZ870:MHH873 MQV870:MRD873 NAR870:NAZ873 NKN870:NKV873 NUJ870:NUR873 OEF870:OEN873 OOB870:OOJ873 OXX870:OYF873 PHT870:PIB873 PRP870:PRX873 QBL870:QBT873 QLH870:QLP873 QVD870:QVL873 REZ870:RFH873 ROV870:RPD873 RYR870:RYZ873 SIN870:SIV873 SSJ870:SSR873 TCF870:TCN873 TMB870:TMJ873 TVX870:TWF873 UFT870:UGB873 UPP870:UPX873 UZL870:UZT873 VJH870:VJP873 VTD870:VTL873 WCZ870:WDH873 WMV870:WND873 WWR870:WWZ873 KF904:KN908 UB904:UJ908 ADX904:AEF908 ANT904:AOB908 AXP904:AXX908 BHL904:BHT908 BRH904:BRP908 CBD904:CBL908 CKZ904:CLH908 CUV904:CVD908 DER904:DEZ908 DON904:DOV908 DYJ904:DYR908 EIF904:EIN908 ESB904:ESJ908 FBX904:FCF908 FLT904:FMB908 FVP904:FVX908 GFL904:GFT908 GPH904:GPP908 GZD904:GZL908 HIZ904:HJH908 HSV904:HTD908 ICR904:ICZ908 IMN904:IMV908 IWJ904:IWR908 JGF904:JGN908 JQB904:JQJ908 JZX904:KAF908 KJT904:KKB908 KTP904:KTX908 LDL904:LDT908 LNH904:LNP908 LXD904:LXL908 MGZ904:MHH908 MQV904:MRD908 NAR904:NAZ908 NKN904:NKV908 NUJ904:NUR908 OEF904:OEN908 OOB904:OOJ908 OXX904:OYF908 PHT904:PIB908 PRP904:PRX908 QBL904:QBT908 QLH904:QLP908 QVD904:QVL908 REZ904:RFH908 ROV904:RPD908 RYR904:RYZ908 SIN904:SIV908 SSJ904:SSR908 TCF904:TCN908 TMB904:TMJ908 TVX904:TWF908 UFT904:UGB908 UPP904:UPX908 UZL904:UZT908 VJH904:VJP908 VTD904:VTL908 WCZ904:WDH908 WMV904:WND908 WWR904:WWZ908 KF941:KN946 UB941:UJ946 ADX941:AEF946 ANT941:AOB946 AXP941:AXX946 BHL941:BHT946 BRH941:BRP946 CBD941:CBL946 CKZ941:CLH946 CUV941:CVD946 DER941:DEZ946 DON941:DOV946 DYJ941:DYR946 EIF941:EIN946 ESB941:ESJ946 FBX941:FCF946 FLT941:FMB946 FVP941:FVX946 GFL941:GFT946 GPH941:GPP946 GZD941:GZL946 HIZ941:HJH946 HSV941:HTD946 ICR941:ICZ946 IMN941:IMV946 IWJ941:IWR946 JGF941:JGN946 JQB941:JQJ946 JZX941:KAF946 KJT941:KKB946 KTP941:KTX946 LDL941:LDT946 LNH941:LNP946 LXD941:LXL946 MGZ941:MHH946 MQV941:MRD946 NAR941:NAZ946 NKN941:NKV946 NUJ941:NUR946 OEF941:OEN946 OOB941:OOJ946 OXX941:OYF946 PHT941:PIB946 PRP941:PRX946 QBL941:QBT946 QLH941:QLP946 QVD941:QVL946 REZ941:RFH946 ROV941:RPD946 RYR941:RYZ946 SIN941:SIV946 SSJ941:SSR946 TCF941:TCN946 TMB941:TMJ946 TVX941:TWF946 UFT941:UGB946 UPP941:UPX946 UZL941:UZT946 VJH941:VJP946 VTD941:VTL946 WCZ941:WDH946 WMV941:WND946 WWR941:WWZ946 KF980:KN985 UB980:UJ985 ADX980:AEF985 ANT980:AOB985 AXP980:AXX985 BHL980:BHT985 BRH980:BRP985 CBD980:CBL985 CKZ980:CLH985 CUV980:CVD985 DER980:DEZ985 DON980:DOV985 DYJ980:DYR985 EIF980:EIN985 ESB980:ESJ985 FBX980:FCF985 FLT980:FMB985 FVP980:FVX985 GFL980:GFT985 GPH980:GPP985 GZD980:GZL985 HIZ980:HJH985 HSV980:HTD985 ICR980:ICZ985 IMN980:IMV985 IWJ980:IWR985 JGF980:JGN985 JQB980:JQJ985 JZX980:KAF985 KJT980:KKB985 KTP980:KTX985 LDL980:LDT985 LNH980:LNP985 LXD980:LXL985 MGZ980:MHH985 MQV980:MRD985 NAR980:NAZ985 NKN980:NKV985 NUJ980:NUR985 OEF980:OEN985 OOB980:OOJ985 OXX980:OYF985 PHT980:PIB985 PRP980:PRX985 QBL980:QBT985 QLH980:QLP985 QVD980:QVL985 REZ980:RFH985 ROV980:RPD985 RYR980:RYZ985 SIN980:SIV985 SSJ980:SSR985 TCF980:TCN985 TMB980:TMJ985 TVX980:TWF985 UFT980:UGB985 UPP980:UPX985 UZL980:UZT985 VJH980:VJP985 VTD980:VTL985 WCZ980:WDH985 WMV980:WND985 WWR980:WWZ985 KF1019:KN1023 UB1019:UJ1023 ADX1019:AEF1023 ANT1019:AOB1023 AXP1019:AXX1023 BHL1019:BHT1023 BRH1019:BRP1023 CBD1019:CBL1023 CKZ1019:CLH1023 CUV1019:CVD1023 DER1019:DEZ1023 DON1019:DOV1023 DYJ1019:DYR1023 EIF1019:EIN1023 ESB1019:ESJ1023 FBX1019:FCF1023 FLT1019:FMB1023 FVP1019:FVX1023 GFL1019:GFT1023 GPH1019:GPP1023 GZD1019:GZL1023 HIZ1019:HJH1023 HSV1019:HTD1023 ICR1019:ICZ1023 IMN1019:IMV1023 IWJ1019:IWR1023 JGF1019:JGN1023 JQB1019:JQJ1023 JZX1019:KAF1023 KJT1019:KKB1023 KTP1019:KTX1023 LDL1019:LDT1023 LNH1019:LNP1023 LXD1019:LXL1023 MGZ1019:MHH1023 MQV1019:MRD1023 NAR1019:NAZ1023 NKN1019:NKV1023 NUJ1019:NUR1023 OEF1019:OEN1023 OOB1019:OOJ1023 OXX1019:OYF1023 PHT1019:PIB1023 PRP1019:PRX1023 QBL1019:QBT1023 QLH1019:QLP1023 QVD1019:QVL1023 REZ1019:RFH1023 ROV1019:RPD1023 RYR1019:RYZ1023 SIN1019:SIV1023 SSJ1019:SSR1023 TCF1019:TCN1023 TMB1019:TMJ1023 TVX1019:TWF1023 UFT1019:UGB1023 UPP1019:UPX1023 UZL1019:UZT1023 VJH1019:VJP1023 VTD1019:VTL1023 WCZ1019:WDH1023 WMV1019:WND1023 WWR1019:WWZ1023 KF1066:KN1073 UB1066:UJ1073 ADX1066:AEF1073 ANT1066:AOB1073 AXP1066:AXX1073 BHL1066:BHT1073 BRH1066:BRP1073 CBD1066:CBL1073 CKZ1066:CLH1073 CUV1066:CVD1073 DER1066:DEZ1073 DON1066:DOV1073 DYJ1066:DYR1073 EIF1066:EIN1073 ESB1066:ESJ1073 FBX1066:FCF1073 FLT1066:FMB1073 FVP1066:FVX1073 GFL1066:GFT1073 GPH1066:GPP1073 GZD1066:GZL1073 HIZ1066:HJH1073 HSV1066:HTD1073 ICR1066:ICZ1073 IMN1066:IMV1073 IWJ1066:IWR1073 JGF1066:JGN1073 JQB1066:JQJ1073 JZX1066:KAF1073 KJT1066:KKB1073 KTP1066:KTX1073 LDL1066:LDT1073 LNH1066:LNP1073 LXD1066:LXL1073 MGZ1066:MHH1073 MQV1066:MRD1073 NAR1066:NAZ1073 NKN1066:NKV1073 NUJ1066:NUR1073 OEF1066:OEN1073 OOB1066:OOJ1073 OXX1066:OYF1073 PHT1066:PIB1073 PRP1066:PRX1073 QBL1066:QBT1073 QLH1066:QLP1073 QVD1066:QVL1073 REZ1066:RFH1073 ROV1066:RPD1073 RYR1066:RYZ1073 SIN1066:SIV1073 SSJ1066:SSR1073 TCF1066:TCN1073 TMB1066:TMJ1073 TVX1066:TWF1073 UFT1066:UGB1073 UPP1066:UPX1073 UZL1066:UZT1073 VJH1066:VJP1073 VTD1066:VTL1073 WCZ1066:WDH1073 WMV1066:WND1073 WWR1066:WWZ1073 KF1104:KN1108 UB1104:UJ1108 ADX1104:AEF1108 ANT1104:AOB1108 AXP1104:AXX1108 BHL1104:BHT1108 BRH1104:BRP1108 CBD1104:CBL1108 CKZ1104:CLH1108 CUV1104:CVD1108 DER1104:DEZ1108 DON1104:DOV1108 DYJ1104:DYR1108 EIF1104:EIN1108 ESB1104:ESJ1108 FBX1104:FCF1108 FLT1104:FMB1108 FVP1104:FVX1108 GFL1104:GFT1108 GPH1104:GPP1108 GZD1104:GZL1108 HIZ1104:HJH1108 HSV1104:HTD1108 ICR1104:ICZ1108 IMN1104:IMV1108 IWJ1104:IWR1108 JGF1104:JGN1108 JQB1104:JQJ1108 JZX1104:KAF1108 KJT1104:KKB1108 KTP1104:KTX1108 LDL1104:LDT1108 LNH1104:LNP1108 LXD1104:LXL1108 MGZ1104:MHH1108 MQV1104:MRD1108 NAR1104:NAZ1108 NKN1104:NKV1108 NUJ1104:NUR1108 OEF1104:OEN1108 OOB1104:OOJ1108 OXX1104:OYF1108 PHT1104:PIB1108 PRP1104:PRX1108 QBL1104:QBT1108 QLH1104:QLP1108 QVD1104:QVL1108 REZ1104:RFH1108 ROV1104:RPD1108 RYR1104:RYZ1108 SIN1104:SIV1108 SSJ1104:SSR1108 TCF1104:TCN1108 TMB1104:TMJ1108 TVX1104:TWF1108 UFT1104:UGB1108 UPP1104:UPX1108 UZL1104:UZT1108 VJH1104:VJP1108 VTD1104:VTL1108 WCZ1104:WDH1108 WMV1104:WND1108 WWR1104:WWZ1108 KF1141:KN1146 UB1141:UJ1146 ADX1141:AEF1146 ANT1141:AOB1146 AXP1141:AXX1146 BHL1141:BHT1146 BRH1141:BRP1146 CBD1141:CBL1146 CKZ1141:CLH1146 CUV1141:CVD1146 DER1141:DEZ1146 DON1141:DOV1146 DYJ1141:DYR1146 EIF1141:EIN1146 ESB1141:ESJ1146 FBX1141:FCF1146 FLT1141:FMB1146 FVP1141:FVX1146 GFL1141:GFT1146 GPH1141:GPP1146 GZD1141:GZL1146 HIZ1141:HJH1146 HSV1141:HTD1146 ICR1141:ICZ1146 IMN1141:IMV1146 IWJ1141:IWR1146 JGF1141:JGN1146 JQB1141:JQJ1146 JZX1141:KAF1146 KJT1141:KKB1146 KTP1141:KTX1146 LDL1141:LDT1146 LNH1141:LNP1146 LXD1141:LXL1146 MGZ1141:MHH1146 MQV1141:MRD1146 NAR1141:NAZ1146 NKN1141:NKV1146 NUJ1141:NUR1146 OEF1141:OEN1146 OOB1141:OOJ1146 OXX1141:OYF1146 PHT1141:PIB1146 PRP1141:PRX1146 QBL1141:QBT1146 QLH1141:QLP1146 QVD1141:QVL1146 REZ1141:RFH1146 ROV1141:RPD1146 RYR1141:RYZ1146 SIN1141:SIV1146 SSJ1141:SSR1146 TCF1141:TCN1146 TMB1141:TMJ1146 TVX1141:TWF1146 UFT1141:UGB1146 UPP1141:UPX1146 UZL1141:UZT1146 VJH1141:VJP1146 VTD1141:VTL1146 WCZ1141:WDH1146 WMV1141:WND1146 WWR1141:WWZ1146 KF1177:KN1181 UB1177:UJ1181 ADX1177:AEF1181 ANT1177:AOB1181 AXP1177:AXX1181 BHL1177:BHT1181 BRH1177:BRP1181 CBD1177:CBL1181 CKZ1177:CLH1181 CUV1177:CVD1181 DER1177:DEZ1181 DON1177:DOV1181 DYJ1177:DYR1181 EIF1177:EIN1181 ESB1177:ESJ1181 FBX1177:FCF1181 FLT1177:FMB1181 FVP1177:FVX1181 GFL1177:GFT1181 GPH1177:GPP1181 GZD1177:GZL1181 HIZ1177:HJH1181 HSV1177:HTD1181 ICR1177:ICZ1181 IMN1177:IMV1181 IWJ1177:IWR1181 JGF1177:JGN1181 JQB1177:JQJ1181 JZX1177:KAF1181 KJT1177:KKB1181 KTP1177:KTX1181 LDL1177:LDT1181 LNH1177:LNP1181 LXD1177:LXL1181 MGZ1177:MHH1181 MQV1177:MRD1181 NAR1177:NAZ1181 NKN1177:NKV1181 NUJ1177:NUR1181 OEF1177:OEN1181 OOB1177:OOJ1181 OXX1177:OYF1181 PHT1177:PIB1181 PRP1177:PRX1181 QBL1177:QBT1181 QLH1177:QLP1181 QVD1177:QVL1181 REZ1177:RFH1181 ROV1177:RPD1181 RYR1177:RYZ1181 SIN1177:SIV1181 SSJ1177:SSR1181 TCF1177:TCN1181 TMB1177:TMJ1181 TVX1177:TWF1181 UFT1177:UGB1181 UPP1177:UPX1181 UZL1177:UZT1181 VJH1177:VJP1181 VTD1177:VTL1181 WCZ1177:WDH1181 WMV1177:WND1181 WWR1177:WWZ1181 KF1212:KN1216 UB1212:UJ1216 ADX1212:AEF1216 ANT1212:AOB1216 AXP1212:AXX1216 BHL1212:BHT1216 BRH1212:BRP1216 CBD1212:CBL1216 CKZ1212:CLH1216 CUV1212:CVD1216 DER1212:DEZ1216 DON1212:DOV1216 DYJ1212:DYR1216 EIF1212:EIN1216 ESB1212:ESJ1216 FBX1212:FCF1216 FLT1212:FMB1216 FVP1212:FVX1216 GFL1212:GFT1216 GPH1212:GPP1216 GZD1212:GZL1216 HIZ1212:HJH1216 HSV1212:HTD1216 ICR1212:ICZ1216 IMN1212:IMV1216 IWJ1212:IWR1216 JGF1212:JGN1216 JQB1212:JQJ1216 JZX1212:KAF1216 KJT1212:KKB1216 KTP1212:KTX1216 LDL1212:LDT1216 LNH1212:LNP1216 LXD1212:LXL1216 MGZ1212:MHH1216 MQV1212:MRD1216 NAR1212:NAZ1216 NKN1212:NKV1216 NUJ1212:NUR1216 OEF1212:OEN1216 OOB1212:OOJ1216 OXX1212:OYF1216 PHT1212:PIB1216 PRP1212:PRX1216 QBL1212:QBT1216 QLH1212:QLP1216 QVD1212:QVL1216 REZ1212:RFH1216 ROV1212:RPD1216 RYR1212:RYZ1216 SIN1212:SIV1216 SSJ1212:SSR1216 TCF1212:TCN1216 TMB1212:TMJ1216 TVX1212:TWF1216 UFT1212:UGB1216 UPP1212:UPX1216 UZL1212:UZT1216 VJH1212:VJP1216 VTD1212:VTL1216 WCZ1212:WDH1216 WMV1212:WND1216 WWR1212:WWZ1216 KF1245:KN1248 UB1245:UJ1248 ADX1245:AEF1248 ANT1245:AOB1248 AXP1245:AXX1248 BHL1245:BHT1248 BRH1245:BRP1248 CBD1245:CBL1248 CKZ1245:CLH1248 CUV1245:CVD1248 DER1245:DEZ1248 DON1245:DOV1248 DYJ1245:DYR1248 EIF1245:EIN1248 ESB1245:ESJ1248 FBX1245:FCF1248 FLT1245:FMB1248 FVP1245:FVX1248 GFL1245:GFT1248 GPH1245:GPP1248 GZD1245:GZL1248 HIZ1245:HJH1248 HSV1245:HTD1248 ICR1245:ICZ1248 IMN1245:IMV1248 IWJ1245:IWR1248 JGF1245:JGN1248 JQB1245:JQJ1248 JZX1245:KAF1248 KJT1245:KKB1248 KTP1245:KTX1248 LDL1245:LDT1248 LNH1245:LNP1248 LXD1245:LXL1248 MGZ1245:MHH1248 MQV1245:MRD1248 NAR1245:NAZ1248 NKN1245:NKV1248 NUJ1245:NUR1248 OEF1245:OEN1248 OOB1245:OOJ1248 OXX1245:OYF1248 PHT1245:PIB1248 PRP1245:PRX1248 QBL1245:QBT1248 QLH1245:QLP1248 QVD1245:QVL1248 REZ1245:RFH1248 ROV1245:RPD1248 RYR1245:RYZ1248 SIN1245:SIV1248 SSJ1245:SSR1248 TCF1245:TCN1248 TMB1245:TMJ1248 TVX1245:TWF1248 UFT1245:UGB1248 UPP1245:UPX1248 UZL1245:UZT1248 VJH1245:VJP1248 VTD1245:VTL1248 WCZ1245:WDH1248 WMV1245:WND1248 WWR1245:WWZ1248 KF1278:KN1282 UB1278:UJ1282 ADX1278:AEF1282 ANT1278:AOB1282 AXP1278:AXX1282 BHL1278:BHT1282 BRH1278:BRP1282 CBD1278:CBL1282 CKZ1278:CLH1282 CUV1278:CVD1282 DER1278:DEZ1282 DON1278:DOV1282 DYJ1278:DYR1282 EIF1278:EIN1282 ESB1278:ESJ1282 FBX1278:FCF1282 FLT1278:FMB1282 FVP1278:FVX1282 GFL1278:GFT1282 GPH1278:GPP1282 GZD1278:GZL1282 HIZ1278:HJH1282 HSV1278:HTD1282 ICR1278:ICZ1282 IMN1278:IMV1282 IWJ1278:IWR1282 JGF1278:JGN1282 JQB1278:JQJ1282 JZX1278:KAF1282 KJT1278:KKB1282 KTP1278:KTX1282 LDL1278:LDT1282 LNH1278:LNP1282 LXD1278:LXL1282 MGZ1278:MHH1282 MQV1278:MRD1282 NAR1278:NAZ1282 NKN1278:NKV1282 NUJ1278:NUR1282 OEF1278:OEN1282 OOB1278:OOJ1282 OXX1278:OYF1282 PHT1278:PIB1282 PRP1278:PRX1282 QBL1278:QBT1282 QLH1278:QLP1282 QVD1278:QVL1282 REZ1278:RFH1282 ROV1278:RPD1282 RYR1278:RYZ1282 SIN1278:SIV1282 SSJ1278:SSR1282 TCF1278:TCN1282 TMB1278:TMJ1282 TVX1278:TWF1282 UFT1278:UGB1282 UPP1278:UPX1282 UZL1278:UZT1282 VJH1278:VJP1282 VTD1278:VTL1282 WCZ1278:WDH1282 WMV1278:WND1282 WWR1278:WWZ1282 KF1314:KN1317 UB1314:UJ1317 ADX1314:AEF1317 ANT1314:AOB1317 AXP1314:AXX1317 BHL1314:BHT1317 BRH1314:BRP1317 CBD1314:CBL1317 CKZ1314:CLH1317 CUV1314:CVD1317 DER1314:DEZ1317 DON1314:DOV1317 DYJ1314:DYR1317 EIF1314:EIN1317 ESB1314:ESJ1317 FBX1314:FCF1317 FLT1314:FMB1317 FVP1314:FVX1317 GFL1314:GFT1317 GPH1314:GPP1317 GZD1314:GZL1317 HIZ1314:HJH1317 HSV1314:HTD1317 ICR1314:ICZ1317 IMN1314:IMV1317 IWJ1314:IWR1317 JGF1314:JGN1317 JQB1314:JQJ1317 JZX1314:KAF1317 KJT1314:KKB1317 KTP1314:KTX1317 LDL1314:LDT1317 LNH1314:LNP1317 LXD1314:LXL1317 MGZ1314:MHH1317 MQV1314:MRD1317 NAR1314:NAZ1317 NKN1314:NKV1317 NUJ1314:NUR1317 OEF1314:OEN1317 OOB1314:OOJ1317 OXX1314:OYF1317 PHT1314:PIB1317 PRP1314:PRX1317 QBL1314:QBT1317 QLH1314:QLP1317 QVD1314:QVL1317 REZ1314:RFH1317 ROV1314:RPD1317 RYR1314:RYZ1317 SIN1314:SIV1317 SSJ1314:SSR1317 TCF1314:TCN1317 TMB1314:TMJ1317 TVX1314:TWF1317 UFT1314:UGB1317 UPP1314:UPX1317 UZL1314:UZT1317 VJH1314:VJP1317 VTD1314:VTL1317 WCZ1314:WDH1317 WMV1314:WND1317 WWR1314:WWZ1317 KF1348:KN1351 UB1348:UJ1351 ADX1348:AEF1351 ANT1348:AOB1351 AXP1348:AXX1351 BHL1348:BHT1351 BRH1348:BRP1351 CBD1348:CBL1351 CKZ1348:CLH1351 CUV1348:CVD1351 DER1348:DEZ1351 DON1348:DOV1351 DYJ1348:DYR1351 EIF1348:EIN1351 ESB1348:ESJ1351 FBX1348:FCF1351 FLT1348:FMB1351 FVP1348:FVX1351 GFL1348:GFT1351 GPH1348:GPP1351 GZD1348:GZL1351 HIZ1348:HJH1351 HSV1348:HTD1351 ICR1348:ICZ1351 IMN1348:IMV1351 IWJ1348:IWR1351 JGF1348:JGN1351 JQB1348:JQJ1351 JZX1348:KAF1351 KJT1348:KKB1351 KTP1348:KTX1351 LDL1348:LDT1351 LNH1348:LNP1351 LXD1348:LXL1351 MGZ1348:MHH1351 MQV1348:MRD1351 NAR1348:NAZ1351 NKN1348:NKV1351 NUJ1348:NUR1351 OEF1348:OEN1351 OOB1348:OOJ1351 OXX1348:OYF1351 PHT1348:PIB1351 PRP1348:PRX1351 QBL1348:QBT1351 QLH1348:QLP1351 QVD1348:QVL1351 REZ1348:RFH1351 ROV1348:RPD1351 RYR1348:RYZ1351 SIN1348:SIV1351 SSJ1348:SSR1351 TCF1348:TCN1351 TMB1348:TMJ1351 TVX1348:TWF1351 UFT1348:UGB1351 UPP1348:UPX1351 UZL1348:UZT1351 VJH1348:VJP1351 VTD1348:VTL1351 WCZ1348:WDH1351 WMV1348:WND1351 WWR1348:WWZ1351 KF1382:KN1385 UB1382:UJ1385 ADX1382:AEF1385 ANT1382:AOB1385 AXP1382:AXX1385 BHL1382:BHT1385 BRH1382:BRP1385 CBD1382:CBL1385 CKZ1382:CLH1385 CUV1382:CVD1385 DER1382:DEZ1385 DON1382:DOV1385 DYJ1382:DYR1385 EIF1382:EIN1385 ESB1382:ESJ1385 FBX1382:FCF1385 FLT1382:FMB1385 FVP1382:FVX1385 GFL1382:GFT1385 GPH1382:GPP1385 GZD1382:GZL1385 HIZ1382:HJH1385 HSV1382:HTD1385 ICR1382:ICZ1385 IMN1382:IMV1385 IWJ1382:IWR1385 JGF1382:JGN1385 JQB1382:JQJ1385 JZX1382:KAF1385 KJT1382:KKB1385 KTP1382:KTX1385 LDL1382:LDT1385 LNH1382:LNP1385 LXD1382:LXL1385 MGZ1382:MHH1385 MQV1382:MRD1385 NAR1382:NAZ1385 NKN1382:NKV1385 NUJ1382:NUR1385 OEF1382:OEN1385 OOB1382:OOJ1385 OXX1382:OYF1385 PHT1382:PIB1385 PRP1382:PRX1385 QBL1382:QBT1385 QLH1382:QLP1385 QVD1382:QVL1385 REZ1382:RFH1385 ROV1382:RPD1385 RYR1382:RYZ1385 SIN1382:SIV1385 SSJ1382:SSR1385 TCF1382:TCN1385 TMB1382:TMJ1385 TVX1382:TWF1385 UFT1382:UGB1385 UPP1382:UPX1385 UZL1382:UZT1385 VJH1382:VJP1385 VTD1382:VTL1385 WCZ1382:WDH1385 WMV1382:WND1385 WWR1382:WWZ1385 KF1419:KN1422 UB1419:UJ1422 ADX1419:AEF1422 ANT1419:AOB1422 AXP1419:AXX1422 BHL1419:BHT1422 BRH1419:BRP1422 CBD1419:CBL1422 CKZ1419:CLH1422 CUV1419:CVD1422 DER1419:DEZ1422 DON1419:DOV1422 DYJ1419:DYR1422 EIF1419:EIN1422 ESB1419:ESJ1422 FBX1419:FCF1422 FLT1419:FMB1422 FVP1419:FVX1422 GFL1419:GFT1422 GPH1419:GPP1422 GZD1419:GZL1422 HIZ1419:HJH1422 HSV1419:HTD1422 ICR1419:ICZ1422 IMN1419:IMV1422 IWJ1419:IWR1422 JGF1419:JGN1422 JQB1419:JQJ1422 JZX1419:KAF1422 KJT1419:KKB1422 KTP1419:KTX1422 LDL1419:LDT1422 LNH1419:LNP1422 LXD1419:LXL1422 MGZ1419:MHH1422 MQV1419:MRD1422 NAR1419:NAZ1422 NKN1419:NKV1422 NUJ1419:NUR1422 OEF1419:OEN1422 OOB1419:OOJ1422 OXX1419:OYF1422 PHT1419:PIB1422 PRP1419:PRX1422 QBL1419:QBT1422 QLH1419:QLP1422 QVD1419:QVL1422 REZ1419:RFH1422 ROV1419:RPD1422 RYR1419:RYZ1422 SIN1419:SIV1422 SSJ1419:SSR1422 TCF1419:TCN1422 TMB1419:TMJ1422 TVX1419:TWF1422 UFT1419:UGB1422 UPP1419:UPX1422 UZL1419:UZT1422 VJH1419:VJP1422 VTD1419:VTL1422 WCZ1419:WDH1422 WMV1419:WND1422 WWR1419:WWZ1422 KF1451:KN1454 UB1451:UJ1454 ADX1451:AEF1454 ANT1451:AOB1454 AXP1451:AXX1454 BHL1451:BHT1454 BRH1451:BRP1454 CBD1451:CBL1454 CKZ1451:CLH1454 CUV1451:CVD1454 DER1451:DEZ1454 DON1451:DOV1454 DYJ1451:DYR1454 EIF1451:EIN1454 ESB1451:ESJ1454 FBX1451:FCF1454 FLT1451:FMB1454 FVP1451:FVX1454 GFL1451:GFT1454 GPH1451:GPP1454 GZD1451:GZL1454 HIZ1451:HJH1454 HSV1451:HTD1454 ICR1451:ICZ1454 IMN1451:IMV1454 IWJ1451:IWR1454 JGF1451:JGN1454 JQB1451:JQJ1454 JZX1451:KAF1454 KJT1451:KKB1454 KTP1451:KTX1454 LDL1451:LDT1454 LNH1451:LNP1454 LXD1451:LXL1454 MGZ1451:MHH1454 MQV1451:MRD1454 NAR1451:NAZ1454 NKN1451:NKV1454 NUJ1451:NUR1454 OEF1451:OEN1454 OOB1451:OOJ1454 OXX1451:OYF1454 PHT1451:PIB1454 PRP1451:PRX1454 QBL1451:QBT1454 QLH1451:QLP1454 QVD1451:QVL1454 REZ1451:RFH1454 ROV1451:RPD1454 RYR1451:RYZ1454 SIN1451:SIV1454 SSJ1451:SSR1454 TCF1451:TCN1454 TMB1451:TMJ1454 TVX1451:TWF1454 UFT1451:UGB1454 UPP1451:UPX1454 UZL1451:UZT1454 VJH1451:VJP1454 VTD1451:VTL1454 WCZ1451:WDH1454 WMV1451:WND1454 WWR1451:WWZ1454 KF1484:KN1488 UB1484:UJ1488 ADX1484:AEF1488 ANT1484:AOB1488 AXP1484:AXX1488 BHL1484:BHT1488 BRH1484:BRP1488 CBD1484:CBL1488 CKZ1484:CLH1488 CUV1484:CVD1488 DER1484:DEZ1488 DON1484:DOV1488 DYJ1484:DYR1488 EIF1484:EIN1488 ESB1484:ESJ1488 FBX1484:FCF1488 FLT1484:FMB1488 FVP1484:FVX1488 GFL1484:GFT1488 GPH1484:GPP1488 GZD1484:GZL1488 HIZ1484:HJH1488 HSV1484:HTD1488 ICR1484:ICZ1488 IMN1484:IMV1488 IWJ1484:IWR1488 JGF1484:JGN1488 JQB1484:JQJ1488 JZX1484:KAF1488 KJT1484:KKB1488 KTP1484:KTX1488 LDL1484:LDT1488 LNH1484:LNP1488 LXD1484:LXL1488 MGZ1484:MHH1488 MQV1484:MRD1488 NAR1484:NAZ1488 NKN1484:NKV1488 NUJ1484:NUR1488 OEF1484:OEN1488 OOB1484:OOJ1488 OXX1484:OYF1488 PHT1484:PIB1488 PRP1484:PRX1488 QBL1484:QBT1488 QLH1484:QLP1488 QVD1484:QVL1488 REZ1484:RFH1488 ROV1484:RPD1488 RYR1484:RYZ1488 SIN1484:SIV1488 SSJ1484:SSR1488 TCF1484:TCN1488 TMB1484:TMJ1488 TVX1484:TWF1488 UFT1484:UGB1488 UPP1484:UPX1488 UZL1484:UZT1488 VJH1484:VJP1488 VTD1484:VTL1488 WCZ1484:WDH1488 WMV1484:WND1488 WWR1484:WWZ1488 KF1519:KN1522 UB1519:UJ1522 ADX1519:AEF1522 ANT1519:AOB1522 AXP1519:AXX1522 BHL1519:BHT1522 BRH1519:BRP1522 CBD1519:CBL1522 CKZ1519:CLH1522 CUV1519:CVD1522 DER1519:DEZ1522 DON1519:DOV1522 DYJ1519:DYR1522 EIF1519:EIN1522 ESB1519:ESJ1522 FBX1519:FCF1522 FLT1519:FMB1522 FVP1519:FVX1522 GFL1519:GFT1522 GPH1519:GPP1522 GZD1519:GZL1522 HIZ1519:HJH1522 HSV1519:HTD1522 ICR1519:ICZ1522 IMN1519:IMV1522 IWJ1519:IWR1522 JGF1519:JGN1522 JQB1519:JQJ1522 JZX1519:KAF1522 KJT1519:KKB1522 KTP1519:KTX1522 LDL1519:LDT1522 LNH1519:LNP1522 LXD1519:LXL1522 MGZ1519:MHH1522 MQV1519:MRD1522 NAR1519:NAZ1522 NKN1519:NKV1522 NUJ1519:NUR1522 OEF1519:OEN1522 OOB1519:OOJ1522 OXX1519:OYF1522 PHT1519:PIB1522 PRP1519:PRX1522 QBL1519:QBT1522 QLH1519:QLP1522 QVD1519:QVL1522 REZ1519:RFH1522 ROV1519:RPD1522 RYR1519:RYZ1522 SIN1519:SIV1522 SSJ1519:SSR1522 TCF1519:TCN1522 TMB1519:TMJ1522 TVX1519:TWF1522 UFT1519:UGB1522 UPP1519:UPX1522 UZL1519:UZT1522 VJH1519:VJP1522 VTD1519:VTL1522 WCZ1519:WDH1522 WMV1519:WND1522 WWR1519:WWZ1522" xr:uid="{8F20EA5C-42F8-431A-A25B-6930C35ED3B4}">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9" manualBreakCount="39">
    <brk id="32" max="16383" man="1"/>
    <brk id="65" max="16383" man="1"/>
    <brk id="98" max="16383" man="1"/>
    <brk id="149" max="16383" man="1"/>
    <brk id="187" max="16383" man="1"/>
    <brk id="225" max="16383" man="1"/>
    <brk id="260" max="16383" man="1"/>
    <brk id="296" max="16383" man="1"/>
    <brk id="333" max="16383" man="1"/>
    <brk id="368" max="16383" man="1"/>
    <brk id="424" max="16383" man="1"/>
    <brk id="480" max="16383" man="1"/>
    <brk id="523" max="16383" man="1"/>
    <brk id="580" max="16383" man="1"/>
    <brk id="623" max="16383" man="1"/>
    <brk id="668" max="16383" man="1"/>
    <brk id="722" max="16383" man="1"/>
    <brk id="760" max="16383" man="1"/>
    <brk id="794" max="16383" man="1"/>
    <brk id="842" max="16383" man="1"/>
    <brk id="874" max="16383" man="1"/>
    <brk id="909" max="16383" man="1"/>
    <brk id="947" max="16383" man="1"/>
    <brk id="986" max="16383" man="1"/>
    <brk id="1024" max="16383" man="1"/>
    <brk id="1074" max="16383" man="1"/>
    <brk id="1109" max="16383" man="1"/>
    <brk id="1147" max="16383" man="1"/>
    <brk id="1182" max="16383" man="1"/>
    <brk id="1217" max="16383" man="1"/>
    <brk id="1249" max="16383" man="1"/>
    <brk id="1283" max="16383" man="1"/>
    <brk id="1318" max="16383" man="1"/>
    <brk id="1352" max="16383" man="1"/>
    <brk id="1386" max="16383" man="1"/>
    <brk id="1423" max="16383" man="1"/>
    <brk id="1455" max="16383" man="1"/>
    <brk id="1489" max="16383" man="1"/>
    <brk id="15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42</vt:i4>
      </vt:variant>
    </vt:vector>
  </HeadingPairs>
  <TitlesOfParts>
    <vt:vector size="44" baseType="lpstr">
      <vt:lpstr>予算事業一覧</vt:lpstr>
      <vt:lpstr>事業概要説明資料</vt:lpstr>
      <vt:lpstr>N_086d6de747f2ca90c29d42df016d43a0</vt:lpstr>
      <vt:lpstr>N_090aa1ef47b2ca90c29d42df016d4307</vt:lpstr>
      <vt:lpstr>N_0bbfd5e34772ca90c29d42df016d4349</vt:lpstr>
      <vt:lpstr>N_0f1425ef4772ca90c29d42df016d43a5</vt:lpstr>
      <vt:lpstr>N_156e1def4732ca90c29d42df016d4306</vt:lpstr>
      <vt:lpstr>N_18b265eb4772ca90c29d42df016d43d7</vt:lpstr>
      <vt:lpstr>N_23d8612f47b2ca90c29d42df016d434d</vt:lpstr>
      <vt:lpstr>N_24e92daf47b2ca90c29d42df016d43cd</vt:lpstr>
      <vt:lpstr>N_298c696747f2ca90c29d42df016d43f6</vt:lpstr>
      <vt:lpstr>N_3ce5ede347b2ca90c29d42df016d43fb</vt:lpstr>
      <vt:lpstr>N_4b1425ef4772ca90c29d42df016d43c3</vt:lpstr>
      <vt:lpstr>N_5525ed6347b2ca90c29d42df016d43ec</vt:lpstr>
      <vt:lpstr>N_603f11a34772ca90c29d42df016d430c</vt:lpstr>
      <vt:lpstr>N_6456e16747b2ca90c29d42df016d434d</vt:lpstr>
      <vt:lpstr>N_6724e5ef4772ca90c29d42df016d436f</vt:lpstr>
      <vt:lpstr>N_774ba5a347f2ca90c29d42df016d43f9</vt:lpstr>
      <vt:lpstr>N_7ea9e1af47b2ca90c29d42df016d433b</vt:lpstr>
      <vt:lpstr>N_8e53a16f4772ca90c29d42df016d433a</vt:lpstr>
      <vt:lpstr>N_8f60a5674772ca90c29d42df016d43ed</vt:lpstr>
      <vt:lpstr>N_908821eb47b2ca90c29d42df016d43ad</vt:lpstr>
      <vt:lpstr>N_9155e5a347b2ca90c29d42df016d43aa</vt:lpstr>
      <vt:lpstr>N_932ce92747f2ca90c29d42df016d4316</vt:lpstr>
      <vt:lpstr>N_b13d592f4732ca90c29d42df016d43c8</vt:lpstr>
      <vt:lpstr>N_b78b21e347f2ca90c29d42df016d43df</vt:lpstr>
      <vt:lpstr>N_baf34181c3c19a109276b201150131c2</vt:lpstr>
      <vt:lpstr>N_bc8beda347f2ca90c29d42df016d4310</vt:lpstr>
      <vt:lpstr>N_c46ed9ef4732ca90c29d42df016d4366</vt:lpstr>
      <vt:lpstr>N_cb08ad6b47b2ca90c29d42df016d43c5</vt:lpstr>
      <vt:lpstr>N_d3576de747b2ca90c29d42df016d4381</vt:lpstr>
      <vt:lpstr>N_e650e1674772ca90c29d42df016d436f</vt:lpstr>
      <vt:lpstr>N_e791e92b4772ca90c29d42df016d4353</vt:lpstr>
      <vt:lpstr>N_eb2561a347b2ca90c29d42df016d437f</vt:lpstr>
      <vt:lpstr>N_ec0421ef4772ca90c29d42df016d4394</vt:lpstr>
      <vt:lpstr>N_ee90ed674772ca90c29d42df016d4308</vt:lpstr>
      <vt:lpstr>N_eebd6d2b47f2ca90c29d42df016d43b7</vt:lpstr>
      <vt:lpstr>N_ef96ed6747b2ca90c29d42df016d4362</vt:lpstr>
      <vt:lpstr>N_efb1216b4772ca90c29d42df016d4369</vt:lpstr>
      <vt:lpstr>N_f080a9674772ca90c29d42df016d4381</vt:lpstr>
      <vt:lpstr>N_f2f921ef47b2ca90c29d42df016d4377</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恭平 / OKUYAMA Kyohei</dc:creator>
  <cp:lastModifiedBy>奥山　恭平 / OKUYAMA Kyohei</cp:lastModifiedBy>
  <cp:lastPrinted>2025-02-14T05:04:46Z</cp:lastPrinted>
  <dcterms:created xsi:type="dcterms:W3CDTF">2025-01-16T02:32:19Z</dcterms:created>
  <dcterms:modified xsi:type="dcterms:W3CDTF">2025-02-14T05:06:07Z</dcterms:modified>
</cp:coreProperties>
</file>