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AE165ED-6E05-4ABF-AA41-885E200C1CD0}" xr6:coauthVersionLast="47" xr6:coauthVersionMax="47" xr10:uidLastSave="{00000000-0000-0000-0000-000000000000}"/>
  <bookViews>
    <workbookView xWindow="7536" yWindow="0" windowWidth="15504" windowHeight="12504" firstSheet="3" activeTab="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注記!$A$1:$D$34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6" l="1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<sst xmlns="http://schemas.openxmlformats.org/spreadsheetml/2006/main" count="322" uniqueCount="231">
  <si>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</si>
  <si>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</si>
  <si>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</si>
  <si>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</si>
  <si>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</si>
  <si>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</si>
  <si>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</si>
  <si>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</si>
  <si>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</si>
  <si>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</si>
  <si>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</si>
  <si>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</si>
  <si>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</si>
  <si>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</si>
  <si>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</si>
  <si>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</si>
  <si>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</si>
  <si>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</si>
  <si>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</si>
  <si>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</si>
  <si>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</si>
  <si>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</si>
  <si>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</si>
  <si>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</si>
  <si>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</si>
  <si>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</si>
  <si>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</si>
  <si>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</si>
  <si>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</si>
  <si>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</si>
  <si>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</si>
  <si>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</si>
  <si>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</si>
  <si>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</si>
  <si>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</si>
  <si>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</si>
  <si>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</si>
  <si>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</si>
  <si>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</si>
  <si>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</si>
  <si>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</si>
  <si>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</si>
  <si>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</si>
  <si>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</si>
  <si>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</si>
  <si>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</si>
  <si>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</si>
  <si>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</si>
  <si>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</si>
  <si>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</si>
  <si>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</si>
  <si>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</si>
  <si>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</si>
  <si>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</si>
  <si>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</si>
  <si>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</si>
  <si>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</si>
  <si>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</si>
  <si>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</si>
  <si>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</si>
  <si>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</si>
  <si>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</si>
  <si>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</si>
  <si>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</si>
  <si>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</si>
  <si>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</si>
  <si>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</si>
  <si>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東住吉区役所</t>
  </si>
  <si>
    <t>東住吉区区庁舎等管理運営事業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</si>
  <si>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</si>
  <si>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</si>
  <si>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</si>
  <si>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</si>
  <si>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</si>
  <si>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</si>
  <si>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</si>
  <si>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</si>
  <si>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</si>
  <si>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</si>
  <si>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</si>
  <si>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</si>
  <si>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</si>
  <si>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</si>
  <si>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</si>
  <si>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</si>
  <si>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</si>
  <si>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</si>
  <si>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</si>
  <si>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</si>
  <si>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</si>
  <si>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</si>
  <si>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</si>
  <si>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</si>
  <si>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</si>
  <si>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</si>
  <si>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</si>
  <si>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</si>
  <si>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</si>
  <si>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</si>
  <si>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</si>
  <si>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</si>
  <si>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</si>
  <si>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</si>
  <si>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</si>
  <si>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</si>
  <si>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</si>
  <si>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</si>
  <si>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</si>
  <si>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</si>
  <si>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</si>
  <si>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</si>
  <si>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</si>
  <si>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</si>
  <si>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</si>
  <si>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</si>
  <si>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</si>
  <si>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</si>
  <si>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</si>
  <si>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</si>
  <si>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</si>
  <si>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</si>
  <si>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</si>
  <si>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</si>
  <si>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</si>
  <si>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</si>
  <si>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</si>
  <si>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</si>
  <si>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</si>
  <si>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</si>
  <si>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</si>
  <si>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</si>
  <si>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</si>
  <si>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</si>
  <si>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</si>
  <si>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</si>
  <si>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</si>
  <si>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</si>
  <si>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</si>
  <si>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</si>
  <si>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</si>
  <si>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</si>
  <si>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</si>
  <si>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</si>
  <si>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</si>
  <si>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</si>
  <si>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</si>
  <si>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</si>
  <si>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</si>
  <si>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</si>
  <si>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</si>
  <si>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</si>
  <si>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</si>
  <si>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</si>
  <si>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</si>
  <si>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</si>
  <si>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</si>
  <si>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</si>
  <si>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</si>
  <si>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</si>
  <si>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</si>
  <si>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</si>
  <si>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</si>
  <si>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</si>
  <si>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</si>
  <si>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</si>
  <si>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</si>
  <si>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</si>
  <si>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</si>
  <si>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</si>
  <si>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</si>
  <si>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</si>
  <si>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</si>
  <si>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</si>
  <si>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</si>
  <si>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</si>
  <si>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</si>
  <si>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</si>
  <si>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</si>
  <si>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</si>
  <si>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</si>
  <si>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</si>
  <si>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</si>
  <si>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</si>
  <si>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</si>
  <si>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</si>
  <si>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</si>
  <si>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</si>
  <si>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</si>
  <si>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</si>
  <si>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</si>
  <si>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</si>
  <si>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</si>
  <si>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</si>
  <si>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</si>
  <si>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</si>
  <si>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</si>
  <si>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</si>
  <si>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</si>
  <si>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</si>
  <si>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</si>
  <si>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</si>
  <si>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</si>
  <si>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</si>
  <si>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</si>
  <si>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</si>
  <si>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</si>
  <si>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</si>
  <si>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</si>
  <si>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</si>
  <si>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</si>
  <si>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</si>
  <si>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</si>
  <si>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</si>
  <si>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</si>
  <si>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</si>
  <si>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</si>
  <si>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</si>
  <si>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</si>
  <si>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</si>
  <si>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</si>
  <si>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</si>
  <si>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</si>
  <si>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</si>
  <si>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</si>
  <si>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</si>
  <si>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</si>
  <si>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4">
      <t>イッパンカイケイ</t>
    </rPh>
    <phoneticPr fontId="22"/>
  </si>
  <si>
    <t>東住吉区役所</t>
    <rPh sb="0" eb="6">
      <t>ヒガシスミヨシクヤクショ</t>
    </rPh>
    <phoneticPr fontId="22"/>
  </si>
  <si>
    <t>東住吉区区庁舎管理運営事業</t>
    <rPh sb="0" eb="4">
      <t>ヒガシスミヨシク</t>
    </rPh>
    <rPh sb="4" eb="5">
      <t>ク</t>
    </rPh>
    <rPh sb="5" eb="7">
      <t>チョウシャ</t>
    </rPh>
    <rPh sb="7" eb="13">
      <t>カンリウンエイジギョウ</t>
    </rPh>
    <phoneticPr fontId="22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</si>
  <si>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2"/>
  </si>
  <si>
    <t>該当事項はありません。</t>
    <rPh sb="0" eb="2">
      <t>ガイトウ</t>
    </rPh>
    <rPh sb="2" eb="4">
      <t>ジコウ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</si>
</sst>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3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FDED2AED-ACD3-4AC3-8986-3624B0E7381E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622796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T200"/>
  <sheetViews>
    <sheetView showGridLines="0" tabSelected="1" zoomScale="60" zoomScaleNormal="60" workbookViewId="0">
      <selection activeCell="S14" sqref="S14"/>
    </sheetView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5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9.2" x14ac:dyDescent="0.4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35589903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32816982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2772921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368087230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341215888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650556481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650556478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650556478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26871342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402262613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219940237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28353628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403677133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246879348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3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246879348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650556481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650556481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pageSetUpPr fitToPage="1"/>
  </sheetPr>
  <dimension ref="A1:M192"/>
  <sheetViews>
    <sheetView showGridLines="0" tabSelected="1" zoomScale="60" zoomScaleNormal="60" zoomScaleSheetLayoutView="50" workbookViewId="0">
      <selection activeCell="S14" sqref="S14"/>
    </sheetView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2070177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1640320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429857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141336301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28325265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2772921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1131933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67491002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837507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37702512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2989460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85701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-139266124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133598860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-5667264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>
    <pageSetUpPr fitToPage="1"/>
  </sheetPr>
  <dimension ref="A1:N68"/>
  <sheetViews>
    <sheetView showGridLines="0" tabSelected="1" zoomScale="60" zoomScaleNormal="60" zoomScaleSheetLayoutView="50" workbookViewId="0">
      <selection activeCell="S14" sqref="S14"/>
    </sheetView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5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252546612</v>
      </c>
      <c r="K21" s="54">
        <v>0</v>
      </c>
      <c r="L21" s="54">
        <v>252546612</v>
      </c>
      <c r="M21" s="21"/>
      <c r="N21" s="30"/>
    </row>
    <row r="22" spans="1:14" ht="50.1" customHeight="1" x14ac:dyDescent="0.4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-5667264</v>
      </c>
      <c r="K22" s="54">
        <v>0</v>
      </c>
      <c r="L22" s="54">
        <v>-5667264</v>
      </c>
      <c r="M22" s="21"/>
      <c r="N22" s="30"/>
    </row>
    <row r="23" spans="1:14" ht="50.1" customHeight="1" x14ac:dyDescent="0.4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246879348</v>
      </c>
      <c r="K23" s="54">
        <v>0</v>
      </c>
      <c r="L23" s="54">
        <v>246879348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U200"/>
  <sheetViews>
    <sheetView showGridLines="0" tabSelected="1" zoomScale="60" zoomScaleNormal="60" zoomScaleSheetLayoutView="50" workbookViewId="0">
      <selection activeCell="S14" sqref="S14"/>
    </sheetView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2070177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1640320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429857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102360944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30957274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67491002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837507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2989460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33308093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33308093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85701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-100290767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-33308093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-133598860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133598860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21904-86A7-4F40-9D39-58816F7875A7}">
  <sheetPr>
    <pageSetUpPr fitToPage="1"/>
  </sheetPr>
  <dimension ref="A1:D75"/>
  <sheetViews>
    <sheetView tabSelected="1" view="pageBreakPreview" zoomScale="50" zoomScaleNormal="50" zoomScaleSheetLayoutView="50" workbookViewId="0">
      <selection activeCell="S14" sqref="S14"/>
    </sheetView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226</v>
      </c>
    </row>
    <row r="2" spans="1:4" s="1" customFormat="1" ht="22.5" customHeight="1" x14ac:dyDescent="0.45">
      <c r="B2" s="117" t="s">
        <v>227</v>
      </c>
    </row>
    <row r="3" spans="1:4" s="1" customFormat="1" ht="22.5" customHeight="1" x14ac:dyDescent="0.45">
      <c r="B3" s="117" t="s">
        <v>228</v>
      </c>
    </row>
    <row r="4" spans="1:4" ht="122.25" customHeight="1" x14ac:dyDescent="0.45">
      <c r="A4" s="154" t="s">
        <v>229</v>
      </c>
      <c r="B4" s="154"/>
      <c r="C4" s="154"/>
      <c r="D4" s="154"/>
    </row>
    <row r="5" spans="1:4" s="120" customFormat="1" ht="36" customHeight="1" x14ac:dyDescent="0.45">
      <c r="A5" s="119"/>
    </row>
    <row r="6" spans="1:4" s="120" customFormat="1" ht="36" customHeight="1" x14ac:dyDescent="0.45">
      <c r="A6" s="119"/>
      <c r="B6" s="120" t="s">
        <v>230</v>
      </c>
    </row>
    <row r="7" spans="1:4" s="120" customFormat="1" ht="36" customHeight="1" x14ac:dyDescent="0.45">
      <c r="A7" s="119"/>
      <c r="B7" s="121"/>
      <c r="C7" s="153"/>
      <c r="D7" s="153"/>
    </row>
    <row r="8" spans="1:4" s="120" customFormat="1" ht="36" customHeight="1" x14ac:dyDescent="0.45">
      <c r="A8" s="119"/>
      <c r="B8" s="121"/>
      <c r="C8" s="153"/>
      <c r="D8" s="153"/>
    </row>
    <row r="9" spans="1:4" s="120" customFormat="1" ht="36" customHeight="1" x14ac:dyDescent="0.45">
      <c r="A9" s="119"/>
      <c r="B9" s="122"/>
      <c r="C9" s="153"/>
      <c r="D9" s="153"/>
    </row>
    <row r="10" spans="1:4" s="120" customFormat="1" ht="36" customHeight="1" x14ac:dyDescent="0.45">
      <c r="A10" s="119"/>
      <c r="B10" s="121"/>
      <c r="C10" s="153"/>
      <c r="D10" s="153"/>
    </row>
    <row r="11" spans="1:4" s="120" customFormat="1" ht="36" customHeight="1" x14ac:dyDescent="0.45">
      <c r="A11" s="119"/>
      <c r="B11" s="121"/>
      <c r="C11" s="155"/>
      <c r="D11" s="155"/>
    </row>
    <row r="12" spans="1:4" s="120" customFormat="1" ht="36" customHeight="1" x14ac:dyDescent="0.45">
      <c r="A12" s="119"/>
      <c r="B12" s="121"/>
      <c r="C12" s="153"/>
      <c r="D12" s="15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58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>
    <pageSetUpPr fitToPage="1"/>
  </sheetPr>
  <dimension ref="B1:O37"/>
  <sheetViews>
    <sheetView showGridLines="0" tabSelected="1" view="pageBreakPreview" topLeftCell="A9" zoomScale="60" zoomScaleNormal="55" workbookViewId="0">
      <selection activeCell="S14" sqref="S14"/>
    </sheetView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5">
      <c r="O7" s="74" t="s">
        <v>2</v>
      </c>
    </row>
    <row r="8" spans="2:15" ht="21.9" customHeight="1" x14ac:dyDescent="0.45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2068326234</v>
      </c>
      <c r="J10" s="81">
        <v>0</v>
      </c>
      <c r="K10" s="81">
        <v>0</v>
      </c>
      <c r="L10" s="81">
        <v>2068326234</v>
      </c>
      <c r="M10" s="81">
        <v>1417769756</v>
      </c>
      <c r="N10" s="81">
        <v>37702512</v>
      </c>
      <c r="O10" s="81">
        <v>650556478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2068326234</v>
      </c>
      <c r="J11" s="81">
        <v>0</v>
      </c>
      <c r="K11" s="81">
        <v>0</v>
      </c>
      <c r="L11" s="81">
        <v>2068326234</v>
      </c>
      <c r="M11" s="81">
        <v>1417769756</v>
      </c>
      <c r="N11" s="81">
        <v>37702512</v>
      </c>
      <c r="O11" s="81">
        <v>650556478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402262613</v>
      </c>
      <c r="J12" s="81">
        <v>0</v>
      </c>
      <c r="K12" s="81">
        <v>0</v>
      </c>
      <c r="L12" s="81">
        <v>402262613</v>
      </c>
      <c r="M12" s="81">
        <v>0</v>
      </c>
      <c r="N12" s="81">
        <v>0</v>
      </c>
      <c r="O12" s="81">
        <v>402262613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1625956741</v>
      </c>
      <c r="J13" s="81">
        <v>0</v>
      </c>
      <c r="K13" s="81">
        <v>0</v>
      </c>
      <c r="L13" s="81">
        <v>1625956741</v>
      </c>
      <c r="M13" s="81">
        <v>1406016504</v>
      </c>
      <c r="N13" s="81">
        <v>36408576</v>
      </c>
      <c r="O13" s="81">
        <v>219940237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40106880</v>
      </c>
      <c r="J14" s="81">
        <v>0</v>
      </c>
      <c r="K14" s="81">
        <v>0</v>
      </c>
      <c r="L14" s="81">
        <v>40106880</v>
      </c>
      <c r="M14" s="81">
        <v>11753252</v>
      </c>
      <c r="N14" s="81">
        <v>1293936</v>
      </c>
      <c r="O14" s="81">
        <v>28353628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7256500</v>
      </c>
      <c r="J30" s="81">
        <v>0</v>
      </c>
      <c r="K30" s="81">
        <v>0</v>
      </c>
      <c r="L30" s="81">
        <v>7256500</v>
      </c>
      <c r="M30" s="81">
        <v>7256497</v>
      </c>
      <c r="N30" s="81">
        <v>0</v>
      </c>
      <c r="O30" s="81">
        <v>3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4" t="s">
        <v>49</v>
      </c>
      <c r="C35" s="165"/>
      <c r="D35" s="165"/>
      <c r="E35" s="165"/>
      <c r="F35" s="165"/>
      <c r="G35" s="165"/>
      <c r="H35" s="166"/>
      <c r="I35" s="81">
        <v>2075582734</v>
      </c>
      <c r="J35" s="81">
        <v>0</v>
      </c>
      <c r="K35" s="81">
        <v>0</v>
      </c>
      <c r="L35" s="81">
        <v>2075582734</v>
      </c>
      <c r="M35" s="81">
        <v>1425026253</v>
      </c>
      <c r="N35" s="81">
        <v>37702512</v>
      </c>
      <c r="O35" s="81">
        <v>650556481</v>
      </c>
    </row>
    <row r="36" spans="2:15" ht="12" customHeight="1" x14ac:dyDescent="0.45"/>
    <row r="37" spans="2:15" ht="21.9" customHeight="1" x14ac:dyDescent="0.45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9" orientation="landscape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>
    <pageSetUpPr fitToPage="1"/>
  </sheetPr>
  <dimension ref="B1:N19"/>
  <sheetViews>
    <sheetView showGridLines="0" tabSelected="1" view="pageBreakPreview" zoomScale="60" zoomScaleNormal="55" workbookViewId="0">
      <selection activeCell="S14" sqref="S14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5">
      <c r="B7" s="170"/>
      <c r="C7" s="170"/>
      <c r="D7" s="170"/>
      <c r="F7" s="82"/>
      <c r="N7" s="83" t="s">
        <v>2</v>
      </c>
    </row>
    <row r="8" spans="2:14" ht="20.100000000000001" customHeight="1" x14ac:dyDescent="0.45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5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65" customHeight="1" x14ac:dyDescent="0.45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4" t="s">
        <v>61</v>
      </c>
      <c r="C16" s="184"/>
      <c r="D16" s="184"/>
      <c r="E16" s="184"/>
      <c r="F16" s="184"/>
      <c r="G16" s="184"/>
      <c r="H16" s="184"/>
      <c r="I16" s="85">
        <v>2632009</v>
      </c>
      <c r="J16" s="85">
        <v>2772921</v>
      </c>
      <c r="K16" s="85">
        <v>2632009</v>
      </c>
      <c r="L16" s="85">
        <v>0</v>
      </c>
      <c r="M16" s="85">
        <v>2632009</v>
      </c>
      <c r="N16" s="85">
        <v>2772921</v>
      </c>
    </row>
    <row r="17" spans="2:14" ht="31.65" customHeight="1" x14ac:dyDescent="0.45">
      <c r="B17" s="184" t="s">
        <v>62</v>
      </c>
      <c r="C17" s="184"/>
      <c r="D17" s="184"/>
      <c r="E17" s="184"/>
      <c r="F17" s="184"/>
      <c r="G17" s="184"/>
      <c r="H17" s="184"/>
      <c r="I17" s="85">
        <v>25739409</v>
      </c>
      <c r="J17" s="85">
        <v>1131933</v>
      </c>
      <c r="K17" s="85">
        <v>0</v>
      </c>
      <c r="L17" s="85">
        <v>0</v>
      </c>
      <c r="M17" s="85">
        <v>0</v>
      </c>
      <c r="N17" s="85">
        <v>26871342</v>
      </c>
    </row>
    <row r="18" spans="2:14" ht="31.65" customHeight="1" x14ac:dyDescent="0.45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5" t="s">
        <v>64</v>
      </c>
      <c r="C19" s="185"/>
      <c r="D19" s="185"/>
      <c r="E19" s="185"/>
      <c r="F19" s="185"/>
      <c r="G19" s="185"/>
      <c r="H19" s="185"/>
      <c r="I19" s="85">
        <v>28371418</v>
      </c>
      <c r="J19" s="85">
        <v>3904854</v>
      </c>
      <c r="K19" s="85">
        <f>SUM(K10:K18)</f>
        <v>2632009</v>
      </c>
      <c r="L19" s="85">
        <f>M19-K19</f>
        <v>0</v>
      </c>
      <c r="M19" s="85">
        <v>2632009</v>
      </c>
      <c r="N19" s="85">
        <v>29644263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61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2024-10-09T06:14:20Z</dcterms:created>
  <dcterms:modified xsi:type="dcterms:W3CDTF">2024-10-10T11:10:05Z</dcterms:modified>
</cp:coreProperties>
</file>