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B1594AD-7ADD-41DF-86C5-18C5F4A0B3DD}" xr6:coauthVersionLast="47" xr6:coauthVersionMax="47" xr10:uidLastSave="{00000000-0000-0000-0000-000000000000}"/>
  <bookViews>
    <workbookView xWindow="-108" yWindow="-108" windowWidth="23256" windowHeight="12456" xr2:uid="{AF4EFC2C-42EB-4490-93B3-2B784EBB3A2D}"/>
  </bookViews>
  <sheets>
    <sheet name="貸借対照表" sheetId="1" r:id="rId1"/>
    <sheet name="行政コスト計算書" sheetId="2" r:id="rId2"/>
    <sheet name="純資産変動計算書" sheetId="3" r:id="rId3"/>
    <sheet name="注記" sheetId="7" r:id="rId4"/>
    <sheet name="キャッシュフロー計算書" sheetId="4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<sst xmlns="http://schemas.openxmlformats.org/spreadsheetml/2006/main" count="322" uniqueCount="231">
  <si>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</si>
  <si>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</si>
  <si>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</si>
  <si>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</si>
  <si>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</si>
  <si>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</si>
  <si>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</si>
  <si>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</si>
  <si>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</si>
  <si>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</si>
  <si>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</si>
  <si>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</si>
  <si>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</si>
  <si>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</si>
  <si>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</si>
  <si>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</si>
  <si>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</si>
  <si>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</si>
  <si>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</si>
  <si>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</si>
  <si>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</si>
  <si>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</si>
  <si>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</si>
  <si>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</si>
  <si>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</si>
  <si>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</si>
  <si>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</si>
  <si>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</si>
  <si>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</si>
  <si>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</si>
  <si>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</si>
  <si>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</si>
  <si>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</si>
  <si>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</si>
  <si>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</si>
  <si>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</si>
  <si>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</si>
  <si>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</si>
  <si>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</si>
  <si>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</si>
  <si>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</si>
  <si>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</si>
  <si>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</si>
  <si>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</si>
  <si>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</si>
  <si>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</si>
  <si>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</si>
  <si>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</si>
  <si>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</si>
  <si>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</si>
  <si>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</si>
  <si>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</si>
  <si>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</si>
  <si>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</si>
  <si>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</si>
  <si>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</si>
  <si>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</si>
  <si>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</si>
  <si>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</si>
  <si>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</si>
  <si>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</si>
  <si>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</si>
  <si>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</si>
  <si>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</si>
  <si>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</si>
  <si>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</si>
  <si>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</si>
  <si>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</si>
  <si>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東住吉区保健福祉事業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</si>
  <si>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</si>
  <si>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</si>
  <si>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</si>
  <si>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</si>
  <si>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</si>
  <si>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</si>
  <si>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</si>
  <si>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</si>
  <si>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</si>
  <si>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</si>
  <si>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</si>
  <si>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</si>
  <si>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</si>
  <si>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</si>
  <si>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</si>
  <si>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</si>
  <si>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</si>
  <si>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</si>
  <si>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</si>
  <si>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</si>
  <si>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</si>
  <si>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</si>
  <si>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</si>
  <si>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</si>
  <si>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</si>
  <si>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</si>
  <si>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</si>
  <si>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</si>
  <si>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</si>
  <si>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</si>
  <si>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</si>
  <si>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</si>
  <si>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</si>
  <si>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</si>
  <si>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</si>
  <si>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</si>
  <si>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</si>
  <si>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</si>
  <si>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</si>
  <si>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</si>
  <si>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</si>
  <si>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</si>
  <si>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</si>
  <si>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</si>
  <si>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</si>
  <si>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</si>
  <si>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</si>
  <si>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</si>
  <si>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</si>
  <si>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</si>
  <si>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</si>
  <si>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</si>
  <si>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</si>
  <si>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</si>
  <si>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</si>
  <si>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</si>
  <si>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</si>
  <si>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</si>
  <si>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</si>
  <si>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</si>
  <si>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</si>
  <si>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</si>
  <si>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</si>
  <si>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</si>
  <si>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</si>
  <si>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</si>
  <si>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</si>
  <si>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</si>
  <si>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</si>
  <si>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</si>
  <si>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</si>
  <si>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</si>
  <si>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</si>
  <si>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</si>
  <si>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</si>
  <si>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</si>
  <si>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</si>
  <si>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</si>
  <si>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</si>
  <si>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</si>
  <si>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</si>
  <si>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</si>
  <si>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</si>
  <si>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</si>
  <si>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</si>
  <si>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</si>
  <si>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</si>
  <si>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</si>
  <si>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</si>
  <si>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</si>
  <si>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</si>
  <si>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</si>
  <si>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</si>
  <si>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</si>
  <si>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</si>
  <si>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</si>
  <si>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</si>
  <si>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</si>
  <si>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</si>
  <si>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</si>
  <si>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</si>
  <si>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</si>
  <si>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</si>
  <si>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</si>
  <si>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</si>
  <si>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</si>
  <si>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</si>
  <si>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</si>
  <si>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</si>
  <si>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</si>
  <si>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</si>
  <si>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</si>
  <si>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</si>
  <si>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</si>
  <si>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</si>
  <si>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</si>
  <si>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</si>
  <si>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</si>
  <si>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</si>
  <si>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</si>
  <si>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</si>
  <si>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</si>
  <si>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</si>
  <si>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</si>
  <si>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</si>
  <si>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</si>
  <si>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</si>
  <si>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</si>
  <si>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</si>
  <si>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</si>
  <si>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</si>
  <si>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</si>
  <si>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</si>
  <si>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</si>
  <si>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</si>
  <si>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</si>
  <si>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</si>
  <si>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</si>
  <si>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</si>
  <si>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</si>
  <si>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</si>
  <si>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</si>
  <si>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</si>
  <si>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</si>
  <si>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</si>
  <si>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</si>
  <si>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</si>
  <si>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</si>
  <si>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</si>
  <si>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</si>
  <si>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</si>
  <si>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</si>
  <si>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</si>
  <si>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</si>
  <si>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</si>
  <si>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</si>
  <si>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</si>
  <si>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</si>
  <si>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東住吉区役所</t>
    <rPh sb="0" eb="6">
      <t>ヒガシスミヨシクヤクショ</t>
    </rPh>
    <phoneticPr fontId="22"/>
  </si>
  <si>
    <t>東住吉区保健福祉事業</t>
    <rPh sb="0" eb="4">
      <t>ヒガシスミヨシク</t>
    </rPh>
    <rPh sb="4" eb="10">
      <t>ホケンフクシジギョウ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</si>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</sst>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5C15A390-9126-430E-8D80-9D3286968485}"/>
    <cellStyle name="標準 2 2" xfId="2" xr:uid="{159BAD3C-BB2B-46EC-AAA3-D48EBEE42069}"/>
    <cellStyle name="標準 3" xfId="3" xr:uid="{AD8BA43E-1830-48FC-878B-FE1BECBFE3D0}"/>
    <cellStyle name="標準 4" xfId="4" xr:uid="{A5C5BCBF-2936-4BD1-8DA8-335B88A31992}"/>
    <cellStyle name="標準 4 2" xfId="5" xr:uid="{40975979-EDB2-4B36-ACBF-2ACF3F3D2696}"/>
    <cellStyle name="標準 5" xfId="8" xr:uid="{0A06E7B7-E6D6-4A96-853E-94BC48D848D6}"/>
    <cellStyle name="標準 5 2" xfId="6" xr:uid="{633A230E-30BE-4F3A-BDA6-11341F294AF8}"/>
    <cellStyle name="標準 6 2" xfId="7" xr:uid="{D69F0B24-8EAE-4369-8C1C-C57FC52E10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BC360-6F6E-40AB-8215-8C89661252E1}">
  <sheetPr codeName="Sheet7"/>
  <dimension ref="A1:T200"/>
  <sheetViews>
    <sheetView showGridLines="0" tabSelected="1" zoomScale="60" zoomScaleNormal="60" workbookViewId="0">
      <selection activeCell="U19" sqref="U19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106637055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106637055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1083026193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912965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1083026193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1189663248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-1188750283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912965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-1188750283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912965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912965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48B5-202B-4857-8C5E-BC1701EBEFA4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363000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363000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1498572109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1179687422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106637055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180248129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28349911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24200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476340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3149052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-1498209109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1331067814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-167141295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DD35D-8E2A-442B-9BBC-3CC80DBC2182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-1021608988</v>
      </c>
      <c r="K21" s="54">
        <v>0</v>
      </c>
      <c r="L21" s="54">
        <v>-1021608988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-167141295</v>
      </c>
      <c r="K22" s="54">
        <v>0</v>
      </c>
      <c r="L22" s="54">
        <v>-167141295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-1188750283</v>
      </c>
      <c r="K23" s="54">
        <v>0</v>
      </c>
      <c r="L23" s="54">
        <v>-1188750283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C1BF-3AC6-4B4D-B890-ADB9CE29D77A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47" t="s">
        <v>229</v>
      </c>
      <c r="B4" s="147"/>
      <c r="C4" s="147"/>
      <c r="D4" s="147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46"/>
      <c r="D7" s="146"/>
    </row>
    <row r="8" spans="1:4" s="117" customFormat="1" ht="36" customHeight="1" x14ac:dyDescent="0.2">
      <c r="A8" s="116"/>
      <c r="B8" s="118"/>
      <c r="C8" s="146"/>
      <c r="D8" s="146"/>
    </row>
    <row r="9" spans="1:4" s="117" customFormat="1" ht="36" customHeight="1" x14ac:dyDescent="0.2">
      <c r="A9" s="116"/>
      <c r="B9" s="119"/>
      <c r="C9" s="146"/>
      <c r="D9" s="146"/>
    </row>
    <row r="10" spans="1:4" s="117" customFormat="1" ht="36" customHeight="1" x14ac:dyDescent="0.2">
      <c r="A10" s="116"/>
      <c r="B10" s="118"/>
      <c r="C10" s="146"/>
      <c r="D10" s="146"/>
    </row>
    <row r="11" spans="1:4" s="117" customFormat="1" ht="36" customHeight="1" x14ac:dyDescent="0.2">
      <c r="A11" s="116"/>
      <c r="B11" s="118"/>
      <c r="C11" s="148"/>
      <c r="D11" s="148"/>
    </row>
    <row r="12" spans="1:4" s="117" customFormat="1" ht="36" customHeight="1" x14ac:dyDescent="0.2">
      <c r="A12" s="116"/>
      <c r="B12" s="118"/>
      <c r="C12" s="146"/>
      <c r="D12" s="146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3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0610D-BAFF-45CA-AB6A-91590E94F85F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1" t="s">
        <v>12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60"/>
      <c r="U6" s="8"/>
    </row>
    <row r="7" spans="1:21" ht="22.5" customHeight="1" x14ac:dyDescent="0.2">
      <c r="A7" s="6"/>
      <c r="B7" s="152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0"/>
      <c r="C9" s="150"/>
      <c r="D9" s="150"/>
      <c r="E9" s="63"/>
      <c r="F9" s="63"/>
      <c r="G9" s="63"/>
      <c r="H9" s="62"/>
      <c r="I9" s="62"/>
      <c r="J9" s="62"/>
      <c r="K9" s="149"/>
      <c r="L9" s="149"/>
      <c r="M9" s="149"/>
      <c r="N9" s="14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9"/>
      <c r="L10" s="149"/>
      <c r="M10" s="149"/>
      <c r="N10" s="14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9"/>
      <c r="L11" s="149"/>
      <c r="M11" s="149"/>
      <c r="N11" s="14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9"/>
      <c r="L12" s="149"/>
      <c r="M12" s="149"/>
      <c r="N12" s="14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9"/>
      <c r="L13" s="149"/>
      <c r="M13" s="149"/>
      <c r="N13" s="14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0"/>
      <c r="M14" s="150"/>
      <c r="N14" s="15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363000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363000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1331430814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1299907651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28349911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24200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3149052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-1331067814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-1331067814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1331067814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F1B5-50B6-40AC-9156-46EAD995B8A1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2858020</v>
      </c>
      <c r="J30" s="81">
        <v>0</v>
      </c>
      <c r="K30" s="81">
        <v>0</v>
      </c>
      <c r="L30" s="81">
        <v>2858020</v>
      </c>
      <c r="M30" s="81">
        <v>1945055</v>
      </c>
      <c r="N30" s="81">
        <v>476340</v>
      </c>
      <c r="O30" s="81">
        <v>912965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2858020</v>
      </c>
      <c r="J35" s="81">
        <v>0</v>
      </c>
      <c r="K35" s="81">
        <v>0</v>
      </c>
      <c r="L35" s="81">
        <v>2858020</v>
      </c>
      <c r="M35" s="81">
        <v>1945055</v>
      </c>
      <c r="N35" s="81">
        <v>476340</v>
      </c>
      <c r="O35" s="81">
        <v>912965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E63E8-5DF2-43A6-AA5E-300FC66A52D4}">
  <sheetPr codeName="Sheet23"/>
  <dimension ref="B1:N19"/>
  <sheetViews>
    <sheetView showGridLines="0" view="pageBreakPreview" zoomScale="60" zoomScaleNormal="55" workbookViewId="0">
      <selection activeCell="M17" sqref="M17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90302149</v>
      </c>
      <c r="J16" s="85">
        <v>106637055</v>
      </c>
      <c r="K16" s="85">
        <v>90302149</v>
      </c>
      <c r="L16" s="85">
        <v>0</v>
      </c>
      <c r="M16" s="85">
        <v>90302149</v>
      </c>
      <c r="N16" s="85">
        <v>106637055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932696144</v>
      </c>
      <c r="J17" s="85">
        <v>180248129</v>
      </c>
      <c r="K17" s="85">
        <v>29918080</v>
      </c>
      <c r="L17" s="85">
        <v>0</v>
      </c>
      <c r="M17" s="85">
        <v>29918080</v>
      </c>
      <c r="N17" s="85">
        <v>1083026193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1022998293</v>
      </c>
      <c r="J19" s="85">
        <v>286885184</v>
      </c>
      <c r="K19" s="85">
        <f>SUM(K10:K18)</f>
        <v>120220229</v>
      </c>
      <c r="L19" s="85">
        <f>SUM(L10:L18)</f>
        <v>0</v>
      </c>
      <c r="M19" s="85">
        <v>120220229</v>
      </c>
      <c r="N19" s="85">
        <v>1189663248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2026-10-05T04:23:21Z</dcterms:created>
  <dcterms:modified xsi:type="dcterms:W3CDTF">2026-10-05T04:23:21Z</dcterms:modified>
</cp:coreProperties>
</file>