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AD44DA26-6AC1-49EE-BA61-6545EB833FBF}"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委託料支出一覧!$A$4:$F$163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委託料支出一覧!$A$1:$F$164</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委託料支出一覧!$A$4:$F$23</definedName>
    <definedName name="Z_01861984_F6CF_4772_AA0A_2B6157221AC2_.wvu.FilterData" localSheetId="0" hidden="1">委託料支出一覧!$A$4:$F$23</definedName>
    <definedName name="Z_05D8E8D0_8AEC_4296_897D_974A15178679_.wvu.FilterData" localSheetId="0" hidden="1">委託料支出一覧!$A$4:$F$23</definedName>
    <definedName name="Z_125D2721_B6FD_4173_B763_82747310422D_.wvu.FilterData" localSheetId="0" hidden="1">委託料支出一覧!$A$4:$F$23</definedName>
    <definedName name="Z_1734C9BF_4633_42E5_A258_E83D5FC85BDD_.wvu.FilterData" localSheetId="0" hidden="1">委託料支出一覧!$A$4:$F$23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委託料支出一覧!$A$4:$F$23</definedName>
    <definedName name="Z_20B03370_A9A7_47AC_A0DB_85C2011EA70A_.wvu.FilterData" localSheetId="0" hidden="1">委託料支出一覧!$A$4:$F$23</definedName>
    <definedName name="Z_21FC65F8_9914_4585_90AF_A00EE3463597_.wvu.FilterData" localSheetId="0" hidden="1">委託料支出一覧!$A$4:$F$23</definedName>
    <definedName name="Z_261563C4_10C5_41C2_AA69_0888E524912C_.wvu.FilterData" localSheetId="0" hidden="1">委託料支出一覧!$A$4:$F$23</definedName>
    <definedName name="Z_26F4FA0C_26D1_4602_B44C_88A47227D214_.wvu.FilterData" localSheetId="0" hidden="1">委託料支出一覧!$A$4:$F$23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委託料支出一覧!$A$4:$F$23</definedName>
    <definedName name="Z_2EE00EDD_A664_4A32_9029_1A8662176B52_.wvu.FilterData" localSheetId="0" hidden="1">委託料支出一覧!$A$4:$F$23</definedName>
    <definedName name="Z_323C7CA6_5B75_4FC7_8BF5_6960759E522F_.wvu.FilterData" localSheetId="0" hidden="1">委託料支出一覧!$A$4:$F$23</definedName>
    <definedName name="Z_32E8BB21_264F_4FA1_ACD6_2B2A4CC6599F_.wvu.FilterData" localSheetId="0" hidden="1">委託料支出一覧!$A$4:$F$23</definedName>
    <definedName name="Z_366193B7_515F_4E8E_B6B3_3C10204FFEB4_.wvu.FilterData" localSheetId="0" hidden="1">委託料支出一覧!$A$4:$F$23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委託料支出一覧!$A$4:$F$23</definedName>
    <definedName name="Z_3F902C3D_246B_4DFD_BED0_7FBC950FBA84_.wvu.FilterData" localSheetId="0" hidden="1">委託料支出一覧!$A$4:$F$23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委託料支出一覧!$A$4:$F$23</definedName>
    <definedName name="Z_45EA684E_0DBC_42CF_9801_5ACCADE6B1C5_.wvu.FilterData" localSheetId="0" hidden="1">委託料支出一覧!$A$4:$F$23</definedName>
    <definedName name="Z_475A1739_6786_4CD7_B022_F4CCFD570429_.wvu.FilterData" localSheetId="0" hidden="1">委託料支出一覧!$A$4:$F$23</definedName>
    <definedName name="Z_4AFA3E2C_4405_4B44_A9E8_DB64B4860EB1_.wvu.FilterData" localSheetId="0" hidden="1">委託料支出一覧!$A$4:$F$23</definedName>
    <definedName name="Z_4C8949B6_9C26_492B_959F_0779BC4BBEAA_.wvu.FilterData" localSheetId="0" hidden="1">委託料支出一覧!$A$4:$F$23</definedName>
    <definedName name="Z_4CF4D751_28E3_4B4C_BAA9_58C0269BAAF6_.wvu.FilterData" localSheetId="0" hidden="1">委託料支出一覧!$A$4:$F$23</definedName>
    <definedName name="Z_5128EF7F_156A_4EB1_9EA1_B4C8844A7633_.wvu.FilterData" localSheetId="0" hidden="1">委託料支出一覧!$A$4:$F$23</definedName>
    <definedName name="Z_5550DBBC_4815_4DAB_937F_7C62DA5F1144_.wvu.FilterData" localSheetId="0" hidden="1">委託料支出一覧!$A$4:$F$23</definedName>
    <definedName name="Z_56E27382_3FA3_4BA1_90FC_C27ACB491421_.wvu.FilterData" localSheetId="0" hidden="1">委託料支出一覧!$A$4:$F$23</definedName>
    <definedName name="Z_619A491E_ABD2_46A4_968E_A89999FA1DFD_.wvu.FilterData" localSheetId="0" hidden="1">委託料支出一覧!$A$4:$F$23</definedName>
    <definedName name="Z_6493F7BA_CCC8_44B0_AD30_AFA1A2BD0947_.wvu.FilterData" localSheetId="0" hidden="1">委託料支出一覧!$A$4:$F$23</definedName>
    <definedName name="Z_6926EB01_B5C3_4972_A68F_E30052702C5C_.wvu.FilterData" localSheetId="0" hidden="1">委託料支出一覧!$A$4:$F$23</definedName>
    <definedName name="Z_6A911F75_FCD5_4F5C_9F77_401D41C7CA2F_.wvu.FilterData" localSheetId="0" hidden="1">委託料支出一覧!$A$4:$F$23</definedName>
    <definedName name="Z_774CE9F3_B276_4E89_8142_59042DE66CD1_.wvu.FilterData" localSheetId="0" hidden="1">委託料支出一覧!$A$4:$F$23</definedName>
    <definedName name="Z_7A9DD16E_F903_4863_B829_4796CE894ED0_.wvu.FilterData" localSheetId="0" hidden="1">委託料支出一覧!$A$4:$F$23</definedName>
    <definedName name="Z_8E098FB6_79F5_4218_8CFD_D5C4145EF04C_.wvu.FilterData" localSheetId="0" hidden="1">委託料支出一覧!$A$4:$F$23</definedName>
    <definedName name="Z_958DC23D_65D9_45EB_BCE2_23C1F33BF0E3_.wvu.FilterData" localSheetId="0" hidden="1">委託料支出一覧!$A$4:$F$23</definedName>
    <definedName name="Z_973EE690_0B31_4D59_B7AB_FA497BA3F53C_.wvu.FilterData" localSheetId="0" hidden="1">委託料支出一覧!$A$4:$F$23</definedName>
    <definedName name="Z_977235F8_48D3_4499_A0D1_031044790F81_.wvu.FilterData" localSheetId="0" hidden="1">委託料支出一覧!$A$4:$F$23</definedName>
    <definedName name="Z_99685710_72AE_4B5D_8870_53975EB781F5_.wvu.FilterData" localSheetId="0" hidden="1">委託料支出一覧!$A$4:$F$23</definedName>
    <definedName name="Z_9DBC28CF_F252_4212_B07E_05ADE2A691D3_.wvu.FilterData" localSheetId="0" hidden="1">委託料支出一覧!$A$4:$F$23</definedName>
    <definedName name="Z_A11322EF_73F6_40DE_B0AC_6E42B3D76055_.wvu.FilterData" localSheetId="0" hidden="1">委託料支出一覧!$A$4:$F$23</definedName>
    <definedName name="Z_A11E4C00_0394_4CE6_B73E_221C7BA742F6_.wvu.FilterData" localSheetId="0" hidden="1">委託料支出一覧!$A$4:$F$23</definedName>
    <definedName name="Z_A1F478E3_F435_447F_B2CC_6E9C174DA928_.wvu.FilterData" localSheetId="0" hidden="1">委託料支出一覧!$A$4:$F$23</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委託料支出一覧!$A$4:$F$23</definedName>
    <definedName name="Z_AAB712E3_C5D9_4902_A117_C12BE7FDD63D_.wvu.FilterData" localSheetId="0" hidden="1">委託料支出一覧!$A$4:$F$23</definedName>
    <definedName name="Z_AC924E32_4F5F_41AD_8889_A0469107E927_.wvu.FilterData" localSheetId="0" hidden="1">委託料支出一覧!$A$4:$F$23</definedName>
    <definedName name="Z_AD51D3A2_A23B_4D02_92C2_113F69CB176E_.wvu.FilterData" localSheetId="0" hidden="1">委託料支出一覧!$A$4:$F$23</definedName>
    <definedName name="Z_AFEB9B81_C902_4151_A96F_74FCF405D0C7_.wvu.FilterData" localSheetId="0" hidden="1">委託料支出一覧!$A$4:$F$23</definedName>
    <definedName name="Z_B47A04AA_FBBF_4ADA_AD65_5912F0410B3F_.wvu.FilterData" localSheetId="0" hidden="1">委託料支出一覧!$A$4:$F$23</definedName>
    <definedName name="Z_B503762D_2683_4889_91D1_277AA3465232_.wvu.FilterData" localSheetId="0" hidden="1">委託料支出一覧!$A$4:$F$23</definedName>
    <definedName name="Z_B63AB35D_2734_41D8_AD39_37CEDCB6A450_.wvu.FilterData" localSheetId="0" hidden="1">委託料支出一覧!$A$4:$F$23</definedName>
    <definedName name="Z_B7AD6FA8_2E6F_467A_8B52_8DFFF6709E3D_.wvu.FilterData" localSheetId="0" hidden="1">委託料支出一覧!$A$4:$F$23</definedName>
    <definedName name="Z_B840A286_FFCA_40A6_95BA_A4DE2CB336D2_.wvu.FilterData" localSheetId="0" hidden="1">委託料支出一覧!$A$4:$F$23</definedName>
    <definedName name="Z_B8C86F7B_41C1_488F_9456_72016DBEF174_.wvu.FilterData" localSheetId="0" hidden="1">委託料支出一覧!$A$4:$F$23</definedName>
    <definedName name="Z_C4E29B43_824C_4688_8110_836DEB9AB50D_.wvu.FilterData" localSheetId="0" hidden="1">委託料支出一覧!$A$4:$F$23</definedName>
    <definedName name="Z_CA06432B_2E2B_4D66_ADB9_5BD4D2910E24_.wvu.FilterData" localSheetId="0" hidden="1">委託料支出一覧!$A$4:$F$23</definedName>
    <definedName name="Z_CC1D9902_3864_460A_ABFA_C7483E29000C_.wvu.FilterData" localSheetId="0" hidden="1">委託料支出一覧!$A$4:$F$23</definedName>
    <definedName name="Z_CE11686E_76FD_46AE_AE20_58B11C27BBEB_.wvu.FilterData" localSheetId="0" hidden="1">委託料支出一覧!$A$4:$F$23</definedName>
    <definedName name="Z_D7FA1AA0_8E2E_4FB7_B53D_398A08064C34_.wvu.FilterData" localSheetId="0" hidden="1">委託料支出一覧!$A$4:$F$23</definedName>
    <definedName name="Z_E224131C_929E_4511_9B55_908B141309EC_.wvu.FilterData" localSheetId="0" hidden="1">委託料支出一覧!$A$4:$F$23</definedName>
    <definedName name="Z_E6B538EC_DDB6_4621_851B_30EF958B4889_.wvu.FilterData" localSheetId="0" hidden="1">委託料支出一覧!$A$4:$F$23</definedName>
    <definedName name="Z_F0A27403_2F2C_40D5_BAA4_1D46F6DD15EA_.wvu.FilterData" localSheetId="0" hidden="1">委託料支出一覧!$A$4:$F$23</definedName>
    <definedName name="Z_F9D5DC69_95A6_492F_BDFA_A86E1A732B18_.wvu.FilterData" localSheetId="0" hidden="1">委託料支出一覧!$A$4:$F$23</definedName>
    <definedName name="Z_FBE09FA5_238F_4F70_A3CA_8368A90182C9_.wvu.FilterData" localSheetId="0" hidden="1">委託料支出一覧!$A$4:$F$23</definedName>
    <definedName name="Z_FC3119B4_86F6_4319_BA10_90B20A8DC217_.wvu.FilterData" localSheetId="0" hidden="1">委託料支出一覧!$A$4:$F$23</definedName>
    <definedName name="Z_FCB39946_212B_44BC_A514_8AE1A1DE07F6_.wvu.FilterData" localSheetId="0" hidden="1">委託料支出一覧!$A$4:$F$23</definedName>
    <definedName name="Z_FE42E0E1_E5DC_4DA7_AF41_E80BEF31D5E6_.wvu.FilterData" localSheetId="0" hidden="1">委託料支出一覧!$A$4:$F$23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5" i="3" l="1"/>
  <c r="D156" i="3"/>
  <c r="D157" i="3"/>
  <c r="D158" i="3"/>
  <c r="D159" i="3"/>
  <c r="D160" i="3"/>
  <c r="D161" i="3"/>
  <c r="D152" i="3" l="1"/>
  <c r="D128" i="3"/>
  <c r="D102" i="3"/>
  <c r="D76" i="3" l="1"/>
  <c r="D50" i="3"/>
  <c r="D24" i="3"/>
  <c r="D153" i="3" l="1"/>
  <c r="D163" i="3"/>
  <c r="D162" i="3" s="1"/>
</calcChain>
</file>

<file path=xl/sharedStrings.xml><?xml version="1.0" encoding="utf-8"?>
<sst xmlns="http://schemas.openxmlformats.org/spreadsheetml/2006/main" count="558" uniqueCount="208">
  <si>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</si>
  <si>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</si>
  <si>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</si>
  <si>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</si>
  <si>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</si>
  <si>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</si>
  <si>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</si>
  <si>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</si>
  <si>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</si>
  <si>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</si>
  <si>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</si>
  <si>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</si>
  <si>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</si>
  <si>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</si>
  <si>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公募による指定管理者の選定</t>
    <phoneticPr fontId="6"/>
  </si>
  <si>
    <t>公募</t>
    <rPh sb="0" eb="2">
      <t>コウボ</t>
    </rPh>
    <phoneticPr fontId="5"/>
  </si>
  <si>
    <t>特名による指定管理者の選定</t>
    <phoneticPr fontId="6"/>
  </si>
  <si>
    <t>見積比較による随意契約</t>
    <phoneticPr fontId="6"/>
  </si>
  <si>
    <t>その他特名による随意契約</t>
    <phoneticPr fontId="6"/>
  </si>
  <si>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</si>
  <si>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</si>
  <si>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</si>
  <si>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一般会計</t>
    <rPh sb="0" eb="2">
      <t>イッパン</t>
    </rPh>
    <rPh sb="2" eb="4">
      <t>カイケイ</t>
    </rPh>
    <phoneticPr fontId="6"/>
  </si>
  <si>
    <t>東淀川区役所</t>
    <rPh sb="0" eb="6">
      <t>ヒガシヨドガワクヤクショ</t>
    </rPh>
    <phoneticPr fontId="6"/>
  </si>
  <si>
    <t>東淀川区役所</t>
    <rPh sb="0" eb="4">
      <t>ヒガシヨドガワク</t>
    </rPh>
    <rPh sb="4" eb="6">
      <t>ヤクショ</t>
    </rPh>
    <phoneticPr fontId="6"/>
  </si>
  <si>
    <t>公募
指名</t>
    <rPh sb="0" eb="2">
      <t>コウボ</t>
    </rPh>
    <rPh sb="3" eb="5">
      <t>シメイ</t>
    </rPh>
    <phoneticPr fontId="1"/>
  </si>
  <si>
    <t>非公募</t>
    <rPh sb="0" eb="1">
      <t>ヒ</t>
    </rPh>
    <rPh sb="1" eb="3">
      <t>コウボ</t>
    </rPh>
    <phoneticPr fontId="1"/>
  </si>
  <si>
    <t>特随</t>
    <rPh sb="0" eb="1">
      <t>トク</t>
    </rPh>
    <rPh sb="1" eb="2">
      <t>ズイ</t>
    </rPh>
    <phoneticPr fontId="1"/>
  </si>
  <si>
    <t>小計</t>
    <rPh sb="0" eb="2">
      <t>ショウケイ</t>
    </rPh>
    <phoneticPr fontId="2"/>
  </si>
  <si>
    <t>東淀川区役所３階便所改修衛生設備工事</t>
    <rPh sb="0" eb="6">
      <t>ヒガシヨドガワクヤクショ</t>
    </rPh>
    <rPh sb="7" eb="8">
      <t>カイ</t>
    </rPh>
    <rPh sb="8" eb="10">
      <t>ベンジョ</t>
    </rPh>
    <rPh sb="10" eb="12">
      <t>カイシュウ</t>
    </rPh>
    <rPh sb="12" eb="14">
      <t>エイセイ</t>
    </rPh>
    <rPh sb="14" eb="16">
      <t>セツビ</t>
    </rPh>
    <rPh sb="16" eb="18">
      <t>コウジ</t>
    </rPh>
    <phoneticPr fontId="6"/>
  </si>
  <si>
    <t>（一財）大阪建築技術協会</t>
    <rPh sb="1" eb="2">
      <t>イチ</t>
    </rPh>
    <rPh sb="2" eb="3">
      <t>ザイ</t>
    </rPh>
    <rPh sb="4" eb="6">
      <t>オオサカ</t>
    </rPh>
    <rPh sb="6" eb="8">
      <t>ケンチク</t>
    </rPh>
    <rPh sb="8" eb="10">
      <t>ギジュツ</t>
    </rPh>
    <rPh sb="10" eb="12">
      <t>キョウカイ</t>
    </rPh>
    <phoneticPr fontId="6"/>
  </si>
  <si>
    <t>特随</t>
  </si>
  <si>
    <t>東淀川区役所３階便所改修工事【電気】</t>
    <rPh sb="0" eb="3">
      <t>ヒガシヨドガワ</t>
    </rPh>
    <rPh sb="3" eb="4">
      <t>ク</t>
    </rPh>
    <rPh sb="4" eb="6">
      <t>ヤクショ</t>
    </rPh>
    <rPh sb="7" eb="8">
      <t>カイ</t>
    </rPh>
    <rPh sb="8" eb="10">
      <t>ベンジョ</t>
    </rPh>
    <rPh sb="10" eb="12">
      <t>カイシュウ</t>
    </rPh>
    <rPh sb="12" eb="14">
      <t>コウジ</t>
    </rPh>
    <rPh sb="15" eb="17">
      <t>デンキ</t>
    </rPh>
    <phoneticPr fontId="6"/>
  </si>
  <si>
    <t>（株）ザイマックス関西</t>
    <rPh sb="1" eb="2">
      <t>カブ</t>
    </rPh>
    <rPh sb="9" eb="11">
      <t>カンサイ</t>
    </rPh>
    <phoneticPr fontId="6"/>
  </si>
  <si>
    <t>〇</t>
  </si>
  <si>
    <t>令和４年度【区分A】北エリア　消防用設備等点検業務</t>
    <rPh sb="0" eb="2">
      <t>レイワ</t>
    </rPh>
    <rPh sb="3" eb="5">
      <t>ネンド</t>
    </rPh>
    <rPh sb="6" eb="8">
      <t>クブン</t>
    </rPh>
    <rPh sb="10" eb="11">
      <t>キタ</t>
    </rPh>
    <rPh sb="15" eb="18">
      <t>ショウボウヨウ</t>
    </rPh>
    <rPh sb="18" eb="20">
      <t>セツビ</t>
    </rPh>
    <rPh sb="20" eb="21">
      <t>トウ</t>
    </rPh>
    <rPh sb="21" eb="23">
      <t>テンケン</t>
    </rPh>
    <rPh sb="23" eb="25">
      <t>ギョウム</t>
    </rPh>
    <phoneticPr fontId="6"/>
  </si>
  <si>
    <t>令和４年度【区分A】北エリア　通信設備保守点検業務</t>
    <rPh sb="0" eb="2">
      <t>レイワ</t>
    </rPh>
    <rPh sb="3" eb="5">
      <t>ネンド</t>
    </rPh>
    <rPh sb="6" eb="8">
      <t>クブン</t>
    </rPh>
    <rPh sb="10" eb="11">
      <t>キタ</t>
    </rPh>
    <rPh sb="15" eb="19">
      <t>ツウシンセツビ</t>
    </rPh>
    <rPh sb="19" eb="21">
      <t>ホシュ</t>
    </rPh>
    <rPh sb="21" eb="23">
      <t>テンケン</t>
    </rPh>
    <rPh sb="23" eb="25">
      <t>ギョウム</t>
    </rPh>
    <phoneticPr fontId="6"/>
  </si>
  <si>
    <t>令和４年度【区分A】北エリア　給水・衛生ポンプ等点検業務</t>
    <rPh sb="0" eb="2">
      <t>レイワ</t>
    </rPh>
    <rPh sb="3" eb="5">
      <t>ネンド</t>
    </rPh>
    <rPh sb="6" eb="8">
      <t>クブン</t>
    </rPh>
    <rPh sb="10" eb="11">
      <t>キタ</t>
    </rPh>
    <rPh sb="15" eb="17">
      <t>キュウスイ</t>
    </rPh>
    <rPh sb="18" eb="20">
      <t>エイセイ</t>
    </rPh>
    <rPh sb="23" eb="24">
      <t>トウ</t>
    </rPh>
    <rPh sb="24" eb="26">
      <t>テンケン</t>
    </rPh>
    <rPh sb="26" eb="28">
      <t>ギョウム</t>
    </rPh>
    <phoneticPr fontId="6"/>
  </si>
  <si>
    <t>令和４年度【区分A】北エリア　空調設備保守点検業務</t>
    <rPh sb="0" eb="2">
      <t>レイワ</t>
    </rPh>
    <rPh sb="3" eb="5">
      <t>ネンド</t>
    </rPh>
    <rPh sb="6" eb="8">
      <t>クブン</t>
    </rPh>
    <rPh sb="10" eb="11">
      <t>キタ</t>
    </rPh>
    <rPh sb="15" eb="17">
      <t>クウチョウ</t>
    </rPh>
    <rPh sb="17" eb="19">
      <t>セツビ</t>
    </rPh>
    <rPh sb="19" eb="21">
      <t>ホシュ</t>
    </rPh>
    <rPh sb="21" eb="25">
      <t>テンケンギョウム</t>
    </rPh>
    <phoneticPr fontId="6"/>
  </si>
  <si>
    <t>令和４年度【区分A】北エリア　空気環境測定業務</t>
    <rPh sb="0" eb="2">
      <t>レイワ</t>
    </rPh>
    <rPh sb="3" eb="5">
      <t>ネンド</t>
    </rPh>
    <rPh sb="6" eb="8">
      <t>クブン</t>
    </rPh>
    <rPh sb="10" eb="11">
      <t>キタ</t>
    </rPh>
    <rPh sb="15" eb="21">
      <t>クウキカンキョウソクテイ</t>
    </rPh>
    <rPh sb="21" eb="23">
      <t>ギョウム</t>
    </rPh>
    <phoneticPr fontId="6"/>
  </si>
  <si>
    <t>令和４年度【区分A】北エリア　中央監視制御装置保守点検業務</t>
    <rPh sb="0" eb="2">
      <t>レイワ</t>
    </rPh>
    <rPh sb="3" eb="5">
      <t>ネンド</t>
    </rPh>
    <rPh sb="6" eb="8">
      <t>クブン</t>
    </rPh>
    <rPh sb="10" eb="11">
      <t>キタ</t>
    </rPh>
    <rPh sb="15" eb="19">
      <t>チュウオウカンシ</t>
    </rPh>
    <rPh sb="19" eb="21">
      <t>セイギョ</t>
    </rPh>
    <rPh sb="21" eb="23">
      <t>ソウチ</t>
    </rPh>
    <rPh sb="23" eb="27">
      <t>ホシュテンケン</t>
    </rPh>
    <rPh sb="27" eb="29">
      <t>ギョウム</t>
    </rPh>
    <phoneticPr fontId="6"/>
  </si>
  <si>
    <t>（株）ザイマックス関西</t>
    <rPh sb="0" eb="1">
      <t>カブ</t>
    </rPh>
    <rPh sb="8" eb="10">
      <t>カンサイ</t>
    </rPh>
    <phoneticPr fontId="6"/>
  </si>
  <si>
    <t>令和４年度【区分A】北エリア　特定建築物等定期点検業務（建築物）</t>
    <rPh sb="0" eb="2">
      <t>レイワ</t>
    </rPh>
    <rPh sb="3" eb="5">
      <t>ネンド</t>
    </rPh>
    <rPh sb="6" eb="8">
      <t>クブン</t>
    </rPh>
    <rPh sb="10" eb="11">
      <t>キタ</t>
    </rPh>
    <rPh sb="15" eb="17">
      <t>トクテイ</t>
    </rPh>
    <rPh sb="17" eb="20">
      <t>ケンチクブツ</t>
    </rPh>
    <rPh sb="20" eb="21">
      <t>トウ</t>
    </rPh>
    <rPh sb="21" eb="23">
      <t>テイキ</t>
    </rPh>
    <rPh sb="23" eb="25">
      <t>テンケン</t>
    </rPh>
    <rPh sb="25" eb="27">
      <t>ギョウム</t>
    </rPh>
    <rPh sb="28" eb="31">
      <t>ケンチクブツ</t>
    </rPh>
    <phoneticPr fontId="6"/>
  </si>
  <si>
    <t>令和４年度【区分A】北エリア　特定建築物等定期点検業務（建築設備・防火設備）</t>
    <rPh sb="0" eb="2">
      <t>レイワ</t>
    </rPh>
    <rPh sb="3" eb="5">
      <t>ネンド</t>
    </rPh>
    <rPh sb="6" eb="8">
      <t>クブン</t>
    </rPh>
    <rPh sb="10" eb="11">
      <t>キタ</t>
    </rPh>
    <rPh sb="15" eb="17">
      <t>トクテイ</t>
    </rPh>
    <rPh sb="17" eb="20">
      <t>ケンチクブツ</t>
    </rPh>
    <rPh sb="20" eb="21">
      <t>トウ</t>
    </rPh>
    <rPh sb="21" eb="23">
      <t>テイキ</t>
    </rPh>
    <rPh sb="23" eb="25">
      <t>テンケン</t>
    </rPh>
    <rPh sb="25" eb="27">
      <t>ギョウム</t>
    </rPh>
    <rPh sb="28" eb="32">
      <t>ケンチクセツビ</t>
    </rPh>
    <rPh sb="33" eb="35">
      <t>ボウカ</t>
    </rPh>
    <rPh sb="35" eb="37">
      <t>セツビ</t>
    </rPh>
    <phoneticPr fontId="6"/>
  </si>
  <si>
    <t>東淀川区役所外空調設備他保守点検業務（北エリア）【包括管理】</t>
    <rPh sb="0" eb="6">
      <t>ヒガシヨドガワクヤクショ</t>
    </rPh>
    <rPh sb="6" eb="7">
      <t>ホカ</t>
    </rPh>
    <rPh sb="7" eb="11">
      <t>クウチョウセツビ</t>
    </rPh>
    <rPh sb="11" eb="12">
      <t>ホカ</t>
    </rPh>
    <rPh sb="12" eb="16">
      <t>ホシュテンケン</t>
    </rPh>
    <rPh sb="16" eb="18">
      <t>ギョウム</t>
    </rPh>
    <rPh sb="19" eb="20">
      <t>キタ</t>
    </rPh>
    <rPh sb="25" eb="27">
      <t>ホウカツ</t>
    </rPh>
    <rPh sb="27" eb="29">
      <t>カンリ</t>
    </rPh>
    <phoneticPr fontId="6"/>
  </si>
  <si>
    <t>東淀川区役所出張所空調設備他保守点検業務（北エリア）【包括管理】</t>
    <rPh sb="0" eb="6">
      <t>ヒガシヨドガワクヤクショ</t>
    </rPh>
    <rPh sb="6" eb="9">
      <t>シュッチョウショ</t>
    </rPh>
    <rPh sb="9" eb="13">
      <t>クウチョウセツビ</t>
    </rPh>
    <rPh sb="13" eb="14">
      <t>ホカ</t>
    </rPh>
    <rPh sb="14" eb="16">
      <t>ホシュ</t>
    </rPh>
    <rPh sb="16" eb="18">
      <t>テンケン</t>
    </rPh>
    <rPh sb="18" eb="20">
      <t>ギョウム</t>
    </rPh>
    <rPh sb="21" eb="22">
      <t>キタ</t>
    </rPh>
    <rPh sb="27" eb="29">
      <t>ホウカツ</t>
    </rPh>
    <rPh sb="29" eb="31">
      <t>カンリ</t>
    </rPh>
    <phoneticPr fontId="6"/>
  </si>
  <si>
    <t>東淀川区役所３階便所改修工事【建築】</t>
    <rPh sb="0" eb="6">
      <t>ヒガシヨドガワクヤクショ</t>
    </rPh>
    <rPh sb="7" eb="8">
      <t>カイ</t>
    </rPh>
    <rPh sb="8" eb="10">
      <t>ベンジョ</t>
    </rPh>
    <rPh sb="10" eb="12">
      <t>カイシュウ</t>
    </rPh>
    <rPh sb="12" eb="14">
      <t>コウジ</t>
    </rPh>
    <rPh sb="15" eb="17">
      <t>ケンチク</t>
    </rPh>
    <phoneticPr fontId="6"/>
  </si>
  <si>
    <t>（株）URリンケージ　西日本支社</t>
  </si>
  <si>
    <t>中央区役所外４６施設昇降機設備保守点検業務委託　長期継続</t>
    <rPh sb="0" eb="3">
      <t>チュウオウク</t>
    </rPh>
    <rPh sb="3" eb="5">
      <t>ヤクショ</t>
    </rPh>
    <rPh sb="5" eb="6">
      <t>ホカ</t>
    </rPh>
    <rPh sb="8" eb="10">
      <t>シセツ</t>
    </rPh>
    <rPh sb="10" eb="13">
      <t>ショウコウキ</t>
    </rPh>
    <rPh sb="13" eb="15">
      <t>セツビ</t>
    </rPh>
    <rPh sb="15" eb="19">
      <t>ホシュテンケン</t>
    </rPh>
    <rPh sb="19" eb="23">
      <t>ギョウムイタク</t>
    </rPh>
    <rPh sb="24" eb="26">
      <t>チョウキ</t>
    </rPh>
    <rPh sb="26" eb="28">
      <t>ケイゾク</t>
    </rPh>
    <phoneticPr fontId="6"/>
  </si>
  <si>
    <t>（株）日立ビルシステム</t>
    <rPh sb="1" eb="2">
      <t>カブ</t>
    </rPh>
    <rPh sb="3" eb="5">
      <t>ヒタチ</t>
    </rPh>
    <phoneticPr fontId="6"/>
  </si>
  <si>
    <t>都島区役所外８３施設昇降機設備保守点検業務委託　長期継続</t>
    <rPh sb="0" eb="3">
      <t>ミヤコジマク</t>
    </rPh>
    <rPh sb="3" eb="5">
      <t>ヤクショ</t>
    </rPh>
    <rPh sb="5" eb="6">
      <t>ホカ</t>
    </rPh>
    <rPh sb="8" eb="10">
      <t>シセツ</t>
    </rPh>
    <rPh sb="10" eb="13">
      <t>ショウコウキ</t>
    </rPh>
    <rPh sb="13" eb="15">
      <t>セツビ</t>
    </rPh>
    <rPh sb="15" eb="17">
      <t>ホシュ</t>
    </rPh>
    <rPh sb="17" eb="19">
      <t>テンケン</t>
    </rPh>
    <rPh sb="19" eb="23">
      <t>ギョウムイタク</t>
    </rPh>
    <rPh sb="24" eb="26">
      <t>チョウキ</t>
    </rPh>
    <rPh sb="26" eb="28">
      <t>ケイゾク</t>
    </rPh>
    <phoneticPr fontId="6"/>
  </si>
  <si>
    <t>三精テクノロジーズ（株）</t>
    <rPh sb="0" eb="1">
      <t>サン</t>
    </rPh>
    <rPh sb="1" eb="2">
      <t>セイ</t>
    </rPh>
    <rPh sb="10" eb="11">
      <t>カブ</t>
    </rPh>
    <phoneticPr fontId="6"/>
  </si>
  <si>
    <t>淀川区役所外１４施設電気工作物保守点検業務委託　長期継続</t>
    <rPh sb="0" eb="5">
      <t>ヨドガワクヤクショ</t>
    </rPh>
    <rPh sb="5" eb="6">
      <t>ホカ</t>
    </rPh>
    <rPh sb="8" eb="10">
      <t>シセツ</t>
    </rPh>
    <rPh sb="10" eb="15">
      <t>デンキコウサクブツ</t>
    </rPh>
    <rPh sb="15" eb="17">
      <t>ホシュ</t>
    </rPh>
    <rPh sb="17" eb="23">
      <t>テンケンギョウムイタク</t>
    </rPh>
    <rPh sb="24" eb="28">
      <t>チョウキケイゾク</t>
    </rPh>
    <phoneticPr fontId="6"/>
  </si>
  <si>
    <t>（一財）関西電気保安協会</t>
    <rPh sb="1" eb="2">
      <t>イッ</t>
    </rPh>
    <rPh sb="2" eb="3">
      <t>ザイ</t>
    </rPh>
    <rPh sb="4" eb="6">
      <t>カンサイ</t>
    </rPh>
    <rPh sb="6" eb="8">
      <t>デンキ</t>
    </rPh>
    <rPh sb="8" eb="10">
      <t>ホアン</t>
    </rPh>
    <rPh sb="10" eb="12">
      <t>キョウカイ</t>
    </rPh>
    <phoneticPr fontId="6"/>
  </si>
  <si>
    <t>（株）博明社</t>
    <rPh sb="1" eb="2">
      <t>カブ</t>
    </rPh>
    <rPh sb="3" eb="4">
      <t>ハク</t>
    </rPh>
    <rPh sb="4" eb="5">
      <t>メイ</t>
    </rPh>
    <rPh sb="5" eb="6">
      <t>シャ</t>
    </rPh>
    <phoneticPr fontId="6"/>
  </si>
  <si>
    <t>東淀川区役所便座用除菌剤吐出装置維持管理業務委託</t>
    <rPh sb="0" eb="6">
      <t>ヒガシヨドガワクヤクショ</t>
    </rPh>
    <rPh sb="6" eb="9">
      <t>ベンザヨウ</t>
    </rPh>
    <rPh sb="9" eb="11">
      <t>ジョキン</t>
    </rPh>
    <rPh sb="11" eb="12">
      <t>ザイ</t>
    </rPh>
    <rPh sb="12" eb="14">
      <t>トシュツ</t>
    </rPh>
    <rPh sb="14" eb="16">
      <t>ソウチ</t>
    </rPh>
    <rPh sb="16" eb="24">
      <t>イジカンリギョウムイタク</t>
    </rPh>
    <phoneticPr fontId="6"/>
  </si>
  <si>
    <t>日本カルミック（株）</t>
    <rPh sb="0" eb="2">
      <t>ニホン</t>
    </rPh>
    <rPh sb="8" eb="9">
      <t>カブ</t>
    </rPh>
    <phoneticPr fontId="6"/>
  </si>
  <si>
    <t>ナブコドア（株）</t>
    <rPh sb="6" eb="7">
      <t>カブ</t>
    </rPh>
    <phoneticPr fontId="6"/>
  </si>
  <si>
    <t>令和４年度東淀川区役所及び同出張所害虫駆除業務</t>
    <phoneticPr fontId="6"/>
  </si>
  <si>
    <t>令和４年度東淀川区役所及び同出張所自動扉保守点検業務</t>
    <rPh sb="17" eb="20">
      <t>ジドウトビラ</t>
    </rPh>
    <rPh sb="20" eb="24">
      <t>ホシュテンケン</t>
    </rPh>
    <rPh sb="24" eb="26">
      <t>ギョウム</t>
    </rPh>
    <phoneticPr fontId="6"/>
  </si>
  <si>
    <t>（株）さつき</t>
    <rPh sb="1" eb="2">
      <t>カブ</t>
    </rPh>
    <phoneticPr fontId="6"/>
  </si>
  <si>
    <t>令和４年度東淀川区役所及び同出張所産業廃棄物収集・運搬及び処分業務委託</t>
    <rPh sb="0" eb="2">
      <t>レイワ</t>
    </rPh>
    <rPh sb="3" eb="5">
      <t>ネンド</t>
    </rPh>
    <rPh sb="5" eb="11">
      <t>ヒガシヨドガワクヤクショ</t>
    </rPh>
    <rPh sb="11" eb="12">
      <t>オヨ</t>
    </rPh>
    <rPh sb="13" eb="14">
      <t>ドウ</t>
    </rPh>
    <rPh sb="14" eb="17">
      <t>シュッチョウショ</t>
    </rPh>
    <rPh sb="17" eb="22">
      <t>サンギョウハイキブツ</t>
    </rPh>
    <rPh sb="22" eb="24">
      <t>シュウシュウ</t>
    </rPh>
    <rPh sb="25" eb="27">
      <t>ウンパン</t>
    </rPh>
    <rPh sb="27" eb="28">
      <t>オヨ</t>
    </rPh>
    <rPh sb="29" eb="31">
      <t>ショブン</t>
    </rPh>
    <rPh sb="31" eb="35">
      <t>ギョウムイタク</t>
    </rPh>
    <phoneticPr fontId="6"/>
  </si>
  <si>
    <t>参議院議員通常選挙執行にかかる東淀川区役所産業廃棄物収集運搬及び処分業務委託</t>
    <rPh sb="0" eb="3">
      <t>サンギイン</t>
    </rPh>
    <rPh sb="3" eb="5">
      <t>ギイン</t>
    </rPh>
    <rPh sb="5" eb="9">
      <t>ツウジョウセンキョ</t>
    </rPh>
    <rPh sb="9" eb="11">
      <t>シッコウ</t>
    </rPh>
    <rPh sb="15" eb="19">
      <t>ヒガシヨドガワク</t>
    </rPh>
    <rPh sb="19" eb="21">
      <t>ヤクショ</t>
    </rPh>
    <rPh sb="21" eb="26">
      <t>サンギョウハイキブツ</t>
    </rPh>
    <rPh sb="26" eb="28">
      <t>シュウシュウ</t>
    </rPh>
    <rPh sb="28" eb="30">
      <t>ウンパン</t>
    </rPh>
    <rPh sb="30" eb="31">
      <t>オヨ</t>
    </rPh>
    <rPh sb="32" eb="34">
      <t>ショブン</t>
    </rPh>
    <rPh sb="34" eb="38">
      <t>ギョウムイタク</t>
    </rPh>
    <phoneticPr fontId="6"/>
  </si>
  <si>
    <t>（株）さつき</t>
    <rPh sb="0" eb="3">
      <t>カブ</t>
    </rPh>
    <phoneticPr fontId="6"/>
  </si>
  <si>
    <t>（株）川崎環境</t>
    <rPh sb="1" eb="2">
      <t>カブ</t>
    </rPh>
    <rPh sb="3" eb="5">
      <t>カワサキ</t>
    </rPh>
    <rPh sb="5" eb="7">
      <t>カンキョウ</t>
    </rPh>
    <phoneticPr fontId="6"/>
  </si>
  <si>
    <t>（株）ハヤシハウジング</t>
    <rPh sb="0" eb="3">
      <t>カブ</t>
    </rPh>
    <phoneticPr fontId="6"/>
  </si>
  <si>
    <t>令和４年度東淀川区役所及び同出張所一般廃棄物収集・運搬及び処分業務委託</t>
    <rPh sb="0" eb="2">
      <t>レイワ</t>
    </rPh>
    <rPh sb="3" eb="5">
      <t>ネンド</t>
    </rPh>
    <rPh sb="5" eb="9">
      <t>ヒガシヨドガワク</t>
    </rPh>
    <rPh sb="9" eb="11">
      <t>ヤクショ</t>
    </rPh>
    <rPh sb="11" eb="12">
      <t>オヨ</t>
    </rPh>
    <rPh sb="13" eb="17">
      <t>ドウシュッチョウショ</t>
    </rPh>
    <rPh sb="17" eb="22">
      <t>イッパンハイキブツ</t>
    </rPh>
    <rPh sb="22" eb="24">
      <t>シュウシュウ</t>
    </rPh>
    <rPh sb="25" eb="27">
      <t>ウンパン</t>
    </rPh>
    <rPh sb="27" eb="28">
      <t>オヨ</t>
    </rPh>
    <rPh sb="29" eb="31">
      <t>ショブン</t>
    </rPh>
    <rPh sb="31" eb="35">
      <t>ギョウムイタク</t>
    </rPh>
    <phoneticPr fontId="6"/>
  </si>
  <si>
    <t>令和４年度大阪市東淀川区役所庁舎及び東淀川区出張所清掃業務</t>
    <rPh sb="0" eb="2">
      <t>レイワ</t>
    </rPh>
    <rPh sb="3" eb="5">
      <t>ネンド</t>
    </rPh>
    <rPh sb="5" eb="8">
      <t>オオサカシ</t>
    </rPh>
    <rPh sb="8" eb="14">
      <t>ヒガシヨドガワクヤクショ</t>
    </rPh>
    <rPh sb="14" eb="16">
      <t>チョウシャ</t>
    </rPh>
    <rPh sb="16" eb="17">
      <t>オヨ</t>
    </rPh>
    <rPh sb="18" eb="22">
      <t>ヒガシヨドガワク</t>
    </rPh>
    <rPh sb="22" eb="25">
      <t>シュッチョウショ</t>
    </rPh>
    <rPh sb="25" eb="27">
      <t>セイソウ</t>
    </rPh>
    <rPh sb="27" eb="29">
      <t>ギョウム</t>
    </rPh>
    <phoneticPr fontId="6"/>
  </si>
  <si>
    <t>参議院議員通常選挙に係るトラック等の借上業務委託</t>
    <rPh sb="0" eb="3">
      <t>サンギイン</t>
    </rPh>
    <rPh sb="3" eb="5">
      <t>ギイン</t>
    </rPh>
    <rPh sb="5" eb="7">
      <t>ツウジョウ</t>
    </rPh>
    <rPh sb="7" eb="9">
      <t>センキョ</t>
    </rPh>
    <rPh sb="10" eb="11">
      <t>カカ</t>
    </rPh>
    <rPh sb="16" eb="17">
      <t>トウ</t>
    </rPh>
    <rPh sb="18" eb="20">
      <t>シャクジョウ</t>
    </rPh>
    <rPh sb="20" eb="24">
      <t>ギョウムイタク</t>
    </rPh>
    <phoneticPr fontId="6"/>
  </si>
  <si>
    <t>インターナショナルエクスプレス（株）</t>
    <rPh sb="15" eb="18">
      <t>カブ</t>
    </rPh>
    <phoneticPr fontId="6"/>
  </si>
  <si>
    <t>柿本工業（株）</t>
    <rPh sb="0" eb="2">
      <t>カキモト</t>
    </rPh>
    <rPh sb="2" eb="4">
      <t>コウギョウ</t>
    </rPh>
    <rPh sb="4" eb="7">
      <t>カブ</t>
    </rPh>
    <phoneticPr fontId="6"/>
  </si>
  <si>
    <t>東淀川区役所受水槽清掃業務委託</t>
    <rPh sb="0" eb="4">
      <t>ヒガシヨドガワク</t>
    </rPh>
    <rPh sb="4" eb="6">
      <t>ヤクショ</t>
    </rPh>
    <rPh sb="6" eb="9">
      <t>ジュスイソウ</t>
    </rPh>
    <rPh sb="9" eb="11">
      <t>セイソウ</t>
    </rPh>
    <rPh sb="11" eb="15">
      <t>ギョウムイタク</t>
    </rPh>
    <phoneticPr fontId="6"/>
  </si>
  <si>
    <t>東淀川区役所出張所２階電話増設</t>
    <rPh sb="0" eb="4">
      <t>ヒガシヨドガワク</t>
    </rPh>
    <rPh sb="4" eb="6">
      <t>ヤクショ</t>
    </rPh>
    <rPh sb="6" eb="9">
      <t>シュッチョウショ</t>
    </rPh>
    <rPh sb="10" eb="11">
      <t>カイ</t>
    </rPh>
    <rPh sb="11" eb="13">
      <t>デンワ</t>
    </rPh>
    <rPh sb="13" eb="15">
      <t>ゾウセツ</t>
    </rPh>
    <phoneticPr fontId="6"/>
  </si>
  <si>
    <t>早川電気通信（株）</t>
    <rPh sb="0" eb="2">
      <t>ハヤカワ</t>
    </rPh>
    <rPh sb="2" eb="4">
      <t>デンキ</t>
    </rPh>
    <rPh sb="4" eb="6">
      <t>ツウシン</t>
    </rPh>
    <rPh sb="6" eb="9">
      <t>カブ</t>
    </rPh>
    <phoneticPr fontId="6"/>
  </si>
  <si>
    <t>東淀川区役所飲料水水質検査及び簡易専用水道検査業務委託</t>
    <rPh sb="0" eb="6">
      <t>ヒガシヨドガワクヤクショ</t>
    </rPh>
    <rPh sb="6" eb="9">
      <t>インリョウスイ</t>
    </rPh>
    <rPh sb="9" eb="13">
      <t>スイシツケンサ</t>
    </rPh>
    <rPh sb="13" eb="14">
      <t>オヨ</t>
    </rPh>
    <rPh sb="15" eb="17">
      <t>カンイ</t>
    </rPh>
    <rPh sb="17" eb="21">
      <t>センヨウスイドウ</t>
    </rPh>
    <rPh sb="21" eb="23">
      <t>ケンサ</t>
    </rPh>
    <rPh sb="23" eb="27">
      <t>ギョウムイタク</t>
    </rPh>
    <phoneticPr fontId="6"/>
  </si>
  <si>
    <t>（株）ケイ・エス分析センター</t>
    <rPh sb="8" eb="10">
      <t>ブンセキ</t>
    </rPh>
    <phoneticPr fontId="6"/>
  </si>
  <si>
    <t>区役所附設会館等予約システム　サービス提供業務委託</t>
  </si>
  <si>
    <t>富士テレコム（株）大阪支店</t>
    <rPh sb="0" eb="2">
      <t>フジ</t>
    </rPh>
    <rPh sb="7" eb="8">
      <t>カブ</t>
    </rPh>
    <rPh sb="9" eb="11">
      <t>オオサカ</t>
    </rPh>
    <rPh sb="11" eb="13">
      <t>シテン</t>
    </rPh>
    <phoneticPr fontId="6"/>
  </si>
  <si>
    <t>（株）オプテージ</t>
    <rPh sb="1" eb="2">
      <t>カブ</t>
    </rPh>
    <phoneticPr fontId="6"/>
  </si>
  <si>
    <t>不要なパソコン等機器撤去及びデータ消去業務委託</t>
  </si>
  <si>
    <t>（株）堀通信</t>
    <rPh sb="1" eb="2">
      <t>カブ</t>
    </rPh>
    <rPh sb="3" eb="6">
      <t>ホリツウシン</t>
    </rPh>
    <phoneticPr fontId="6"/>
  </si>
  <si>
    <t>ベリトランス（株）</t>
  </si>
  <si>
    <t>令和４年度大阪市立東淀川区民会館管理業務</t>
    <rPh sb="0" eb="2">
      <t>レイワ</t>
    </rPh>
    <rPh sb="3" eb="5">
      <t>ネンド</t>
    </rPh>
    <rPh sb="5" eb="7">
      <t>オオサカ</t>
    </rPh>
    <rPh sb="7" eb="9">
      <t>シリツ</t>
    </rPh>
    <rPh sb="9" eb="12">
      <t>ヒガシヨドガワ</t>
    </rPh>
    <rPh sb="12" eb="14">
      <t>クミン</t>
    </rPh>
    <rPh sb="14" eb="16">
      <t>カイカン</t>
    </rPh>
    <rPh sb="16" eb="18">
      <t>カンリ</t>
    </rPh>
    <rPh sb="18" eb="20">
      <t>ギョウム</t>
    </rPh>
    <phoneticPr fontId="6"/>
  </si>
  <si>
    <t>（一財）大阪市コミュニティ協会</t>
    <rPh sb="1" eb="3">
      <t>イチザイ</t>
    </rPh>
    <rPh sb="4" eb="7">
      <t>オオサカシ</t>
    </rPh>
    <rPh sb="13" eb="15">
      <t>キョウカイ</t>
    </rPh>
    <phoneticPr fontId="6"/>
  </si>
  <si>
    <t>公募</t>
  </si>
  <si>
    <t>○</t>
  </si>
  <si>
    <t>（株）谷澤総合鑑定所</t>
    <rPh sb="3" eb="5">
      <t>タニザワ</t>
    </rPh>
    <rPh sb="5" eb="7">
      <t>ソウゴウ</t>
    </rPh>
    <rPh sb="7" eb="9">
      <t>カンテイ</t>
    </rPh>
    <rPh sb="9" eb="10">
      <t>ジョ</t>
    </rPh>
    <phoneticPr fontId="6"/>
  </si>
  <si>
    <t>（株）市浦ハウジング＆プランニング大阪支店</t>
    <rPh sb="3" eb="5">
      <t>イチウラ</t>
    </rPh>
    <rPh sb="17" eb="19">
      <t>オオサカ</t>
    </rPh>
    <rPh sb="19" eb="21">
      <t>シテン</t>
    </rPh>
    <phoneticPr fontId="6"/>
  </si>
  <si>
    <t>大阪市立東淀川区民ホールにおけるコンビニエンスストア収納代行業務委託</t>
    <phoneticPr fontId="6"/>
  </si>
  <si>
    <t>区役所附設会館等予約システムにおける通信サービス提供業務委託</t>
    <phoneticPr fontId="6"/>
  </si>
  <si>
    <t>(株)ケー・デー・シー中日本支
店</t>
  </si>
  <si>
    <t>令和４年度　東淀川区広報紙「広報ひがしよどがわ」企画編集業務委託（令和４年５月号～令和５年４月号）</t>
  </si>
  <si>
    <t>(株)インターブレーン</t>
  </si>
  <si>
    <t>令和４年度 新聞未購読世帯への東淀川区広報紙「広報ひがしよどがわ」配付業務委託（令和４年４月号～令和５年３月号）</t>
  </si>
  <si>
    <t>読売中央販売(株)</t>
    <rPh sb="0" eb="2">
      <t>ヨミウリ</t>
    </rPh>
    <rPh sb="2" eb="6">
      <t>チュウオウハンバイ</t>
    </rPh>
    <rPh sb="7" eb="8">
      <t>カブ</t>
    </rPh>
    <phoneticPr fontId="6"/>
  </si>
  <si>
    <t>東淀川区広報紙「広報ひがしよどがわ」（令和４年５月号～令和５年４月号）点字版製作業務委託</t>
  </si>
  <si>
    <t>(有)リブート</t>
  </si>
  <si>
    <t>令和４年度区民アンケート調査業務委託</t>
    <rPh sb="16" eb="18">
      <t>イタク</t>
    </rPh>
    <phoneticPr fontId="6"/>
  </si>
  <si>
    <t>(株)名豊</t>
    <rPh sb="0" eb="3">
      <t>カブ</t>
    </rPh>
    <rPh sb="3" eb="5">
      <t>メイホウ</t>
    </rPh>
    <phoneticPr fontId="6"/>
  </si>
  <si>
    <t>大阪市東淀川区役所窓口案内業務従事者派遣</t>
    <phoneticPr fontId="6"/>
  </si>
  <si>
    <t>(株)フューチャー・コミュニケーションズ</t>
    <phoneticPr fontId="6"/>
  </si>
  <si>
    <t>令和４年度東淀川区区民アンケート調査業務委託</t>
    <rPh sb="20" eb="22">
      <t>イタク</t>
    </rPh>
    <phoneticPr fontId="6"/>
  </si>
  <si>
    <t>令和４年度学校を活用した地域連携事業業務委託(学校体育施設開放事業)</t>
  </si>
  <si>
    <t>東井高野小学校体育施設開放事業運営委員会</t>
    <rPh sb="0" eb="1">
      <t>ヒガシ</t>
    </rPh>
    <rPh sb="1" eb="4">
      <t>イタカノ</t>
    </rPh>
    <rPh sb="4" eb="7">
      <t>ショウガッコウ</t>
    </rPh>
    <rPh sb="7" eb="9">
      <t>タイイク</t>
    </rPh>
    <rPh sb="9" eb="11">
      <t>シセツ</t>
    </rPh>
    <rPh sb="11" eb="13">
      <t>カイホウ</t>
    </rPh>
    <rPh sb="13" eb="15">
      <t>ジギョウ</t>
    </rPh>
    <rPh sb="15" eb="17">
      <t>ウンエイ</t>
    </rPh>
    <rPh sb="17" eb="20">
      <t>イインカイ</t>
    </rPh>
    <phoneticPr fontId="7"/>
  </si>
  <si>
    <t>いたかの地域活動協議会</t>
    <rPh sb="4" eb="6">
      <t>チイキ</t>
    </rPh>
    <rPh sb="6" eb="8">
      <t>カツドウ</t>
    </rPh>
    <rPh sb="8" eb="11">
      <t>キョウギカイ</t>
    </rPh>
    <phoneticPr fontId="7"/>
  </si>
  <si>
    <t>大隅東ファミリースポーツクラブ</t>
    <rPh sb="0" eb="2">
      <t>オオスミ</t>
    </rPh>
    <rPh sb="2" eb="3">
      <t>ヒガシ</t>
    </rPh>
    <phoneticPr fontId="7"/>
  </si>
  <si>
    <t>大隅西小学校体育施設開放事業運営委員会</t>
    <rPh sb="0" eb="2">
      <t>オオスミ</t>
    </rPh>
    <rPh sb="2" eb="3">
      <t>ニシ</t>
    </rPh>
    <rPh sb="3" eb="6">
      <t>ショウガッコウ</t>
    </rPh>
    <rPh sb="6" eb="8">
      <t>タイイク</t>
    </rPh>
    <rPh sb="8" eb="10">
      <t>シセツ</t>
    </rPh>
    <rPh sb="10" eb="12">
      <t>カイホウ</t>
    </rPh>
    <rPh sb="12" eb="14">
      <t>ジギョウ</t>
    </rPh>
    <rPh sb="14" eb="16">
      <t>ウンエイ</t>
    </rPh>
    <rPh sb="16" eb="19">
      <t>イインカイ</t>
    </rPh>
    <phoneticPr fontId="7"/>
  </si>
  <si>
    <t>大桐小学校体育施設開放事業運営委員会</t>
    <rPh sb="0" eb="2">
      <t>ダイドウ</t>
    </rPh>
    <rPh sb="2" eb="5">
      <t>ショウガッコウ</t>
    </rPh>
    <rPh sb="5" eb="7">
      <t>タイイク</t>
    </rPh>
    <rPh sb="7" eb="9">
      <t>シセツ</t>
    </rPh>
    <rPh sb="9" eb="11">
      <t>カイホウ</t>
    </rPh>
    <rPh sb="11" eb="13">
      <t>ジギョウ</t>
    </rPh>
    <rPh sb="13" eb="15">
      <t>ウンエイ</t>
    </rPh>
    <rPh sb="15" eb="18">
      <t>イインカイ</t>
    </rPh>
    <phoneticPr fontId="7"/>
  </si>
  <si>
    <t>大道南小学校体育施設開放事業運営委員会</t>
    <rPh sb="0" eb="3">
      <t>ダイドウミナミ</t>
    </rPh>
    <rPh sb="3" eb="6">
      <t>ショウガッコウ</t>
    </rPh>
    <rPh sb="6" eb="8">
      <t>タイイク</t>
    </rPh>
    <rPh sb="8" eb="10">
      <t>シセツ</t>
    </rPh>
    <rPh sb="10" eb="12">
      <t>カイホウ</t>
    </rPh>
    <rPh sb="12" eb="14">
      <t>ジギョウ</t>
    </rPh>
    <rPh sb="14" eb="16">
      <t>ウンエイ</t>
    </rPh>
    <rPh sb="16" eb="19">
      <t>イインカイ</t>
    </rPh>
    <phoneticPr fontId="7"/>
  </si>
  <si>
    <t>大阪市立豊里小学校体育施設開放事業運営委員会</t>
    <rPh sb="0" eb="4">
      <t>オオサカシリツ</t>
    </rPh>
    <rPh sb="4" eb="6">
      <t>トヨサト</t>
    </rPh>
    <rPh sb="6" eb="9">
      <t>ショウガッコウ</t>
    </rPh>
    <rPh sb="9" eb="11">
      <t>タイイク</t>
    </rPh>
    <rPh sb="11" eb="13">
      <t>シセツ</t>
    </rPh>
    <rPh sb="13" eb="15">
      <t>カイホウ</t>
    </rPh>
    <rPh sb="15" eb="17">
      <t>ジギョウ</t>
    </rPh>
    <rPh sb="17" eb="19">
      <t>ウンエイ</t>
    </rPh>
    <rPh sb="19" eb="22">
      <t>イインカイ</t>
    </rPh>
    <phoneticPr fontId="7"/>
  </si>
  <si>
    <t>大阪市立豊里南小学校体育施設開放事業運営委員会</t>
    <rPh sb="0" eb="4">
      <t>オオサカシリツ</t>
    </rPh>
    <rPh sb="4" eb="6">
      <t>トヨサト</t>
    </rPh>
    <rPh sb="6" eb="7">
      <t>ミナミ</t>
    </rPh>
    <rPh sb="7" eb="10">
      <t>ショウガッコウ</t>
    </rPh>
    <rPh sb="10" eb="12">
      <t>タイイク</t>
    </rPh>
    <rPh sb="12" eb="14">
      <t>シセツ</t>
    </rPh>
    <rPh sb="14" eb="16">
      <t>カイホウ</t>
    </rPh>
    <rPh sb="16" eb="18">
      <t>ジギョウ</t>
    </rPh>
    <rPh sb="18" eb="20">
      <t>ウンエイ</t>
    </rPh>
    <rPh sb="20" eb="23">
      <t>イインカイ</t>
    </rPh>
    <phoneticPr fontId="7"/>
  </si>
  <si>
    <t>大阪市立豊新小学校学校体育施設開放事業運営委員会</t>
    <rPh sb="0" eb="4">
      <t>オオサカシリツ</t>
    </rPh>
    <rPh sb="4" eb="6">
      <t>ホウシン</t>
    </rPh>
    <rPh sb="6" eb="9">
      <t>ショウガッコウ</t>
    </rPh>
    <rPh sb="9" eb="11">
      <t>ガッコウ</t>
    </rPh>
    <rPh sb="11" eb="13">
      <t>タイイク</t>
    </rPh>
    <rPh sb="13" eb="15">
      <t>シセツ</t>
    </rPh>
    <rPh sb="15" eb="17">
      <t>カイホウ</t>
    </rPh>
    <rPh sb="17" eb="19">
      <t>ジギョウ</t>
    </rPh>
    <rPh sb="19" eb="21">
      <t>ウンエイ</t>
    </rPh>
    <rPh sb="21" eb="24">
      <t>イインカイ</t>
    </rPh>
    <phoneticPr fontId="7"/>
  </si>
  <si>
    <t>大阪市立小松小学校体育施設開放事業運営委員会</t>
    <rPh sb="0" eb="4">
      <t>オオサカシリツ</t>
    </rPh>
    <rPh sb="4" eb="6">
      <t>コマツ</t>
    </rPh>
    <rPh sb="6" eb="9">
      <t>ショウガッコウ</t>
    </rPh>
    <rPh sb="9" eb="11">
      <t>タイイク</t>
    </rPh>
    <rPh sb="11" eb="13">
      <t>シセツ</t>
    </rPh>
    <rPh sb="13" eb="15">
      <t>カイホウ</t>
    </rPh>
    <rPh sb="15" eb="17">
      <t>ジギョウ</t>
    </rPh>
    <rPh sb="17" eb="19">
      <t>ウンエイ</t>
    </rPh>
    <rPh sb="19" eb="22">
      <t>イインカイ</t>
    </rPh>
    <phoneticPr fontId="7"/>
  </si>
  <si>
    <t>大阪市立新庄小学校体育施設開放事業運営委員会</t>
    <rPh sb="0" eb="4">
      <t>オオサカシリツ</t>
    </rPh>
    <rPh sb="4" eb="6">
      <t>シンジョウ</t>
    </rPh>
    <rPh sb="6" eb="9">
      <t>ショウガッコウ</t>
    </rPh>
    <rPh sb="9" eb="11">
      <t>タイイク</t>
    </rPh>
    <rPh sb="11" eb="13">
      <t>シセツ</t>
    </rPh>
    <rPh sb="13" eb="15">
      <t>カイホウ</t>
    </rPh>
    <rPh sb="15" eb="17">
      <t>ジギョウ</t>
    </rPh>
    <rPh sb="17" eb="19">
      <t>ウンエイ</t>
    </rPh>
    <rPh sb="19" eb="22">
      <t>イインカイ</t>
    </rPh>
    <phoneticPr fontId="7"/>
  </si>
  <si>
    <t>大阪市立下新庄小学校体育施設開放事業運営委員会</t>
    <rPh sb="0" eb="4">
      <t>オオサカシリツ</t>
    </rPh>
    <rPh sb="4" eb="5">
      <t>シモ</t>
    </rPh>
    <rPh sb="5" eb="7">
      <t>シンジョウ</t>
    </rPh>
    <rPh sb="7" eb="10">
      <t>ショウガッコウ</t>
    </rPh>
    <rPh sb="10" eb="12">
      <t>タイイク</t>
    </rPh>
    <rPh sb="12" eb="14">
      <t>シセツ</t>
    </rPh>
    <rPh sb="14" eb="16">
      <t>カイホウ</t>
    </rPh>
    <rPh sb="16" eb="18">
      <t>ジギョウ</t>
    </rPh>
    <rPh sb="18" eb="20">
      <t>ウンエイ</t>
    </rPh>
    <rPh sb="20" eb="23">
      <t>イインカイ</t>
    </rPh>
    <phoneticPr fontId="7"/>
  </si>
  <si>
    <t>菅原小学校体育施設開放事業運営委員会</t>
    <rPh sb="0" eb="2">
      <t>スガハラ</t>
    </rPh>
    <rPh sb="2" eb="5">
      <t>ショウガッコウ</t>
    </rPh>
    <rPh sb="5" eb="7">
      <t>タイイク</t>
    </rPh>
    <rPh sb="7" eb="9">
      <t>シセツ</t>
    </rPh>
    <rPh sb="9" eb="11">
      <t>カイホウ</t>
    </rPh>
    <rPh sb="11" eb="13">
      <t>ジギョウ</t>
    </rPh>
    <rPh sb="13" eb="15">
      <t>ウンエイ</t>
    </rPh>
    <rPh sb="15" eb="18">
      <t>イインカイ</t>
    </rPh>
    <phoneticPr fontId="7"/>
  </si>
  <si>
    <t>大阪市立東淡路小学校体育施設開放事業運営委員会</t>
    <rPh sb="0" eb="4">
      <t>オオサカシリツ</t>
    </rPh>
    <rPh sb="4" eb="5">
      <t>ヒガシ</t>
    </rPh>
    <rPh sb="5" eb="7">
      <t>アワジ</t>
    </rPh>
    <rPh sb="7" eb="10">
      <t>ショウガッコウ</t>
    </rPh>
    <rPh sb="10" eb="12">
      <t>タイイク</t>
    </rPh>
    <rPh sb="12" eb="14">
      <t>シセツ</t>
    </rPh>
    <rPh sb="14" eb="16">
      <t>カイホウ</t>
    </rPh>
    <rPh sb="16" eb="18">
      <t>ジギョウ</t>
    </rPh>
    <rPh sb="18" eb="20">
      <t>ウンエイ</t>
    </rPh>
    <rPh sb="20" eb="23">
      <t>イインカイ</t>
    </rPh>
    <phoneticPr fontId="7"/>
  </si>
  <si>
    <t>大阪市立西淡路小学校体育施設開放事業運営委員会</t>
    <rPh sb="0" eb="3">
      <t>オオサカシ</t>
    </rPh>
    <rPh sb="3" eb="4">
      <t>リツ</t>
    </rPh>
    <rPh sb="4" eb="7">
      <t>ニシアワジ</t>
    </rPh>
    <rPh sb="7" eb="10">
      <t>ショウガッコウ</t>
    </rPh>
    <rPh sb="10" eb="12">
      <t>タイイク</t>
    </rPh>
    <rPh sb="12" eb="14">
      <t>シセツ</t>
    </rPh>
    <rPh sb="14" eb="16">
      <t>カイホウ</t>
    </rPh>
    <rPh sb="16" eb="18">
      <t>ジギョウ</t>
    </rPh>
    <rPh sb="18" eb="20">
      <t>ウンエイ</t>
    </rPh>
    <rPh sb="20" eb="23">
      <t>イインカイ</t>
    </rPh>
    <phoneticPr fontId="36"/>
  </si>
  <si>
    <t>大阪市立啓発小学校体育施設開放事業運営委員会</t>
    <rPh sb="0" eb="4">
      <t>オオサカシリツ</t>
    </rPh>
    <rPh sb="4" eb="6">
      <t>ケイハツ</t>
    </rPh>
    <rPh sb="6" eb="9">
      <t>ショウガッコウ</t>
    </rPh>
    <rPh sb="9" eb="11">
      <t>タイイク</t>
    </rPh>
    <rPh sb="11" eb="13">
      <t>シセツ</t>
    </rPh>
    <rPh sb="13" eb="15">
      <t>カイホウ</t>
    </rPh>
    <rPh sb="15" eb="17">
      <t>ジギョウ</t>
    </rPh>
    <rPh sb="17" eb="19">
      <t>ウンエイ</t>
    </rPh>
    <rPh sb="19" eb="22">
      <t>イインカイ</t>
    </rPh>
    <phoneticPr fontId="7"/>
  </si>
  <si>
    <t>井高野中学校体育施設開放事業運営委員会</t>
    <rPh sb="0" eb="3">
      <t>イタカノ</t>
    </rPh>
    <rPh sb="3" eb="6">
      <t>チュウガッコウ</t>
    </rPh>
    <rPh sb="6" eb="8">
      <t>タイイク</t>
    </rPh>
    <rPh sb="8" eb="10">
      <t>シセツ</t>
    </rPh>
    <rPh sb="10" eb="12">
      <t>カイホウ</t>
    </rPh>
    <rPh sb="12" eb="14">
      <t>ジギョウ</t>
    </rPh>
    <rPh sb="14" eb="16">
      <t>ウンエイ</t>
    </rPh>
    <rPh sb="16" eb="19">
      <t>イインカイ</t>
    </rPh>
    <phoneticPr fontId="7"/>
  </si>
  <si>
    <t>大阪市立瑞光中学校体育施設開放事業運営委員会</t>
  </si>
  <si>
    <t>市立大桐中学校体育施設開放事業運営委員会</t>
    <rPh sb="0" eb="2">
      <t>シリツ</t>
    </rPh>
    <rPh sb="2" eb="4">
      <t>ダイドウ</t>
    </rPh>
    <rPh sb="4" eb="7">
      <t>チュウガッコウ</t>
    </rPh>
    <rPh sb="7" eb="9">
      <t>タイイク</t>
    </rPh>
    <rPh sb="9" eb="11">
      <t>シセツ</t>
    </rPh>
    <rPh sb="11" eb="13">
      <t>カイホウ</t>
    </rPh>
    <rPh sb="13" eb="15">
      <t>ジギョウ</t>
    </rPh>
    <rPh sb="15" eb="17">
      <t>ウンエイ</t>
    </rPh>
    <rPh sb="17" eb="20">
      <t>イインカイ</t>
    </rPh>
    <phoneticPr fontId="7"/>
  </si>
  <si>
    <t>大阪市立東淀中学校体育施設開放事業運営委員会</t>
  </si>
  <si>
    <t>大阪市立新東淀中学校体育施設開放事業運営委員会</t>
    <rPh sb="0" eb="4">
      <t>オオサカシリツ</t>
    </rPh>
    <rPh sb="4" eb="5">
      <t>シン</t>
    </rPh>
    <rPh sb="5" eb="6">
      <t>ヒガシ</t>
    </rPh>
    <rPh sb="6" eb="7">
      <t>ヨド</t>
    </rPh>
    <rPh sb="7" eb="8">
      <t>チュウ</t>
    </rPh>
    <rPh sb="8" eb="10">
      <t>ガッコウ</t>
    </rPh>
    <rPh sb="10" eb="12">
      <t>タイイク</t>
    </rPh>
    <rPh sb="12" eb="14">
      <t>シセツ</t>
    </rPh>
    <rPh sb="14" eb="16">
      <t>カイホウ</t>
    </rPh>
    <rPh sb="16" eb="18">
      <t>ジギョウ</t>
    </rPh>
    <rPh sb="18" eb="20">
      <t>ウンエイ</t>
    </rPh>
    <rPh sb="20" eb="23">
      <t>イインカイ</t>
    </rPh>
    <phoneticPr fontId="7"/>
  </si>
  <si>
    <t>大阪市立柴島中学校体育施設開放事業運営委員会</t>
    <rPh sb="0" eb="4">
      <t>オオサカシリツ</t>
    </rPh>
    <rPh sb="4" eb="6">
      <t>クニジマ</t>
    </rPh>
    <rPh sb="6" eb="9">
      <t>チュウガッコウ</t>
    </rPh>
    <rPh sb="9" eb="11">
      <t>タイイク</t>
    </rPh>
    <rPh sb="11" eb="13">
      <t>シセツ</t>
    </rPh>
    <rPh sb="13" eb="15">
      <t>カイホウ</t>
    </rPh>
    <rPh sb="15" eb="17">
      <t>ジギョウ</t>
    </rPh>
    <rPh sb="17" eb="19">
      <t>ウンエイ</t>
    </rPh>
    <rPh sb="19" eb="22">
      <t>イインカイ</t>
    </rPh>
    <phoneticPr fontId="7"/>
  </si>
  <si>
    <t>大阪市立淡路中学校体育施設開放事業運営委員会</t>
  </si>
  <si>
    <t>令和４年度専門的家庭訪問支援事業の延長事業業務委託</t>
  </si>
  <si>
    <t>(一社)大阪府助産師会</t>
    <rPh sb="1" eb="3">
      <t>イッシャ</t>
    </rPh>
    <phoneticPr fontId="36"/>
  </si>
  <si>
    <t>特随</t>
    <rPh sb="0" eb="1">
      <t>トク</t>
    </rPh>
    <rPh sb="1" eb="2">
      <t>ズイ</t>
    </rPh>
    <phoneticPr fontId="37"/>
  </si>
  <si>
    <t>令和４年度小中学校へのゲストティーチャー派遣事業(いのちと性の教育)業務委託</t>
  </si>
  <si>
    <t>(一社)誕生学協会</t>
    <rPh sb="1" eb="3">
      <t>イッシャ</t>
    </rPh>
    <phoneticPr fontId="7"/>
  </si>
  <si>
    <t>東淀川区役所保健福祉課総合相談窓口業務委託</t>
    <rPh sb="0" eb="3">
      <t>ヒガシヨドガワ</t>
    </rPh>
    <rPh sb="3" eb="6">
      <t>クヤクショ</t>
    </rPh>
    <rPh sb="6" eb="8">
      <t>ホケン</t>
    </rPh>
    <rPh sb="8" eb="11">
      <t>フクシカ</t>
    </rPh>
    <rPh sb="11" eb="13">
      <t>ソウゴウ</t>
    </rPh>
    <rPh sb="13" eb="15">
      <t>ソウダン</t>
    </rPh>
    <rPh sb="15" eb="17">
      <t>マドグチ</t>
    </rPh>
    <rPh sb="17" eb="19">
      <t>ギョウム</t>
    </rPh>
    <rPh sb="19" eb="21">
      <t>イタク</t>
    </rPh>
    <phoneticPr fontId="12"/>
  </si>
  <si>
    <t>テルウェル西日本（株）</t>
    <rPh sb="5" eb="8">
      <t>ニシニホン</t>
    </rPh>
    <phoneticPr fontId="7"/>
  </si>
  <si>
    <t>特随</t>
    <rPh sb="0" eb="1">
      <t>トク</t>
    </rPh>
    <rPh sb="1" eb="2">
      <t>ズイ</t>
    </rPh>
    <phoneticPr fontId="12"/>
  </si>
  <si>
    <t>令和４年度ひがよどなごみ勉強会事業業務委託</t>
    <rPh sb="0" eb="2">
      <t>レイワ</t>
    </rPh>
    <rPh sb="3" eb="5">
      <t>ネンド</t>
    </rPh>
    <rPh sb="12" eb="14">
      <t>ベンキョウ</t>
    </rPh>
    <rPh sb="14" eb="15">
      <t>カイ</t>
    </rPh>
    <rPh sb="15" eb="17">
      <t>ジギョウ</t>
    </rPh>
    <rPh sb="17" eb="19">
      <t>ギョウム</t>
    </rPh>
    <rPh sb="19" eb="21">
      <t>イタク</t>
    </rPh>
    <phoneticPr fontId="12"/>
  </si>
  <si>
    <t>(特非)青少年自立支援施設淡路プラッツ</t>
    <rPh sb="1" eb="2">
      <t>トク</t>
    </rPh>
    <rPh sb="2" eb="3">
      <t>ヒ</t>
    </rPh>
    <rPh sb="4" eb="7">
      <t>セイショウネン</t>
    </rPh>
    <rPh sb="7" eb="9">
      <t>ジリツ</t>
    </rPh>
    <rPh sb="9" eb="11">
      <t>シエン</t>
    </rPh>
    <rPh sb="11" eb="13">
      <t>シセツ</t>
    </rPh>
    <rPh sb="13" eb="15">
      <t>アワジ</t>
    </rPh>
    <phoneticPr fontId="12"/>
  </si>
  <si>
    <t>令和４年度地域福祉コーディネーター業務委託</t>
    <rPh sb="0" eb="2">
      <t>レイワ</t>
    </rPh>
    <rPh sb="3" eb="5">
      <t>ネンド</t>
    </rPh>
    <rPh sb="5" eb="7">
      <t>チイキ</t>
    </rPh>
    <rPh sb="7" eb="9">
      <t>フクシ</t>
    </rPh>
    <rPh sb="17" eb="19">
      <t>ギョウム</t>
    </rPh>
    <rPh sb="19" eb="21">
      <t>イタク</t>
    </rPh>
    <phoneticPr fontId="7"/>
  </si>
  <si>
    <t>(社福)大阪市東淀川区社会福祉協議会</t>
    <rPh sb="1" eb="3">
      <t>シャフク</t>
    </rPh>
    <rPh sb="4" eb="7">
      <t>オオサカシ</t>
    </rPh>
    <rPh sb="7" eb="10">
      <t>ヒガシヨドガワ</t>
    </rPh>
    <rPh sb="10" eb="11">
      <t>ク</t>
    </rPh>
    <rPh sb="11" eb="13">
      <t>シャカイ</t>
    </rPh>
    <rPh sb="13" eb="15">
      <t>フクシ</t>
    </rPh>
    <rPh sb="15" eb="18">
      <t>キョウギカイ</t>
    </rPh>
    <phoneticPr fontId="12"/>
  </si>
  <si>
    <t>大阪市東淀川区役所保険年金窓口業務等委託</t>
    <rPh sb="0" eb="3">
      <t>オオサカシ</t>
    </rPh>
    <rPh sb="3" eb="9">
      <t>ヒガシヨドガワクヤクショ</t>
    </rPh>
    <rPh sb="9" eb="13">
      <t>ホケンネンキン</t>
    </rPh>
    <rPh sb="13" eb="15">
      <t>マドグチ</t>
    </rPh>
    <rPh sb="15" eb="17">
      <t>ギョウム</t>
    </rPh>
    <rPh sb="17" eb="18">
      <t>トウ</t>
    </rPh>
    <rPh sb="18" eb="20">
      <t>イタク</t>
    </rPh>
    <phoneticPr fontId="18"/>
  </si>
  <si>
    <t>富士ソフトサービスビューロ（株）</t>
    <rPh sb="0" eb="2">
      <t>フジ</t>
    </rPh>
    <rPh sb="13" eb="16">
      <t>カブ</t>
    </rPh>
    <phoneticPr fontId="18"/>
  </si>
  <si>
    <t>（株）パソナ</t>
    <rPh sb="0" eb="3">
      <t>カブ</t>
    </rPh>
    <phoneticPr fontId="18"/>
  </si>
  <si>
    <t>大阪市東淀川区役所・大阪市東淀川区役所出張所住民情報業務等委託</t>
    <rPh sb="10" eb="13">
      <t>オオサカシ</t>
    </rPh>
    <phoneticPr fontId="6"/>
  </si>
  <si>
    <t>(株)パソナ</t>
  </si>
  <si>
    <t>令和４年度東淀川区子育てサービス利用者支援事業</t>
    <rPh sb="0" eb="2">
      <t>レイワ</t>
    </rPh>
    <rPh sb="3" eb="5">
      <t>ネンド</t>
    </rPh>
    <rPh sb="5" eb="8">
      <t>ヒガシヨドガワ</t>
    </rPh>
    <rPh sb="8" eb="9">
      <t>ク</t>
    </rPh>
    <rPh sb="9" eb="11">
      <t>コソダ</t>
    </rPh>
    <rPh sb="16" eb="18">
      <t>リヨウ</t>
    </rPh>
    <rPh sb="18" eb="19">
      <t>シャ</t>
    </rPh>
    <rPh sb="19" eb="21">
      <t>シエン</t>
    </rPh>
    <rPh sb="21" eb="23">
      <t>ジギョウ</t>
    </rPh>
    <phoneticPr fontId="6"/>
  </si>
  <si>
    <t>(社福)大阪市東淀川区社会福祉協議会</t>
    <rPh sb="1" eb="3">
      <t>シャフク</t>
    </rPh>
    <rPh sb="4" eb="6">
      <t>オオサカ</t>
    </rPh>
    <rPh sb="6" eb="7">
      <t>シ</t>
    </rPh>
    <rPh sb="7" eb="10">
      <t>ヒガシヨドガワ</t>
    </rPh>
    <rPh sb="10" eb="11">
      <t>ク</t>
    </rPh>
    <rPh sb="11" eb="13">
      <t>シャカイ</t>
    </rPh>
    <rPh sb="13" eb="15">
      <t>フクシ</t>
    </rPh>
    <rPh sb="15" eb="16">
      <t>キョウ</t>
    </rPh>
    <rPh sb="16" eb="18">
      <t>ギカイ</t>
    </rPh>
    <phoneticPr fontId="6"/>
  </si>
  <si>
    <t>令和４年度「高校等進学説明会」会場設営にかかる業務委託</t>
    <phoneticPr fontId="6"/>
  </si>
  <si>
    <t>令和４年度東淀川区二十歳のつどいにかかる警備業務委託</t>
    <rPh sb="5" eb="9">
      <t>ヒガシヨドガワク</t>
    </rPh>
    <rPh sb="9" eb="12">
      <t>ハタチ</t>
    </rPh>
    <rPh sb="20" eb="26">
      <t>ケイビギョウムイタク</t>
    </rPh>
    <phoneticPr fontId="6"/>
  </si>
  <si>
    <t>中央警備保障(株)</t>
    <rPh sb="0" eb="6">
      <t>チュウオウケイビホショウ</t>
    </rPh>
    <phoneticPr fontId="6"/>
  </si>
  <si>
    <t>山王スペース＆レンタル(株)大阪営業所</t>
    <rPh sb="0" eb="2">
      <t>サンノウ</t>
    </rPh>
    <rPh sb="12" eb="13">
      <t>カブ</t>
    </rPh>
    <rPh sb="14" eb="19">
      <t>オオサカエイギョウショ</t>
    </rPh>
    <phoneticPr fontId="6"/>
  </si>
  <si>
    <t>令和4年度学校を活用した地域連携事業（生涯学習ルーム）</t>
  </si>
  <si>
    <t>啓発地域活動協議会</t>
    <rPh sb="0" eb="2">
      <t>ケイハツ</t>
    </rPh>
    <rPh sb="2" eb="4">
      <t>チイキ</t>
    </rPh>
    <rPh sb="4" eb="6">
      <t>カツドウ</t>
    </rPh>
    <rPh sb="6" eb="9">
      <t>キョウギカイ</t>
    </rPh>
    <phoneticPr fontId="1"/>
  </si>
  <si>
    <t>「2022生涯学習フェスティバルin東淀川」のパネル設置に係る業務委託</t>
  </si>
  <si>
    <t>(株)サワムラレンタル</t>
    <rPh sb="1" eb="2">
      <t>カブ</t>
    </rPh>
    <phoneticPr fontId="6"/>
  </si>
  <si>
    <t>令和4年度鑑賞教育事業業務委託</t>
    <rPh sb="0" eb="2">
      <t>レイワ</t>
    </rPh>
    <rPh sb="3" eb="5">
      <t>ネンド</t>
    </rPh>
    <rPh sb="5" eb="7">
      <t>カンショウ</t>
    </rPh>
    <rPh sb="7" eb="9">
      <t>キョウイク</t>
    </rPh>
    <rPh sb="9" eb="11">
      <t>ジギョウ</t>
    </rPh>
    <rPh sb="11" eb="13">
      <t>ギョウム</t>
    </rPh>
    <rPh sb="13" eb="15">
      <t>イタク</t>
    </rPh>
    <phoneticPr fontId="6"/>
  </si>
  <si>
    <t>(有)想造舎</t>
    <rPh sb="1" eb="2">
      <t>ユウ</t>
    </rPh>
    <rPh sb="3" eb="4">
      <t>ソウ</t>
    </rPh>
    <rPh sb="4" eb="5">
      <t>ヅクリ</t>
    </rPh>
    <rPh sb="5" eb="6">
      <t>シャ</t>
    </rPh>
    <phoneticPr fontId="6"/>
  </si>
  <si>
    <t>令和4年度小中学校へのゲストティーチャー派遣事業（情報モラル教育）に係る業務委託</t>
    <rPh sb="5" eb="9">
      <t>ショウチュウガッコウ</t>
    </rPh>
    <rPh sb="20" eb="24">
      <t>ハケンジギョウ</t>
    </rPh>
    <rPh sb="25" eb="27">
      <t>ジョウホウ</t>
    </rPh>
    <rPh sb="30" eb="32">
      <t>キョウイク</t>
    </rPh>
    <rPh sb="34" eb="35">
      <t>カカ</t>
    </rPh>
    <rPh sb="36" eb="40">
      <t>ギョウムイタク</t>
    </rPh>
    <phoneticPr fontId="6"/>
  </si>
  <si>
    <t>(株)ジェイコムウエスト</t>
    <rPh sb="1" eb="2">
      <t>カブ</t>
    </rPh>
    <phoneticPr fontId="6"/>
  </si>
  <si>
    <t>令和４年度ひがしよどがわ子育て情報
MAPの印刷及び編集業務委託</t>
  </si>
  <si>
    <t>(株)ミラテック</t>
    <rPh sb="1" eb="2">
      <t>カブ</t>
    </rPh>
    <phoneticPr fontId="6"/>
  </si>
  <si>
    <t>令和4年度学校を活用した地域連携事業（小学校区教育協議会-はぐくみネット-）</t>
    <rPh sb="5" eb="7">
      <t>ガッコウ</t>
    </rPh>
    <rPh sb="8" eb="10">
      <t>カツヨウ</t>
    </rPh>
    <rPh sb="12" eb="18">
      <t>チイキレンケイジギョウ</t>
    </rPh>
    <rPh sb="19" eb="23">
      <t>ショウガッコウク</t>
    </rPh>
    <rPh sb="23" eb="28">
      <t>キョウイクキョウギカイ</t>
    </rPh>
    <phoneticPr fontId="6"/>
  </si>
  <si>
    <t>いたかの地域活動協議会</t>
  </si>
  <si>
    <t>令和4年度学校を活用した地域連携事業（小学校区教育協議会-はぐくみネット-）</t>
  </si>
  <si>
    <t>東井高野小学校区教育協議会－はぐくみネット－</t>
    <rPh sb="0" eb="1">
      <t>ヒガシ</t>
    </rPh>
    <rPh sb="1" eb="4">
      <t>イタカノ</t>
    </rPh>
    <phoneticPr fontId="1"/>
  </si>
  <si>
    <t>大隅東小学校区教育協議会－はぐくみネット－</t>
    <rPh sb="0" eb="1">
      <t>ダイ</t>
    </rPh>
    <rPh sb="1" eb="2">
      <t>スミ</t>
    </rPh>
    <rPh sb="2" eb="3">
      <t>ヒガシ</t>
    </rPh>
    <rPh sb="6" eb="7">
      <t>ク</t>
    </rPh>
    <phoneticPr fontId="1"/>
  </si>
  <si>
    <t>大隅西小学校区教育協議会－はぐくみネット－</t>
    <rPh sb="0" eb="1">
      <t>ダイ</t>
    </rPh>
    <rPh sb="1" eb="2">
      <t>スミ</t>
    </rPh>
    <rPh sb="2" eb="3">
      <t>ニシ</t>
    </rPh>
    <phoneticPr fontId="1"/>
  </si>
  <si>
    <t>小松小学校区教育協議会－はぐくみネット－</t>
    <rPh sb="0" eb="1">
      <t>ショウ</t>
    </rPh>
    <rPh sb="1" eb="2">
      <t>マツ</t>
    </rPh>
    <phoneticPr fontId="1"/>
  </si>
  <si>
    <t>大桐小学校区教育協議会－はぐくみネット－</t>
    <rPh sb="0" eb="1">
      <t>ダイ</t>
    </rPh>
    <rPh sb="1" eb="2">
      <t>キリ</t>
    </rPh>
    <rPh sb="5" eb="6">
      <t>ク</t>
    </rPh>
    <rPh sb="6" eb="11">
      <t>キョウイクキョウギカイ</t>
    </rPh>
    <phoneticPr fontId="1"/>
  </si>
  <si>
    <t>大道南小学校区教育協議会－はぐくみネット－</t>
    <rPh sb="0" eb="2">
      <t>ダイドウ</t>
    </rPh>
    <rPh sb="2" eb="3">
      <t>ミナミ</t>
    </rPh>
    <rPh sb="3" eb="6">
      <t>ショウガッコウ</t>
    </rPh>
    <rPh sb="6" eb="7">
      <t>ク</t>
    </rPh>
    <rPh sb="7" eb="13">
      <t>キョウイクキョウギカイー</t>
    </rPh>
    <phoneticPr fontId="1"/>
  </si>
  <si>
    <t>豊里小学校区教育協議会－はぐくみネット－</t>
    <rPh sb="0" eb="1">
      <t>ユタカ</t>
    </rPh>
    <rPh sb="1" eb="2">
      <t>サト</t>
    </rPh>
    <phoneticPr fontId="1"/>
  </si>
  <si>
    <t>豊里南小学校区教育協議会－はぐくみネット－</t>
    <rPh sb="0" eb="1">
      <t>ユタカ</t>
    </rPh>
    <rPh sb="1" eb="2">
      <t>サト</t>
    </rPh>
    <rPh sb="2" eb="3">
      <t>ミナミ</t>
    </rPh>
    <phoneticPr fontId="1"/>
  </si>
  <si>
    <t>豊新小学校区教育協議会－はぐくみネット－</t>
    <rPh sb="0" eb="1">
      <t>ユタカ</t>
    </rPh>
    <rPh sb="1" eb="2">
      <t>シン</t>
    </rPh>
    <phoneticPr fontId="1"/>
  </si>
  <si>
    <t>新庄小学校区教育協議会－はぐくみネット－</t>
    <rPh sb="0" eb="1">
      <t>シン</t>
    </rPh>
    <rPh sb="1" eb="2">
      <t>ショウ</t>
    </rPh>
    <phoneticPr fontId="1"/>
  </si>
  <si>
    <t>下新庄小学校区教育協議会－はぐくみネット－</t>
    <rPh sb="0" eb="1">
      <t>シモ</t>
    </rPh>
    <rPh sb="1" eb="2">
      <t>シン</t>
    </rPh>
    <rPh sb="2" eb="3">
      <t>ショウ</t>
    </rPh>
    <phoneticPr fontId="1"/>
  </si>
  <si>
    <t>菅原小学校区教育協議会－はぐくみネット－</t>
    <rPh sb="0" eb="1">
      <t>スガ</t>
    </rPh>
    <rPh sb="1" eb="2">
      <t>ハラ</t>
    </rPh>
    <phoneticPr fontId="1"/>
  </si>
  <si>
    <t>東淡路小・柴島中学校区教育協議会－はぐくみネット－</t>
    <rPh sb="5" eb="7">
      <t>クニジマ</t>
    </rPh>
    <rPh sb="7" eb="8">
      <t>ナカ</t>
    </rPh>
    <phoneticPr fontId="1"/>
  </si>
  <si>
    <t>淡路地域教育協議会</t>
    <rPh sb="0" eb="2">
      <t>アワジ</t>
    </rPh>
    <rPh sb="2" eb="4">
      <t>チイキ</t>
    </rPh>
    <rPh sb="4" eb="6">
      <t>キョウイク</t>
    </rPh>
    <rPh sb="6" eb="9">
      <t>キョウギカイ</t>
    </rPh>
    <phoneticPr fontId="1"/>
  </si>
  <si>
    <t>啓発小学校区教育協議会－はぐくみネット－</t>
    <rPh sb="0" eb="1">
      <t>ケイ</t>
    </rPh>
    <rPh sb="1" eb="2">
      <t>ハツ</t>
    </rPh>
    <phoneticPr fontId="1"/>
  </si>
  <si>
    <t>いたかの地域活動協議会</t>
    <rPh sb="4" eb="6">
      <t>チイキ</t>
    </rPh>
    <rPh sb="6" eb="8">
      <t>カツドウ</t>
    </rPh>
    <rPh sb="8" eb="11">
      <t>キョウギカイ</t>
    </rPh>
    <phoneticPr fontId="1"/>
  </si>
  <si>
    <t>東井高野小学校生涯学習ルーム運営委員会</t>
    <rPh sb="0" eb="1">
      <t>ヒガシ</t>
    </rPh>
    <rPh sb="1" eb="4">
      <t>イタカノ</t>
    </rPh>
    <rPh sb="4" eb="7">
      <t>ショウガッコウ</t>
    </rPh>
    <rPh sb="7" eb="9">
      <t>ショウガイ</t>
    </rPh>
    <rPh sb="9" eb="11">
      <t>ガクシュウ</t>
    </rPh>
    <rPh sb="14" eb="16">
      <t>ウンエイ</t>
    </rPh>
    <rPh sb="16" eb="19">
      <t>イインカイ</t>
    </rPh>
    <phoneticPr fontId="1"/>
  </si>
  <si>
    <t>大隅東小学校生涯学習ルーム運営委員会</t>
    <rPh sb="0" eb="2">
      <t>オオスミ</t>
    </rPh>
    <rPh sb="2" eb="3">
      <t>ヒガシ</t>
    </rPh>
    <rPh sb="3" eb="6">
      <t>ショウガッコウ</t>
    </rPh>
    <rPh sb="6" eb="8">
      <t>ショウガイ</t>
    </rPh>
    <rPh sb="8" eb="10">
      <t>ガクシュウ</t>
    </rPh>
    <rPh sb="13" eb="15">
      <t>ウンエイ</t>
    </rPh>
    <rPh sb="15" eb="18">
      <t>イインカイ</t>
    </rPh>
    <phoneticPr fontId="1"/>
  </si>
  <si>
    <t>大隅西小学校生涯学習ルーム運営委員会</t>
    <rPh sb="0" eb="2">
      <t>オオスミ</t>
    </rPh>
    <rPh sb="2" eb="3">
      <t>ニシ</t>
    </rPh>
    <rPh sb="3" eb="6">
      <t>ショウガッコウ</t>
    </rPh>
    <rPh sb="6" eb="8">
      <t>ショウガイ</t>
    </rPh>
    <rPh sb="8" eb="10">
      <t>ガクシュウ</t>
    </rPh>
    <rPh sb="13" eb="15">
      <t>ウンエイ</t>
    </rPh>
    <rPh sb="15" eb="18">
      <t>イインカイ</t>
    </rPh>
    <phoneticPr fontId="1"/>
  </si>
  <si>
    <t>小松小学校生涯学習ルーム運営委員会</t>
    <rPh sb="0" eb="2">
      <t>コマツ</t>
    </rPh>
    <rPh sb="2" eb="5">
      <t>ショウガッコウ</t>
    </rPh>
    <rPh sb="5" eb="7">
      <t>ショウガイ</t>
    </rPh>
    <rPh sb="7" eb="9">
      <t>ガクシュウ</t>
    </rPh>
    <rPh sb="12" eb="14">
      <t>ウンエイ</t>
    </rPh>
    <rPh sb="14" eb="17">
      <t>イインカイ</t>
    </rPh>
    <phoneticPr fontId="1"/>
  </si>
  <si>
    <t>大桐小学校生涯学習ルーム運営委員会</t>
    <rPh sb="0" eb="1">
      <t>ダイ</t>
    </rPh>
    <rPh sb="1" eb="2">
      <t>ドウ</t>
    </rPh>
    <rPh sb="2" eb="5">
      <t>ショウガッコウ</t>
    </rPh>
    <rPh sb="5" eb="7">
      <t>ショウガイ</t>
    </rPh>
    <rPh sb="7" eb="9">
      <t>ガクシュウ</t>
    </rPh>
    <rPh sb="12" eb="14">
      <t>ウンエイ</t>
    </rPh>
    <rPh sb="14" eb="17">
      <t>イインカイ</t>
    </rPh>
    <phoneticPr fontId="1"/>
  </si>
  <si>
    <t>大道南小学校生涯学習ルーム運営委員会</t>
    <rPh sb="0" eb="1">
      <t>ダイ</t>
    </rPh>
    <rPh sb="1" eb="2">
      <t>ミチ</t>
    </rPh>
    <rPh sb="2" eb="3">
      <t>ミナミ</t>
    </rPh>
    <rPh sb="3" eb="6">
      <t>ショウガッコウ</t>
    </rPh>
    <rPh sb="6" eb="8">
      <t>ショウガイ</t>
    </rPh>
    <rPh sb="8" eb="10">
      <t>ガクシュウ</t>
    </rPh>
    <rPh sb="13" eb="15">
      <t>ウンエイ</t>
    </rPh>
    <rPh sb="15" eb="18">
      <t>イインカイ</t>
    </rPh>
    <phoneticPr fontId="1"/>
  </si>
  <si>
    <t>豊里小学校生涯学習ルーム運営委員会</t>
    <rPh sb="0" eb="2">
      <t>トヨサト</t>
    </rPh>
    <rPh sb="2" eb="5">
      <t>ショウガッコウ</t>
    </rPh>
    <rPh sb="5" eb="7">
      <t>ショウガイ</t>
    </rPh>
    <rPh sb="7" eb="9">
      <t>ガクシュウ</t>
    </rPh>
    <rPh sb="12" eb="14">
      <t>ウンエイ</t>
    </rPh>
    <rPh sb="14" eb="17">
      <t>イインカイ</t>
    </rPh>
    <phoneticPr fontId="1"/>
  </si>
  <si>
    <t>豊里南小学校生涯学習ルーム運営委員会</t>
    <rPh sb="0" eb="2">
      <t>トヨサト</t>
    </rPh>
    <rPh sb="2" eb="3">
      <t>ミナミ</t>
    </rPh>
    <rPh sb="3" eb="6">
      <t>ショウガッコウ</t>
    </rPh>
    <rPh sb="6" eb="8">
      <t>ショウガイ</t>
    </rPh>
    <rPh sb="8" eb="10">
      <t>ガクシュウ</t>
    </rPh>
    <rPh sb="13" eb="15">
      <t>ウンエイ</t>
    </rPh>
    <rPh sb="15" eb="18">
      <t>イインカイ</t>
    </rPh>
    <phoneticPr fontId="1"/>
  </si>
  <si>
    <t>豊新小学校生涯学習ルーム運営委員会</t>
    <rPh sb="0" eb="2">
      <t>ホウシン</t>
    </rPh>
    <rPh sb="2" eb="5">
      <t>ショウガッコウ</t>
    </rPh>
    <rPh sb="5" eb="7">
      <t>ショウガイ</t>
    </rPh>
    <rPh sb="7" eb="9">
      <t>ガクシュウ</t>
    </rPh>
    <rPh sb="12" eb="14">
      <t>ウンエイ</t>
    </rPh>
    <rPh sb="14" eb="17">
      <t>イインカイ</t>
    </rPh>
    <phoneticPr fontId="1"/>
  </si>
  <si>
    <t>新庄小学校生涯学習ルーム運営委員会</t>
    <rPh sb="0" eb="2">
      <t>シンジョウ</t>
    </rPh>
    <rPh sb="2" eb="5">
      <t>ショウガッコウ</t>
    </rPh>
    <rPh sb="5" eb="7">
      <t>ショウガイ</t>
    </rPh>
    <rPh sb="7" eb="9">
      <t>ガクシュウ</t>
    </rPh>
    <rPh sb="12" eb="14">
      <t>ウンエイ</t>
    </rPh>
    <rPh sb="14" eb="17">
      <t>イインカイ</t>
    </rPh>
    <phoneticPr fontId="1"/>
  </si>
  <si>
    <t>下新庄小学校生涯学習ルーム運営委員会</t>
    <rPh sb="0" eb="3">
      <t>シモシンジョウ</t>
    </rPh>
    <rPh sb="3" eb="6">
      <t>ショウガッコウ</t>
    </rPh>
    <rPh sb="6" eb="8">
      <t>ショウガイ</t>
    </rPh>
    <rPh sb="8" eb="10">
      <t>ガクシュウ</t>
    </rPh>
    <rPh sb="13" eb="15">
      <t>ウンエイ</t>
    </rPh>
    <rPh sb="15" eb="18">
      <t>イインカイ</t>
    </rPh>
    <phoneticPr fontId="1"/>
  </si>
  <si>
    <t>菅原小学校生涯学習ルーム運営委員会</t>
    <rPh sb="0" eb="2">
      <t>スガハラ</t>
    </rPh>
    <rPh sb="2" eb="5">
      <t>ショウガッコウ</t>
    </rPh>
    <rPh sb="5" eb="7">
      <t>ショウガイ</t>
    </rPh>
    <rPh sb="7" eb="9">
      <t>ガクシュウ</t>
    </rPh>
    <rPh sb="12" eb="14">
      <t>ウンエイ</t>
    </rPh>
    <rPh sb="14" eb="17">
      <t>イインカイ</t>
    </rPh>
    <phoneticPr fontId="1"/>
  </si>
  <si>
    <t>東淡路小学校生涯学習ルーム運営委員会</t>
    <rPh sb="0" eb="1">
      <t>ヒガシ</t>
    </rPh>
    <rPh sb="1" eb="3">
      <t>アワジ</t>
    </rPh>
    <rPh sb="3" eb="6">
      <t>ショウガッコウ</t>
    </rPh>
    <rPh sb="6" eb="8">
      <t>ショウガイ</t>
    </rPh>
    <rPh sb="8" eb="10">
      <t>ガクシュウ</t>
    </rPh>
    <rPh sb="13" eb="15">
      <t>ウンエイ</t>
    </rPh>
    <rPh sb="15" eb="18">
      <t>イインカイ</t>
    </rPh>
    <phoneticPr fontId="1"/>
  </si>
  <si>
    <t>西淡路小学校生涯学習ルーム運営委員会</t>
    <rPh sb="0" eb="1">
      <t>ニシ</t>
    </rPh>
    <rPh sb="1" eb="3">
      <t>アワジ</t>
    </rPh>
    <rPh sb="3" eb="6">
      <t>ショウガッコウ</t>
    </rPh>
    <rPh sb="6" eb="8">
      <t>ショウガイ</t>
    </rPh>
    <rPh sb="8" eb="10">
      <t>ガクシュウ</t>
    </rPh>
    <rPh sb="13" eb="15">
      <t>ウンエイ</t>
    </rPh>
    <rPh sb="15" eb="18">
      <t>イインカイ</t>
    </rPh>
    <phoneticPr fontId="1"/>
  </si>
  <si>
    <t>令和４年度東淀川区西部地域バリアフリーまちづくり活動支援等業務委託</t>
  </si>
  <si>
    <t>令和４年度　新大阪駅及び駅周辺企業等の帰宅困難者対策事業</t>
    <rPh sb="0" eb="2">
      <t>レイワ</t>
    </rPh>
    <rPh sb="3" eb="4">
      <t>ネン</t>
    </rPh>
    <rPh sb="4" eb="5">
      <t>ド</t>
    </rPh>
    <rPh sb="6" eb="11">
      <t>シンオオサカエキオヨ</t>
    </rPh>
    <rPh sb="12" eb="17">
      <t>エキシュウヘンキギョウ</t>
    </rPh>
    <rPh sb="17" eb="18">
      <t>トウ</t>
    </rPh>
    <rPh sb="19" eb="21">
      <t>キタク</t>
    </rPh>
    <rPh sb="21" eb="23">
      <t>コンナン</t>
    </rPh>
    <rPh sb="23" eb="24">
      <t>シャ</t>
    </rPh>
    <rPh sb="24" eb="26">
      <t>タイサク</t>
    </rPh>
    <rPh sb="26" eb="28">
      <t>ジギョウ</t>
    </rPh>
    <phoneticPr fontId="6"/>
  </si>
  <si>
    <t>（株）都市空間研究所</t>
    <rPh sb="1" eb="2">
      <t>カブ</t>
    </rPh>
    <rPh sb="3" eb="5">
      <t>トシ</t>
    </rPh>
    <rPh sb="5" eb="7">
      <t>クウカン</t>
    </rPh>
    <rPh sb="7" eb="10">
      <t>ケンキュウジョ</t>
    </rPh>
    <phoneticPr fontId="6"/>
  </si>
  <si>
    <t>令和４年度東淀川区における夜間の青色防犯パトロール業務委託（４月）</t>
    <rPh sb="0" eb="2">
      <t>レイワ</t>
    </rPh>
    <rPh sb="3" eb="5">
      <t>ネンド</t>
    </rPh>
    <rPh sb="5" eb="9">
      <t>ヒガシヨドガワク</t>
    </rPh>
    <rPh sb="13" eb="15">
      <t>ヤカン</t>
    </rPh>
    <rPh sb="16" eb="18">
      <t>アオイロ</t>
    </rPh>
    <rPh sb="18" eb="20">
      <t>ボウハン</t>
    </rPh>
    <rPh sb="25" eb="27">
      <t>ギョウム</t>
    </rPh>
    <rPh sb="27" eb="29">
      <t>イタク</t>
    </rPh>
    <rPh sb="31" eb="32">
      <t>ガツ</t>
    </rPh>
    <phoneticPr fontId="6"/>
  </si>
  <si>
    <t>（株）セイビ</t>
    <rPh sb="1" eb="2">
      <t>カブ</t>
    </rPh>
    <phoneticPr fontId="6"/>
  </si>
  <si>
    <t>令和４年度東淀川区における夜間の青色防犯パトロール業務委託（５月～３月分）</t>
    <rPh sb="34" eb="35">
      <t>ガツ</t>
    </rPh>
    <rPh sb="35" eb="36">
      <t>ブン</t>
    </rPh>
    <phoneticPr fontId="6"/>
  </si>
  <si>
    <t>令和４年度東淀川区における防犯カメラ保守管理業務委託</t>
    <rPh sb="0" eb="2">
      <t>レイワ</t>
    </rPh>
    <rPh sb="3" eb="5">
      <t>ネンド</t>
    </rPh>
    <rPh sb="5" eb="9">
      <t>ヒガシヨドガワク</t>
    </rPh>
    <rPh sb="13" eb="15">
      <t>ボウハン</t>
    </rPh>
    <rPh sb="18" eb="20">
      <t>ホシュ</t>
    </rPh>
    <rPh sb="20" eb="22">
      <t>カンリ</t>
    </rPh>
    <rPh sb="22" eb="24">
      <t>ギョウム</t>
    </rPh>
    <rPh sb="24" eb="26">
      <t>イタク</t>
    </rPh>
    <phoneticPr fontId="6"/>
  </si>
  <si>
    <t>（株）アイピー総研</t>
    <rPh sb="1" eb="2">
      <t>カブ</t>
    </rPh>
    <rPh sb="7" eb="9">
      <t>ソウケン</t>
    </rPh>
    <phoneticPr fontId="6"/>
  </si>
  <si>
    <t>令和４年度東淀川区における適正化指導員による放置自転車対策等業務委託</t>
    <rPh sb="5" eb="6">
      <t>ヒガシ</t>
    </rPh>
    <rPh sb="6" eb="7">
      <t>ヨド</t>
    </rPh>
    <rPh sb="7" eb="8">
      <t>ガワ</t>
    </rPh>
    <rPh sb="8" eb="9">
      <t>ク</t>
    </rPh>
    <rPh sb="13" eb="16">
      <t>テキセイカ</t>
    </rPh>
    <rPh sb="16" eb="19">
      <t>シドウイン</t>
    </rPh>
    <rPh sb="22" eb="24">
      <t>ホウチ</t>
    </rPh>
    <rPh sb="24" eb="27">
      <t>ジテンシャ</t>
    </rPh>
    <rPh sb="27" eb="29">
      <t>タイサク</t>
    </rPh>
    <rPh sb="29" eb="30">
      <t>ナド</t>
    </rPh>
    <rPh sb="30" eb="32">
      <t>ギョウム</t>
    </rPh>
    <rPh sb="32" eb="34">
      <t>イタク</t>
    </rPh>
    <phoneticPr fontId="6"/>
  </si>
  <si>
    <t>東神産業（株）</t>
    <rPh sb="0" eb="4">
      <t>トウシンサンギョウ</t>
    </rPh>
    <rPh sb="5" eb="6">
      <t>カブ</t>
    </rPh>
    <phoneticPr fontId="6"/>
  </si>
  <si>
    <t>令和４年度淡路駅周辺放置自転車対策業務委託</t>
    <rPh sb="0" eb="2">
      <t>レイワ</t>
    </rPh>
    <rPh sb="3" eb="5">
      <t>ネンド</t>
    </rPh>
    <rPh sb="5" eb="7">
      <t>アワジ</t>
    </rPh>
    <rPh sb="7" eb="8">
      <t>エキ</t>
    </rPh>
    <rPh sb="8" eb="10">
      <t>シュウヘン</t>
    </rPh>
    <rPh sb="10" eb="12">
      <t>ホウチ</t>
    </rPh>
    <rPh sb="12" eb="15">
      <t>ジテンシャ</t>
    </rPh>
    <rPh sb="15" eb="17">
      <t>タイサク</t>
    </rPh>
    <rPh sb="17" eb="19">
      <t>ギョウム</t>
    </rPh>
    <rPh sb="19" eb="21">
      <t>イタク</t>
    </rPh>
    <phoneticPr fontId="6"/>
  </si>
  <si>
    <t>（有）ケース</t>
    <rPh sb="0" eb="3">
      <t>ユウ</t>
    </rPh>
    <phoneticPr fontId="6"/>
  </si>
  <si>
    <t>（株）日本インシーク</t>
    <rPh sb="0" eb="3">
      <t>カブ</t>
    </rPh>
    <rPh sb="3" eb="5">
      <t>ニホン</t>
    </rPh>
    <phoneticPr fontId="6"/>
  </si>
  <si>
    <t>合計</t>
    <rPh sb="0" eb="2">
      <t>ゴウケイ</t>
    </rPh>
    <phoneticPr fontId="6"/>
  </si>
  <si>
    <t>もと西淡路小学校にかかる活用方策策定事業　もと西淡路小学校跡地活用調査等業務委託</t>
    <rPh sb="2" eb="3">
      <t>ニシ</t>
    </rPh>
    <rPh sb="3" eb="5">
      <t>アワジ</t>
    </rPh>
    <rPh sb="5" eb="8">
      <t>ショウガッコウ</t>
    </rPh>
    <rPh sb="12" eb="14">
      <t>カツヨウ</t>
    </rPh>
    <rPh sb="14" eb="16">
      <t>ホウサク</t>
    </rPh>
    <rPh sb="16" eb="18">
      <t>サクテイ</t>
    </rPh>
    <rPh sb="18" eb="20">
      <t>ジギョウ</t>
    </rPh>
    <rPh sb="23" eb="24">
      <t>ニシ</t>
    </rPh>
    <rPh sb="24" eb="26">
      <t>アワジ</t>
    </rPh>
    <rPh sb="26" eb="29">
      <t>ショウガッコウ</t>
    </rPh>
    <rPh sb="29" eb="31">
      <t>アトチ</t>
    </rPh>
    <rPh sb="31" eb="33">
      <t>カツヨウ</t>
    </rPh>
    <rPh sb="33" eb="35">
      <t>チョウサ</t>
    </rPh>
    <rPh sb="35" eb="36">
      <t>トウ</t>
    </rPh>
    <rPh sb="36" eb="38">
      <t>ギョウム</t>
    </rPh>
    <rPh sb="38" eb="40">
      <t>イタク</t>
    </rPh>
    <phoneticPr fontId="6"/>
  </si>
  <si>
    <t>南方町財産区土地交換に係る不動産鑑定評価等業務委託</t>
    <rPh sb="0" eb="2">
      <t>ミナミカタ</t>
    </rPh>
    <rPh sb="2" eb="3">
      <t>マチ</t>
    </rPh>
    <rPh sb="3" eb="6">
      <t>ザイサンク</t>
    </rPh>
    <rPh sb="6" eb="8">
      <t>トチ</t>
    </rPh>
    <rPh sb="8" eb="10">
      <t>コウカン</t>
    </rPh>
    <rPh sb="11" eb="12">
      <t>カカ</t>
    </rPh>
    <rPh sb="13" eb="16">
      <t>フドウサン</t>
    </rPh>
    <rPh sb="16" eb="18">
      <t>カンテイ</t>
    </rPh>
    <rPh sb="18" eb="20">
      <t>ヒョウカ</t>
    </rPh>
    <rPh sb="20" eb="21">
      <t>トウ</t>
    </rPh>
    <rPh sb="21" eb="23">
      <t>ギョウム</t>
    </rPh>
    <rPh sb="23" eb="25">
      <t>イタク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</si>
</sst>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8"/>
      <color theme="3"/>
      <name val="ＭＳ Ｐゴシック"/>
      <family val="2"/>
      <charset val="128"/>
      <scheme val="major"/>
    </font>
    <font>
      <b/>
      <sz val="15"/>
      <color theme="3"/>
      <name val="ＭＳ Ｐゴシック"/>
      <family val="2"/>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68">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21" xfId="0" applyFont="1" applyBorder="1" applyAlignment="1">
      <alignment horizontal="center" vertical="center" wrapText="1"/>
    </xf>
    <xf numFmtId="0" fontId="7" fillId="0" borderId="21" xfId="0" applyFont="1" applyBorder="1" applyAlignment="1">
      <alignment horizontal="center" vertical="center"/>
    </xf>
    <xf numFmtId="178" fontId="8" fillId="0" borderId="21" xfId="3" applyNumberFormat="1" applyFont="1" applyBorder="1" applyAlignment="1">
      <alignment horizontal="right" vertical="center" wrapText="1"/>
    </xf>
    <xf numFmtId="0" fontId="8" fillId="0" borderId="0" xfId="3"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Border="1" applyAlignment="1">
      <alignment horizontal="distributed" vertical="center" wrapText="1" justifyLastLine="1"/>
    </xf>
    <xf numFmtId="0" fontId="8" fillId="0" borderId="0" xfId="0" applyFont="1" applyBorder="1" applyAlignment="1">
      <alignment horizontal="left" vertical="center" wrapText="1"/>
    </xf>
    <xf numFmtId="176" fontId="8" fillId="0" borderId="0" xfId="1" applyNumberFormat="1" applyFont="1" applyFill="1" applyBorder="1" applyAlignment="1">
      <alignment horizontal="center" vertical="center" wrapText="1"/>
    </xf>
    <xf numFmtId="0" fontId="8" fillId="0" borderId="21" xfId="0" applyFont="1" applyBorder="1" applyAlignment="1">
      <alignment horizontal="left" vertical="center" wrapText="1"/>
    </xf>
    <xf numFmtId="178" fontId="8" fillId="0" borderId="21" xfId="0" applyNumberFormat="1" applyFont="1" applyBorder="1" applyAlignment="1">
      <alignment horizontal="right"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vertical="center" wrapText="1"/>
    </xf>
    <xf numFmtId="0" fontId="7" fillId="0" borderId="0" xfId="0" applyFont="1" applyBorder="1" applyAlignment="1">
      <alignment horizontal="center" vertical="center"/>
    </xf>
    <xf numFmtId="178" fontId="8" fillId="0" borderId="0" xfId="3" applyNumberFormat="1" applyFont="1" applyBorder="1" applyAlignment="1">
      <alignment horizontal="right" vertical="center" wrapText="1"/>
    </xf>
    <xf numFmtId="0" fontId="34" fillId="0" borderId="0" xfId="0" applyFont="1" applyBorder="1" applyAlignment="1">
      <alignment horizontal="left" wrapText="1"/>
    </xf>
    <xf numFmtId="186" fontId="34" fillId="0" borderId="0" xfId="0" applyNumberFormat="1" applyFont="1" applyBorder="1" applyAlignment="1">
      <alignment vertical="center" wrapText="1"/>
    </xf>
    <xf numFmtId="178" fontId="8" fillId="0" borderId="3" xfId="0" applyNumberFormat="1" applyFont="1" applyBorder="1" applyAlignment="1">
      <alignmen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176" fontId="8" fillId="0" borderId="3" xfId="3" applyNumberFormat="1" applyFont="1" applyBorder="1" applyAlignment="1">
      <alignment horizontal="distributed"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
  <sheetViews>
    <sheetView tabSelected="1" view="pageBreakPreview" topLeftCell="A44" zoomScaleNormal="100" zoomScaleSheetLayoutView="100" workbookViewId="0">
      <selection activeCell="B44" sqref="B44"/>
    </sheetView>
  </sheetViews>
  <sheetFormatPr defaultRowHeight="13.5"/>
  <cols>
    <col min="1" max="1" width="7.5" style="2" bestFit="1" customWidth="1"/>
    <col min="2" max="2" width="45" style="3" bestFit="1" customWidth="1"/>
    <col min="3" max="3" width="38.25" style="3" bestFit="1" customWidth="1"/>
    <col min="4" max="4" width="13.5" style="12" bestFit="1" customWidth="1"/>
    <col min="5" max="5" width="9.5" style="1" bestFit="1" customWidth="1"/>
    <col min="6" max="6" width="11.625" style="13" bestFit="1" customWidth="1"/>
    <col min="7" max="16384" width="9" style="14"/>
  </cols>
  <sheetData>
    <row r="1" spans="1:6">
      <c r="A1" s="19"/>
      <c r="B1" s="4"/>
      <c r="C1" s="5"/>
      <c r="D1" s="16"/>
      <c r="E1" s="65" t="s">
        <v>22</v>
      </c>
      <c r="F1" s="66"/>
    </row>
    <row r="2" spans="1:6" ht="16.899999999999999" customHeight="1">
      <c r="A2" s="63" t="s">
        <v>21</v>
      </c>
      <c r="B2" s="63"/>
      <c r="C2" s="63"/>
      <c r="D2" s="64"/>
      <c r="E2" s="63"/>
      <c r="F2" s="63"/>
    </row>
    <row r="3" spans="1:6">
      <c r="A3" s="6"/>
      <c r="B3" s="7"/>
      <c r="C3" s="8"/>
      <c r="D3" s="17"/>
      <c r="E3" s="24"/>
      <c r="F3" s="9" t="s">
        <v>8</v>
      </c>
    </row>
    <row r="4" spans="1:6" ht="40.5" customHeight="1">
      <c r="A4" s="21" t="s">
        <v>0</v>
      </c>
      <c r="B4" s="20" t="s">
        <v>1</v>
      </c>
      <c r="C4" s="20" t="s">
        <v>2</v>
      </c>
      <c r="D4" s="15" t="s">
        <v>3</v>
      </c>
      <c r="E4" s="20" t="s">
        <v>4</v>
      </c>
      <c r="F4" s="10" t="s">
        <v>5</v>
      </c>
    </row>
    <row r="5" spans="1:6" s="11" customFormat="1" ht="45" customHeight="1">
      <c r="A5" s="21" t="s">
        <v>23</v>
      </c>
      <c r="B5" s="23" t="s">
        <v>29</v>
      </c>
      <c r="C5" s="20" t="s">
        <v>30</v>
      </c>
      <c r="D5" s="18">
        <v>1316920</v>
      </c>
      <c r="E5" s="20" t="s">
        <v>31</v>
      </c>
      <c r="F5" s="22"/>
    </row>
    <row r="6" spans="1:6" s="11" customFormat="1" ht="45" customHeight="1">
      <c r="A6" s="21" t="s">
        <v>23</v>
      </c>
      <c r="B6" s="23" t="s">
        <v>32</v>
      </c>
      <c r="C6" s="20" t="s">
        <v>30</v>
      </c>
      <c r="D6" s="18">
        <v>726220</v>
      </c>
      <c r="E6" s="20" t="s">
        <v>31</v>
      </c>
      <c r="F6" s="22"/>
    </row>
    <row r="7" spans="1:6" s="11" customFormat="1" ht="45" customHeight="1">
      <c r="A7" s="21" t="s">
        <v>23</v>
      </c>
      <c r="B7" s="23" t="s">
        <v>38</v>
      </c>
      <c r="C7" s="20" t="s">
        <v>33</v>
      </c>
      <c r="D7" s="18">
        <v>3933490</v>
      </c>
      <c r="E7" s="20" t="s">
        <v>31</v>
      </c>
      <c r="F7" s="22" t="s">
        <v>34</v>
      </c>
    </row>
    <row r="8" spans="1:6" s="11" customFormat="1" ht="45" customHeight="1">
      <c r="A8" s="21" t="s">
        <v>23</v>
      </c>
      <c r="B8" s="23" t="s">
        <v>37</v>
      </c>
      <c r="C8" s="20" t="s">
        <v>33</v>
      </c>
      <c r="D8" s="18">
        <v>212410</v>
      </c>
      <c r="E8" s="20" t="s">
        <v>31</v>
      </c>
      <c r="F8" s="22" t="s">
        <v>34</v>
      </c>
    </row>
    <row r="9" spans="1:6" s="11" customFormat="1" ht="45" customHeight="1">
      <c r="A9" s="21" t="s">
        <v>23</v>
      </c>
      <c r="B9" s="23" t="s">
        <v>35</v>
      </c>
      <c r="C9" s="20" t="s">
        <v>33</v>
      </c>
      <c r="D9" s="18">
        <v>663080</v>
      </c>
      <c r="E9" s="20" t="s">
        <v>31</v>
      </c>
      <c r="F9" s="22" t="s">
        <v>34</v>
      </c>
    </row>
    <row r="10" spans="1:6" s="11" customFormat="1" ht="45" customHeight="1">
      <c r="A10" s="21" t="s">
        <v>23</v>
      </c>
      <c r="B10" s="23" t="s">
        <v>36</v>
      </c>
      <c r="C10" s="20" t="s">
        <v>33</v>
      </c>
      <c r="D10" s="18">
        <v>1708960</v>
      </c>
      <c r="E10" s="20" t="s">
        <v>31</v>
      </c>
      <c r="F10" s="22" t="s">
        <v>34</v>
      </c>
    </row>
    <row r="11" spans="1:6" s="11" customFormat="1" ht="45" customHeight="1">
      <c r="A11" s="21" t="s">
        <v>23</v>
      </c>
      <c r="B11" s="23" t="s">
        <v>39</v>
      </c>
      <c r="C11" s="20" t="s">
        <v>33</v>
      </c>
      <c r="D11" s="18">
        <v>22880</v>
      </c>
      <c r="E11" s="20" t="s">
        <v>31</v>
      </c>
      <c r="F11" s="22" t="s">
        <v>34</v>
      </c>
    </row>
    <row r="12" spans="1:6" s="11" customFormat="1" ht="45" customHeight="1">
      <c r="A12" s="21" t="s">
        <v>23</v>
      </c>
      <c r="B12" s="23" t="s">
        <v>40</v>
      </c>
      <c r="C12" s="20" t="s">
        <v>41</v>
      </c>
      <c r="D12" s="18">
        <v>1115510</v>
      </c>
      <c r="E12" s="20" t="s">
        <v>31</v>
      </c>
      <c r="F12" s="22" t="s">
        <v>34</v>
      </c>
    </row>
    <row r="13" spans="1:6" s="11" customFormat="1" ht="45" customHeight="1">
      <c r="A13" s="21" t="s">
        <v>23</v>
      </c>
      <c r="B13" s="23" t="s">
        <v>42</v>
      </c>
      <c r="C13" s="20" t="s">
        <v>41</v>
      </c>
      <c r="D13" s="18">
        <v>18260</v>
      </c>
      <c r="E13" s="20" t="s">
        <v>31</v>
      </c>
      <c r="F13" s="22" t="s">
        <v>34</v>
      </c>
    </row>
    <row r="14" spans="1:6" s="11" customFormat="1" ht="45" customHeight="1">
      <c r="A14" s="21" t="s">
        <v>23</v>
      </c>
      <c r="B14" s="23" t="s">
        <v>43</v>
      </c>
      <c r="C14" s="20" t="s">
        <v>41</v>
      </c>
      <c r="D14" s="18">
        <v>304370</v>
      </c>
      <c r="E14" s="20" t="s">
        <v>31</v>
      </c>
      <c r="F14" s="22" t="s">
        <v>34</v>
      </c>
    </row>
    <row r="15" spans="1:6" s="11" customFormat="1" ht="45" customHeight="1">
      <c r="A15" s="21" t="s">
        <v>23</v>
      </c>
      <c r="B15" s="23" t="s">
        <v>44</v>
      </c>
      <c r="C15" s="20" t="s">
        <v>41</v>
      </c>
      <c r="D15" s="18">
        <v>957550</v>
      </c>
      <c r="E15" s="20" t="s">
        <v>31</v>
      </c>
      <c r="F15" s="22"/>
    </row>
    <row r="16" spans="1:6" s="11" customFormat="1" ht="45" customHeight="1">
      <c r="A16" s="21" t="s">
        <v>23</v>
      </c>
      <c r="B16" s="23" t="s">
        <v>45</v>
      </c>
      <c r="C16" s="20" t="s">
        <v>41</v>
      </c>
      <c r="D16" s="18">
        <v>575740</v>
      </c>
      <c r="E16" s="20" t="s">
        <v>31</v>
      </c>
      <c r="F16" s="22"/>
    </row>
    <row r="17" spans="1:6" s="11" customFormat="1" ht="45" customHeight="1">
      <c r="A17" s="21" t="s">
        <v>23</v>
      </c>
      <c r="B17" s="23" t="s">
        <v>46</v>
      </c>
      <c r="C17" s="20" t="s">
        <v>47</v>
      </c>
      <c r="D17" s="18">
        <v>2371930</v>
      </c>
      <c r="E17" s="20" t="s">
        <v>27</v>
      </c>
      <c r="F17" s="22" t="s">
        <v>34</v>
      </c>
    </row>
    <row r="18" spans="1:6" s="11" customFormat="1" ht="45" customHeight="1">
      <c r="A18" s="21" t="s">
        <v>23</v>
      </c>
      <c r="B18" s="23" t="s">
        <v>48</v>
      </c>
      <c r="C18" s="20" t="s">
        <v>49</v>
      </c>
      <c r="D18" s="18">
        <v>1703460</v>
      </c>
      <c r="E18" s="20" t="s">
        <v>31</v>
      </c>
      <c r="F18" s="22"/>
    </row>
    <row r="19" spans="1:6" s="11" customFormat="1" ht="45" customHeight="1">
      <c r="A19" s="21" t="s">
        <v>23</v>
      </c>
      <c r="B19" s="23" t="s">
        <v>50</v>
      </c>
      <c r="C19" s="20" t="s">
        <v>51</v>
      </c>
      <c r="D19" s="18">
        <v>932800</v>
      </c>
      <c r="E19" s="20" t="s">
        <v>31</v>
      </c>
      <c r="F19" s="22"/>
    </row>
    <row r="20" spans="1:6" s="11" customFormat="1" ht="45" customHeight="1">
      <c r="A20" s="21" t="s">
        <v>23</v>
      </c>
      <c r="B20" s="23" t="s">
        <v>52</v>
      </c>
      <c r="C20" s="20" t="s">
        <v>53</v>
      </c>
      <c r="D20" s="18">
        <v>1144330</v>
      </c>
      <c r="E20" s="20" t="s">
        <v>6</v>
      </c>
      <c r="F20" s="22"/>
    </row>
    <row r="21" spans="1:6" s="11" customFormat="1" ht="45" customHeight="1">
      <c r="A21" s="21" t="s">
        <v>23</v>
      </c>
      <c r="B21" s="23" t="s">
        <v>58</v>
      </c>
      <c r="C21" s="20" t="s">
        <v>54</v>
      </c>
      <c r="D21" s="18">
        <v>99000</v>
      </c>
      <c r="E21" s="20" t="s">
        <v>7</v>
      </c>
      <c r="F21" s="22"/>
    </row>
    <row r="22" spans="1:6" s="11" customFormat="1" ht="45" customHeight="1">
      <c r="A22" s="21" t="s">
        <v>23</v>
      </c>
      <c r="B22" s="23" t="s">
        <v>55</v>
      </c>
      <c r="C22" s="20" t="s">
        <v>56</v>
      </c>
      <c r="D22" s="18">
        <v>231000</v>
      </c>
      <c r="E22" s="20" t="s">
        <v>7</v>
      </c>
      <c r="F22" s="22"/>
    </row>
    <row r="23" spans="1:6" s="11" customFormat="1" ht="45" customHeight="1">
      <c r="A23" s="21" t="s">
        <v>23</v>
      </c>
      <c r="B23" s="23" t="s">
        <v>59</v>
      </c>
      <c r="C23" s="20" t="s">
        <v>57</v>
      </c>
      <c r="D23" s="18">
        <v>316800</v>
      </c>
      <c r="E23" s="20" t="s">
        <v>7</v>
      </c>
      <c r="F23" s="22"/>
    </row>
    <row r="24" spans="1:6" ht="45" customHeight="1">
      <c r="A24" s="58" t="s">
        <v>28</v>
      </c>
      <c r="B24" s="59"/>
      <c r="C24" s="60"/>
      <c r="D24" s="12">
        <f>SUM(D5:D23)</f>
        <v>18354710</v>
      </c>
      <c r="E24" s="61"/>
      <c r="F24" s="62"/>
    </row>
    <row r="25" spans="1:6" ht="45.75" customHeight="1">
      <c r="A25" s="39"/>
      <c r="B25" s="40"/>
      <c r="C25" s="40"/>
      <c r="D25" s="41"/>
      <c r="E25" s="42"/>
      <c r="F25" s="43"/>
    </row>
    <row r="26" spans="1:6" ht="22.15" customHeight="1">
      <c r="A26" s="19"/>
      <c r="B26" s="4"/>
      <c r="C26" s="5"/>
      <c r="D26" s="16"/>
      <c r="E26" s="65" t="s">
        <v>22</v>
      </c>
      <c r="F26" s="66"/>
    </row>
    <row r="27" spans="1:6" ht="17.45" customHeight="1">
      <c r="A27" s="63" t="s">
        <v>21</v>
      </c>
      <c r="B27" s="63"/>
      <c r="C27" s="63"/>
      <c r="D27" s="64"/>
      <c r="E27" s="63"/>
      <c r="F27" s="63"/>
    </row>
    <row r="28" spans="1:6" ht="13.15" customHeight="1">
      <c r="A28" s="6"/>
      <c r="B28" s="7"/>
      <c r="C28" s="8"/>
      <c r="D28" s="17"/>
      <c r="E28" s="24"/>
      <c r="F28" s="9" t="s">
        <v>8</v>
      </c>
    </row>
    <row r="29" spans="1:6" ht="40.5" customHeight="1">
      <c r="A29" s="21" t="s">
        <v>0</v>
      </c>
      <c r="B29" s="20" t="s">
        <v>1</v>
      </c>
      <c r="C29" s="20" t="s">
        <v>2</v>
      </c>
      <c r="D29" s="15" t="s">
        <v>3</v>
      </c>
      <c r="E29" s="20" t="s">
        <v>4</v>
      </c>
      <c r="F29" s="10" t="s">
        <v>5</v>
      </c>
    </row>
    <row r="30" spans="1:6" ht="45" customHeight="1">
      <c r="A30" s="21" t="s">
        <v>24</v>
      </c>
      <c r="B30" s="23" t="s">
        <v>61</v>
      </c>
      <c r="C30" s="20" t="s">
        <v>60</v>
      </c>
      <c r="D30" s="15">
        <v>929500</v>
      </c>
      <c r="E30" s="20" t="s">
        <v>7</v>
      </c>
      <c r="F30" s="10"/>
    </row>
    <row r="31" spans="1:6" ht="45" customHeight="1">
      <c r="A31" s="21" t="s">
        <v>24</v>
      </c>
      <c r="B31" s="23" t="s">
        <v>62</v>
      </c>
      <c r="C31" s="20" t="s">
        <v>63</v>
      </c>
      <c r="D31" s="15">
        <v>154000</v>
      </c>
      <c r="E31" s="20" t="s">
        <v>7</v>
      </c>
      <c r="F31" s="10"/>
    </row>
    <row r="32" spans="1:6" ht="45" customHeight="1">
      <c r="A32" s="21" t="s">
        <v>24</v>
      </c>
      <c r="B32" s="23" t="s">
        <v>66</v>
      </c>
      <c r="C32" s="20" t="s">
        <v>64</v>
      </c>
      <c r="D32" s="15">
        <v>158400</v>
      </c>
      <c r="E32" s="20" t="s">
        <v>7</v>
      </c>
      <c r="F32" s="10"/>
    </row>
    <row r="33" spans="1:6" ht="45" customHeight="1">
      <c r="A33" s="21" t="s">
        <v>24</v>
      </c>
      <c r="B33" s="23" t="s">
        <v>67</v>
      </c>
      <c r="C33" s="20" t="s">
        <v>65</v>
      </c>
      <c r="D33" s="15">
        <v>7008320</v>
      </c>
      <c r="E33" s="20" t="s">
        <v>6</v>
      </c>
      <c r="F33" s="10"/>
    </row>
    <row r="34" spans="1:6" ht="45" customHeight="1">
      <c r="A34" s="21" t="s">
        <v>24</v>
      </c>
      <c r="B34" s="23" t="s">
        <v>68</v>
      </c>
      <c r="C34" s="20" t="s">
        <v>69</v>
      </c>
      <c r="D34" s="15">
        <v>924000</v>
      </c>
      <c r="E34" s="20" t="s">
        <v>7</v>
      </c>
      <c r="F34" s="10"/>
    </row>
    <row r="35" spans="1:6" ht="45" customHeight="1">
      <c r="A35" s="21" t="s">
        <v>24</v>
      </c>
      <c r="B35" s="23" t="s">
        <v>71</v>
      </c>
      <c r="C35" s="20" t="s">
        <v>70</v>
      </c>
      <c r="D35" s="15">
        <v>198000</v>
      </c>
      <c r="E35" s="20" t="s">
        <v>7</v>
      </c>
      <c r="F35" s="10"/>
    </row>
    <row r="36" spans="1:6" ht="45" customHeight="1">
      <c r="A36" s="21" t="s">
        <v>24</v>
      </c>
      <c r="B36" s="23" t="s">
        <v>72</v>
      </c>
      <c r="C36" s="20" t="s">
        <v>73</v>
      </c>
      <c r="D36" s="15">
        <v>121000</v>
      </c>
      <c r="E36" s="20" t="s">
        <v>7</v>
      </c>
      <c r="F36" s="10"/>
    </row>
    <row r="37" spans="1:6" ht="45" customHeight="1">
      <c r="A37" s="21" t="s">
        <v>24</v>
      </c>
      <c r="B37" s="23" t="s">
        <v>74</v>
      </c>
      <c r="C37" s="20" t="s">
        <v>75</v>
      </c>
      <c r="D37" s="15">
        <v>47300</v>
      </c>
      <c r="E37" s="20" t="s">
        <v>7</v>
      </c>
      <c r="F37" s="10"/>
    </row>
    <row r="38" spans="1:6" ht="45" customHeight="1">
      <c r="A38" s="21" t="s">
        <v>24</v>
      </c>
      <c r="B38" s="23" t="s">
        <v>76</v>
      </c>
      <c r="C38" s="20" t="s">
        <v>77</v>
      </c>
      <c r="D38" s="15">
        <v>484152</v>
      </c>
      <c r="E38" s="20" t="s">
        <v>6</v>
      </c>
      <c r="F38" s="10"/>
    </row>
    <row r="39" spans="1:6" ht="45" customHeight="1">
      <c r="A39" s="21" t="s">
        <v>24</v>
      </c>
      <c r="B39" s="23" t="s">
        <v>89</v>
      </c>
      <c r="C39" s="20" t="s">
        <v>78</v>
      </c>
      <c r="D39" s="15">
        <v>437232</v>
      </c>
      <c r="E39" s="20" t="s">
        <v>6</v>
      </c>
      <c r="F39" s="10"/>
    </row>
    <row r="40" spans="1:6" ht="45" customHeight="1">
      <c r="A40" s="21" t="s">
        <v>24</v>
      </c>
      <c r="B40" s="23" t="s">
        <v>79</v>
      </c>
      <c r="C40" s="20" t="s">
        <v>80</v>
      </c>
      <c r="D40" s="15">
        <v>10044</v>
      </c>
      <c r="E40" s="20" t="s">
        <v>6</v>
      </c>
      <c r="F40" s="10"/>
    </row>
    <row r="41" spans="1:6" ht="45" customHeight="1">
      <c r="A41" s="21" t="s">
        <v>24</v>
      </c>
      <c r="B41" s="23" t="s">
        <v>88</v>
      </c>
      <c r="C41" s="20" t="s">
        <v>81</v>
      </c>
      <c r="D41" s="15">
        <v>13200</v>
      </c>
      <c r="E41" s="20" t="s">
        <v>31</v>
      </c>
      <c r="F41" s="10"/>
    </row>
    <row r="42" spans="1:6" ht="45" customHeight="1">
      <c r="A42" s="21" t="s">
        <v>24</v>
      </c>
      <c r="B42" s="23" t="s">
        <v>82</v>
      </c>
      <c r="C42" s="20" t="s">
        <v>83</v>
      </c>
      <c r="D42" s="15">
        <v>19241227</v>
      </c>
      <c r="E42" s="20" t="s">
        <v>84</v>
      </c>
      <c r="F42" s="10" t="s">
        <v>85</v>
      </c>
    </row>
    <row r="43" spans="1:6" ht="45" customHeight="1">
      <c r="A43" s="21" t="s">
        <v>24</v>
      </c>
      <c r="B43" s="23" t="s">
        <v>207</v>
      </c>
      <c r="C43" s="20" t="s">
        <v>86</v>
      </c>
      <c r="D43" s="15">
        <v>530200</v>
      </c>
      <c r="E43" s="20" t="s">
        <v>31</v>
      </c>
      <c r="F43" s="10"/>
    </row>
    <row r="44" spans="1:6" ht="45" customHeight="1">
      <c r="A44" s="21" t="s">
        <v>24</v>
      </c>
      <c r="B44" s="23" t="s">
        <v>206</v>
      </c>
      <c r="C44" s="20" t="s">
        <v>87</v>
      </c>
      <c r="D44" s="15">
        <v>6930000</v>
      </c>
      <c r="E44" s="20" t="s">
        <v>31</v>
      </c>
      <c r="F44" s="10"/>
    </row>
    <row r="45" spans="1:6" ht="45" customHeight="1">
      <c r="A45" s="21" t="s">
        <v>24</v>
      </c>
      <c r="B45" s="51" t="s">
        <v>99</v>
      </c>
      <c r="C45" s="50" t="s">
        <v>90</v>
      </c>
      <c r="D45" s="15">
        <v>5468958</v>
      </c>
      <c r="E45" s="20" t="s">
        <v>6</v>
      </c>
      <c r="F45" s="10"/>
    </row>
    <row r="46" spans="1:6" ht="45" customHeight="1">
      <c r="A46" s="21" t="s">
        <v>24</v>
      </c>
      <c r="B46" s="51" t="s">
        <v>91</v>
      </c>
      <c r="C46" s="50" t="s">
        <v>92</v>
      </c>
      <c r="D46" s="15">
        <v>4059000</v>
      </c>
      <c r="E46" s="20" t="s">
        <v>31</v>
      </c>
      <c r="F46" s="10" t="s">
        <v>85</v>
      </c>
    </row>
    <row r="47" spans="1:6" ht="45" customHeight="1">
      <c r="A47" s="21" t="s">
        <v>24</v>
      </c>
      <c r="B47" s="51" t="s">
        <v>93</v>
      </c>
      <c r="C47" s="20" t="s">
        <v>94</v>
      </c>
      <c r="D47" s="15">
        <v>2523669</v>
      </c>
      <c r="E47" s="20" t="s">
        <v>6</v>
      </c>
      <c r="F47" s="10"/>
    </row>
    <row r="48" spans="1:6" ht="45" customHeight="1">
      <c r="A48" s="21" t="s">
        <v>24</v>
      </c>
      <c r="B48" s="51" t="s">
        <v>95</v>
      </c>
      <c r="C48" s="20" t="s">
        <v>96</v>
      </c>
      <c r="D48" s="15">
        <v>1216754</v>
      </c>
      <c r="E48" s="20" t="s">
        <v>6</v>
      </c>
      <c r="F48" s="10"/>
    </row>
    <row r="49" spans="1:6" ht="45" customHeight="1">
      <c r="A49" s="21" t="s">
        <v>24</v>
      </c>
      <c r="B49" s="51" t="s">
        <v>97</v>
      </c>
      <c r="C49" s="20" t="s">
        <v>98</v>
      </c>
      <c r="D49" s="18">
        <v>550000</v>
      </c>
      <c r="E49" s="20" t="s">
        <v>6</v>
      </c>
      <c r="F49" s="22"/>
    </row>
    <row r="50" spans="1:6" ht="45" customHeight="1">
      <c r="A50" s="58" t="s">
        <v>28</v>
      </c>
      <c r="B50" s="59"/>
      <c r="C50" s="60"/>
      <c r="D50" s="12">
        <f>SUM(D30:D49)</f>
        <v>51004956</v>
      </c>
      <c r="E50" s="61"/>
      <c r="F50" s="62"/>
    </row>
    <row r="51" spans="1:6" ht="45" customHeight="1">
      <c r="A51" s="44"/>
      <c r="B51" s="47"/>
      <c r="C51" s="47"/>
      <c r="D51" s="48"/>
      <c r="E51" s="49"/>
      <c r="F51" s="46"/>
    </row>
    <row r="52" spans="1:6">
      <c r="A52" s="19"/>
      <c r="B52" s="4"/>
      <c r="C52" s="5"/>
      <c r="D52" s="16"/>
      <c r="E52" s="65" t="s">
        <v>22</v>
      </c>
      <c r="F52" s="66"/>
    </row>
    <row r="53" spans="1:6" ht="17.25">
      <c r="A53" s="63" t="s">
        <v>21</v>
      </c>
      <c r="B53" s="63"/>
      <c r="C53" s="63"/>
      <c r="D53" s="64"/>
      <c r="E53" s="63"/>
      <c r="F53" s="63"/>
    </row>
    <row r="54" spans="1:6">
      <c r="A54" s="6"/>
      <c r="B54" s="7"/>
      <c r="C54" s="8"/>
      <c r="D54" s="17"/>
      <c r="E54" s="24"/>
      <c r="F54" s="9" t="s">
        <v>8</v>
      </c>
    </row>
    <row r="55" spans="1:6" ht="40.5" customHeight="1">
      <c r="A55" s="21" t="s">
        <v>0</v>
      </c>
      <c r="B55" s="20" t="s">
        <v>1</v>
      </c>
      <c r="C55" s="20" t="s">
        <v>2</v>
      </c>
      <c r="D55" s="15" t="s">
        <v>3</v>
      </c>
      <c r="E55" s="20" t="s">
        <v>4</v>
      </c>
      <c r="F55" s="10" t="s">
        <v>5</v>
      </c>
    </row>
    <row r="56" spans="1:6" ht="45" customHeight="1">
      <c r="A56" s="21" t="s">
        <v>24</v>
      </c>
      <c r="B56" s="23" t="s">
        <v>101</v>
      </c>
      <c r="C56" s="20" t="s">
        <v>100</v>
      </c>
      <c r="D56" s="18">
        <v>657800</v>
      </c>
      <c r="E56" s="20" t="s">
        <v>7</v>
      </c>
      <c r="F56" s="22"/>
    </row>
    <row r="57" spans="1:6" ht="45" customHeight="1">
      <c r="A57" s="21" t="s">
        <v>24</v>
      </c>
      <c r="B57" s="23" t="s">
        <v>102</v>
      </c>
      <c r="C57" s="20" t="s">
        <v>103</v>
      </c>
      <c r="D57" s="18">
        <v>80237</v>
      </c>
      <c r="E57" s="20" t="s">
        <v>31</v>
      </c>
      <c r="F57" s="10"/>
    </row>
    <row r="58" spans="1:6" ht="45" customHeight="1">
      <c r="A58" s="21" t="s">
        <v>24</v>
      </c>
      <c r="B58" s="23" t="s">
        <v>102</v>
      </c>
      <c r="C58" s="20" t="s">
        <v>104</v>
      </c>
      <c r="D58" s="18">
        <v>162000</v>
      </c>
      <c r="E58" s="20" t="s">
        <v>31</v>
      </c>
      <c r="F58" s="10"/>
    </row>
    <row r="59" spans="1:6" ht="45" customHeight="1">
      <c r="A59" s="21" t="s">
        <v>24</v>
      </c>
      <c r="B59" s="23" t="s">
        <v>102</v>
      </c>
      <c r="C59" s="20" t="s">
        <v>105</v>
      </c>
      <c r="D59" s="18">
        <v>162000</v>
      </c>
      <c r="E59" s="20" t="s">
        <v>31</v>
      </c>
      <c r="F59" s="10"/>
    </row>
    <row r="60" spans="1:6" ht="45" customHeight="1">
      <c r="A60" s="21" t="s">
        <v>24</v>
      </c>
      <c r="B60" s="23" t="s">
        <v>102</v>
      </c>
      <c r="C60" s="20" t="s">
        <v>106</v>
      </c>
      <c r="D60" s="18">
        <v>158950</v>
      </c>
      <c r="E60" s="20" t="s">
        <v>31</v>
      </c>
      <c r="F60" s="10"/>
    </row>
    <row r="61" spans="1:6" ht="45" customHeight="1">
      <c r="A61" s="21" t="s">
        <v>24</v>
      </c>
      <c r="B61" s="23" t="s">
        <v>102</v>
      </c>
      <c r="C61" s="20" t="s">
        <v>107</v>
      </c>
      <c r="D61" s="18">
        <v>162000</v>
      </c>
      <c r="E61" s="20" t="s">
        <v>31</v>
      </c>
      <c r="F61" s="10"/>
    </row>
    <row r="62" spans="1:6" ht="45" customHeight="1">
      <c r="A62" s="21" t="s">
        <v>24</v>
      </c>
      <c r="B62" s="23" t="s">
        <v>102</v>
      </c>
      <c r="C62" s="20" t="s">
        <v>108</v>
      </c>
      <c r="D62" s="18">
        <v>156236</v>
      </c>
      <c r="E62" s="20" t="s">
        <v>31</v>
      </c>
      <c r="F62" s="10"/>
    </row>
    <row r="63" spans="1:6" ht="45" customHeight="1">
      <c r="A63" s="21" t="s">
        <v>24</v>
      </c>
      <c r="B63" s="23" t="s">
        <v>102</v>
      </c>
      <c r="C63" s="20" t="s">
        <v>109</v>
      </c>
      <c r="D63" s="18">
        <v>162000</v>
      </c>
      <c r="E63" s="20" t="s">
        <v>31</v>
      </c>
      <c r="F63" s="10"/>
    </row>
    <row r="64" spans="1:6" ht="45" customHeight="1">
      <c r="A64" s="21" t="s">
        <v>24</v>
      </c>
      <c r="B64" s="23" t="s">
        <v>102</v>
      </c>
      <c r="C64" s="20" t="s">
        <v>110</v>
      </c>
      <c r="D64" s="18">
        <v>155412</v>
      </c>
      <c r="E64" s="20" t="s">
        <v>31</v>
      </c>
      <c r="F64" s="10"/>
    </row>
    <row r="65" spans="1:6" ht="45" customHeight="1">
      <c r="A65" s="21" t="s">
        <v>24</v>
      </c>
      <c r="B65" s="23" t="s">
        <v>102</v>
      </c>
      <c r="C65" s="20" t="s">
        <v>111</v>
      </c>
      <c r="D65" s="18">
        <v>162000</v>
      </c>
      <c r="E65" s="20" t="s">
        <v>31</v>
      </c>
      <c r="F65" s="10"/>
    </row>
    <row r="66" spans="1:6" ht="45" customHeight="1">
      <c r="A66" s="21" t="s">
        <v>24</v>
      </c>
      <c r="B66" s="23" t="s">
        <v>102</v>
      </c>
      <c r="C66" s="20" t="s">
        <v>112</v>
      </c>
      <c r="D66" s="18">
        <v>162000</v>
      </c>
      <c r="E66" s="20" t="s">
        <v>31</v>
      </c>
      <c r="F66" s="10"/>
    </row>
    <row r="67" spans="1:6" ht="45" customHeight="1">
      <c r="A67" s="21" t="s">
        <v>24</v>
      </c>
      <c r="B67" s="23" t="s">
        <v>102</v>
      </c>
      <c r="C67" s="20" t="s">
        <v>113</v>
      </c>
      <c r="D67" s="18">
        <v>162000</v>
      </c>
      <c r="E67" s="20" t="s">
        <v>31</v>
      </c>
      <c r="F67" s="10"/>
    </row>
    <row r="68" spans="1:6" ht="45" customHeight="1">
      <c r="A68" s="21" t="s">
        <v>24</v>
      </c>
      <c r="B68" s="23" t="s">
        <v>102</v>
      </c>
      <c r="C68" s="20" t="s">
        <v>114</v>
      </c>
      <c r="D68" s="18">
        <v>148291</v>
      </c>
      <c r="E68" s="20" t="s">
        <v>31</v>
      </c>
      <c r="F68" s="10"/>
    </row>
    <row r="69" spans="1:6" ht="45" customHeight="1">
      <c r="A69" s="21" t="s">
        <v>24</v>
      </c>
      <c r="B69" s="23" t="s">
        <v>102</v>
      </c>
      <c r="C69" s="20" t="s">
        <v>115</v>
      </c>
      <c r="D69" s="18">
        <v>35150</v>
      </c>
      <c r="E69" s="20" t="s">
        <v>31</v>
      </c>
      <c r="F69" s="10"/>
    </row>
    <row r="70" spans="1:6" ht="45" customHeight="1">
      <c r="A70" s="21" t="s">
        <v>24</v>
      </c>
      <c r="B70" s="23" t="s">
        <v>102</v>
      </c>
      <c r="C70" s="20" t="s">
        <v>116</v>
      </c>
      <c r="D70" s="18">
        <v>160798</v>
      </c>
      <c r="E70" s="20" t="s">
        <v>31</v>
      </c>
      <c r="F70" s="10"/>
    </row>
    <row r="71" spans="1:6" ht="45" customHeight="1">
      <c r="A71" s="21" t="s">
        <v>24</v>
      </c>
      <c r="B71" s="23" t="s">
        <v>102</v>
      </c>
      <c r="C71" s="20" t="s">
        <v>117</v>
      </c>
      <c r="D71" s="18">
        <v>307495</v>
      </c>
      <c r="E71" s="20" t="s">
        <v>31</v>
      </c>
      <c r="F71" s="10"/>
    </row>
    <row r="72" spans="1:6" ht="45" customHeight="1">
      <c r="A72" s="21" t="s">
        <v>24</v>
      </c>
      <c r="B72" s="23" t="s">
        <v>102</v>
      </c>
      <c r="C72" s="20" t="s">
        <v>118</v>
      </c>
      <c r="D72" s="18">
        <v>37928</v>
      </c>
      <c r="E72" s="20" t="s">
        <v>31</v>
      </c>
      <c r="F72" s="10"/>
    </row>
    <row r="73" spans="1:6" ht="45" customHeight="1">
      <c r="A73" s="21" t="s">
        <v>24</v>
      </c>
      <c r="B73" s="23" t="s">
        <v>102</v>
      </c>
      <c r="C73" s="20" t="s">
        <v>119</v>
      </c>
      <c r="D73" s="18">
        <v>162000</v>
      </c>
      <c r="E73" s="20" t="s">
        <v>31</v>
      </c>
      <c r="F73" s="10"/>
    </row>
    <row r="74" spans="1:6" ht="45" customHeight="1">
      <c r="A74" s="21" t="s">
        <v>24</v>
      </c>
      <c r="B74" s="23" t="s">
        <v>102</v>
      </c>
      <c r="C74" s="20" t="s">
        <v>120</v>
      </c>
      <c r="D74" s="18">
        <v>162000</v>
      </c>
      <c r="E74" s="20" t="s">
        <v>31</v>
      </c>
      <c r="F74" s="10"/>
    </row>
    <row r="75" spans="1:6" ht="45" customHeight="1">
      <c r="A75" s="21" t="s">
        <v>24</v>
      </c>
      <c r="B75" s="23" t="s">
        <v>102</v>
      </c>
      <c r="C75" s="20" t="s">
        <v>121</v>
      </c>
      <c r="D75" s="18">
        <v>134038</v>
      </c>
      <c r="E75" s="20" t="s">
        <v>31</v>
      </c>
      <c r="F75" s="22"/>
    </row>
    <row r="76" spans="1:6" ht="45" customHeight="1">
      <c r="A76" s="58" t="s">
        <v>28</v>
      </c>
      <c r="B76" s="59"/>
      <c r="C76" s="60"/>
      <c r="D76" s="12">
        <f>SUM(D56:D75)</f>
        <v>3490335</v>
      </c>
      <c r="E76" s="61"/>
      <c r="F76" s="62"/>
    </row>
    <row r="77" spans="1:6" ht="45" customHeight="1">
      <c r="A77" s="49"/>
      <c r="B77" s="52"/>
      <c r="C77" s="52"/>
      <c r="D77" s="53"/>
      <c r="E77" s="42"/>
      <c r="F77" s="43"/>
    </row>
    <row r="78" spans="1:6">
      <c r="A78" s="19"/>
      <c r="B78" s="4"/>
      <c r="C78" s="5"/>
      <c r="D78" s="16"/>
      <c r="E78" s="67" t="s">
        <v>22</v>
      </c>
      <c r="F78" s="67"/>
    </row>
    <row r="79" spans="1:6" ht="17.25">
      <c r="A79" s="63" t="s">
        <v>21</v>
      </c>
      <c r="B79" s="63"/>
      <c r="C79" s="63"/>
      <c r="D79" s="64"/>
      <c r="E79" s="63"/>
      <c r="F79" s="63"/>
    </row>
    <row r="80" spans="1:6">
      <c r="A80" s="6"/>
      <c r="B80" s="7"/>
      <c r="C80" s="8"/>
      <c r="D80" s="17"/>
      <c r="E80" s="24"/>
      <c r="F80" s="9" t="s">
        <v>8</v>
      </c>
    </row>
    <row r="81" spans="1:6" ht="40.5" customHeight="1">
      <c r="A81" s="21" t="s">
        <v>0</v>
      </c>
      <c r="B81" s="20" t="s">
        <v>1</v>
      </c>
      <c r="C81" s="20" t="s">
        <v>2</v>
      </c>
      <c r="D81" s="15" t="s">
        <v>3</v>
      </c>
      <c r="E81" s="20" t="s">
        <v>4</v>
      </c>
      <c r="F81" s="10" t="s">
        <v>5</v>
      </c>
    </row>
    <row r="82" spans="1:6" ht="45" customHeight="1">
      <c r="A82" s="21" t="s">
        <v>24</v>
      </c>
      <c r="B82" s="23" t="s">
        <v>102</v>
      </c>
      <c r="C82" s="20" t="s">
        <v>122</v>
      </c>
      <c r="D82" s="18">
        <v>150345</v>
      </c>
      <c r="E82" s="20" t="s">
        <v>31</v>
      </c>
      <c r="F82" s="22"/>
    </row>
    <row r="83" spans="1:6" ht="45" customHeight="1">
      <c r="A83" s="21" t="s">
        <v>24</v>
      </c>
      <c r="B83" s="23" t="s">
        <v>102</v>
      </c>
      <c r="C83" s="20" t="s">
        <v>123</v>
      </c>
      <c r="D83" s="18">
        <v>99680</v>
      </c>
      <c r="E83" s="20" t="s">
        <v>31</v>
      </c>
      <c r="F83" s="10"/>
    </row>
    <row r="84" spans="1:6" ht="45" customHeight="1">
      <c r="A84" s="21" t="s">
        <v>24</v>
      </c>
      <c r="B84" s="23" t="s">
        <v>102</v>
      </c>
      <c r="C84" s="20" t="s">
        <v>124</v>
      </c>
      <c r="D84" s="18">
        <v>162000</v>
      </c>
      <c r="E84" s="20" t="s">
        <v>31</v>
      </c>
      <c r="F84" s="10"/>
    </row>
    <row r="85" spans="1:6" ht="45" customHeight="1">
      <c r="A85" s="21" t="s">
        <v>24</v>
      </c>
      <c r="B85" s="23" t="s">
        <v>102</v>
      </c>
      <c r="C85" s="20" t="s">
        <v>125</v>
      </c>
      <c r="D85" s="18">
        <v>162000</v>
      </c>
      <c r="E85" s="20" t="s">
        <v>31</v>
      </c>
      <c r="F85" s="10"/>
    </row>
    <row r="86" spans="1:6" ht="45" customHeight="1">
      <c r="A86" s="21" t="s">
        <v>24</v>
      </c>
      <c r="B86" s="23" t="s">
        <v>126</v>
      </c>
      <c r="C86" s="20" t="s">
        <v>127</v>
      </c>
      <c r="D86" s="18">
        <v>847947</v>
      </c>
      <c r="E86" s="20" t="s">
        <v>128</v>
      </c>
      <c r="F86" s="10"/>
    </row>
    <row r="87" spans="1:6" ht="45" customHeight="1">
      <c r="A87" s="21" t="s">
        <v>24</v>
      </c>
      <c r="B87" s="23" t="s">
        <v>129</v>
      </c>
      <c r="C87" s="20" t="s">
        <v>130</v>
      </c>
      <c r="D87" s="18">
        <v>1433608</v>
      </c>
      <c r="E87" s="20" t="s">
        <v>31</v>
      </c>
      <c r="F87" s="10"/>
    </row>
    <row r="88" spans="1:6" ht="45" customHeight="1">
      <c r="A88" s="21" t="s">
        <v>24</v>
      </c>
      <c r="B88" s="23" t="s">
        <v>131</v>
      </c>
      <c r="C88" s="20" t="s">
        <v>132</v>
      </c>
      <c r="D88" s="18">
        <v>8115670</v>
      </c>
      <c r="E88" s="20" t="s">
        <v>133</v>
      </c>
      <c r="F88" s="10"/>
    </row>
    <row r="89" spans="1:6" ht="45" customHeight="1">
      <c r="A89" s="21" t="s">
        <v>24</v>
      </c>
      <c r="B89" s="23" t="s">
        <v>134</v>
      </c>
      <c r="C89" s="20" t="s">
        <v>135</v>
      </c>
      <c r="D89" s="18">
        <v>6347880</v>
      </c>
      <c r="E89" s="20" t="s">
        <v>27</v>
      </c>
      <c r="F89" s="10" t="s">
        <v>34</v>
      </c>
    </row>
    <row r="90" spans="1:6" ht="45" customHeight="1">
      <c r="A90" s="21" t="s">
        <v>24</v>
      </c>
      <c r="B90" s="23" t="s">
        <v>136</v>
      </c>
      <c r="C90" s="20" t="s">
        <v>137</v>
      </c>
      <c r="D90" s="18">
        <v>6857235</v>
      </c>
      <c r="E90" s="20" t="s">
        <v>31</v>
      </c>
      <c r="F90" s="10"/>
    </row>
    <row r="91" spans="1:6" ht="45" customHeight="1">
      <c r="A91" s="21" t="s">
        <v>24</v>
      </c>
      <c r="B91" s="23" t="s">
        <v>143</v>
      </c>
      <c r="C91" s="20" t="s">
        <v>144</v>
      </c>
      <c r="D91" s="18">
        <v>8975436</v>
      </c>
      <c r="E91" s="20" t="s">
        <v>31</v>
      </c>
      <c r="F91" s="10"/>
    </row>
    <row r="92" spans="1:6" ht="45" customHeight="1">
      <c r="A92" s="21" t="s">
        <v>24</v>
      </c>
      <c r="B92" s="23" t="s">
        <v>138</v>
      </c>
      <c r="C92" s="20" t="s">
        <v>139</v>
      </c>
      <c r="D92" s="18">
        <v>3248985</v>
      </c>
      <c r="E92" s="20" t="s">
        <v>27</v>
      </c>
      <c r="F92" s="10"/>
    </row>
    <row r="93" spans="1:6" ht="45" customHeight="1">
      <c r="A93" s="21" t="s">
        <v>24</v>
      </c>
      <c r="B93" s="23" t="s">
        <v>138</v>
      </c>
      <c r="C93" s="20" t="s">
        <v>140</v>
      </c>
      <c r="D93" s="56">
        <v>7753899</v>
      </c>
      <c r="E93" s="20" t="s">
        <v>31</v>
      </c>
      <c r="F93" s="10"/>
    </row>
    <row r="94" spans="1:6" ht="45" customHeight="1">
      <c r="A94" s="21" t="s">
        <v>24</v>
      </c>
      <c r="B94" s="23" t="s">
        <v>141</v>
      </c>
      <c r="C94" s="20" t="s">
        <v>142</v>
      </c>
      <c r="D94" s="56">
        <v>113984885</v>
      </c>
      <c r="E94" s="20" t="s">
        <v>27</v>
      </c>
      <c r="F94" s="10"/>
    </row>
    <row r="95" spans="1:6" ht="45" customHeight="1">
      <c r="A95" s="21" t="s">
        <v>24</v>
      </c>
      <c r="B95" s="23" t="s">
        <v>145</v>
      </c>
      <c r="C95" s="20" t="s">
        <v>148</v>
      </c>
      <c r="D95" s="56">
        <v>264440</v>
      </c>
      <c r="E95" s="20" t="s">
        <v>7</v>
      </c>
      <c r="F95" s="22"/>
    </row>
    <row r="96" spans="1:6" ht="45" customHeight="1">
      <c r="A96" s="21" t="s">
        <v>24</v>
      </c>
      <c r="B96" s="23" t="s">
        <v>146</v>
      </c>
      <c r="C96" s="20" t="s">
        <v>147</v>
      </c>
      <c r="D96" s="56">
        <v>396000</v>
      </c>
      <c r="E96" s="20" t="s">
        <v>7</v>
      </c>
      <c r="F96" s="22"/>
    </row>
    <row r="97" spans="1:6" ht="45" customHeight="1">
      <c r="A97" s="21" t="s">
        <v>24</v>
      </c>
      <c r="B97" s="23" t="s">
        <v>149</v>
      </c>
      <c r="C97" s="20" t="s">
        <v>150</v>
      </c>
      <c r="D97" s="56">
        <v>108660</v>
      </c>
      <c r="E97" s="20" t="s">
        <v>27</v>
      </c>
      <c r="F97" s="10"/>
    </row>
    <row r="98" spans="1:6" ht="45" customHeight="1">
      <c r="A98" s="21" t="s">
        <v>24</v>
      </c>
      <c r="B98" s="23" t="s">
        <v>151</v>
      </c>
      <c r="C98" s="20" t="s">
        <v>152</v>
      </c>
      <c r="D98" s="56">
        <v>115500</v>
      </c>
      <c r="E98" s="20" t="s">
        <v>7</v>
      </c>
      <c r="F98" s="10"/>
    </row>
    <row r="99" spans="1:6" ht="45" customHeight="1">
      <c r="A99" s="21" t="s">
        <v>24</v>
      </c>
      <c r="B99" s="23" t="s">
        <v>153</v>
      </c>
      <c r="C99" s="20" t="s">
        <v>154</v>
      </c>
      <c r="D99" s="56">
        <v>4077000</v>
      </c>
      <c r="E99" s="20" t="s">
        <v>31</v>
      </c>
      <c r="F99" s="10"/>
    </row>
    <row r="100" spans="1:6" ht="45" customHeight="1">
      <c r="A100" s="21" t="s">
        <v>24</v>
      </c>
      <c r="B100" s="23" t="s">
        <v>155</v>
      </c>
      <c r="C100" s="20" t="s">
        <v>156</v>
      </c>
      <c r="D100" s="56">
        <v>1250000</v>
      </c>
      <c r="E100" s="20" t="s">
        <v>31</v>
      </c>
      <c r="F100" s="10"/>
    </row>
    <row r="101" spans="1:6" ht="45" customHeight="1">
      <c r="A101" s="21" t="s">
        <v>24</v>
      </c>
      <c r="B101" s="23" t="s">
        <v>157</v>
      </c>
      <c r="C101" s="20" t="s">
        <v>158</v>
      </c>
      <c r="D101" s="56">
        <v>69960</v>
      </c>
      <c r="E101" s="20" t="s">
        <v>7</v>
      </c>
      <c r="F101" s="22"/>
    </row>
    <row r="102" spans="1:6" ht="45" customHeight="1">
      <c r="A102" s="58" t="s">
        <v>28</v>
      </c>
      <c r="B102" s="59"/>
      <c r="C102" s="60"/>
      <c r="D102" s="12">
        <f>SUM(D82:D101)</f>
        <v>164421130</v>
      </c>
      <c r="E102" s="61"/>
      <c r="F102" s="62"/>
    </row>
    <row r="103" spans="1:6" ht="45" customHeight="1">
      <c r="A103" s="49"/>
      <c r="B103" s="52"/>
      <c r="C103" s="52"/>
      <c r="D103" s="53"/>
      <c r="E103" s="42"/>
      <c r="F103" s="43"/>
    </row>
    <row r="104" spans="1:6">
      <c r="A104" s="19"/>
      <c r="B104" s="4"/>
      <c r="C104" s="5"/>
      <c r="D104" s="16"/>
      <c r="E104" s="67" t="s">
        <v>22</v>
      </c>
      <c r="F104" s="67"/>
    </row>
    <row r="105" spans="1:6" ht="17.25">
      <c r="A105" s="63" t="s">
        <v>21</v>
      </c>
      <c r="B105" s="63"/>
      <c r="C105" s="63"/>
      <c r="D105" s="64"/>
      <c r="E105" s="63"/>
      <c r="F105" s="63"/>
    </row>
    <row r="106" spans="1:6">
      <c r="A106" s="6"/>
      <c r="B106" s="7"/>
      <c r="C106" s="8"/>
      <c r="D106" s="17"/>
      <c r="E106" s="24"/>
      <c r="F106" s="9" t="s">
        <v>8</v>
      </c>
    </row>
    <row r="107" spans="1:6" ht="40.5" customHeight="1">
      <c r="A107" s="21" t="s">
        <v>0</v>
      </c>
      <c r="B107" s="20" t="s">
        <v>1</v>
      </c>
      <c r="C107" s="20" t="s">
        <v>2</v>
      </c>
      <c r="D107" s="15" t="s">
        <v>3</v>
      </c>
      <c r="E107" s="20" t="s">
        <v>4</v>
      </c>
      <c r="F107" s="10" t="s">
        <v>5</v>
      </c>
    </row>
    <row r="108" spans="1:6" ht="45" customHeight="1">
      <c r="A108" s="21" t="s">
        <v>24</v>
      </c>
      <c r="B108" s="23" t="s">
        <v>159</v>
      </c>
      <c r="C108" s="20" t="s">
        <v>160</v>
      </c>
      <c r="D108" s="18">
        <v>170000</v>
      </c>
      <c r="E108" s="20" t="s">
        <v>27</v>
      </c>
      <c r="F108" s="22"/>
    </row>
    <row r="109" spans="1:6" ht="45" customHeight="1">
      <c r="A109" s="21" t="s">
        <v>24</v>
      </c>
      <c r="B109" s="23" t="s">
        <v>161</v>
      </c>
      <c r="C109" s="20" t="s">
        <v>162</v>
      </c>
      <c r="D109" s="18">
        <v>108848</v>
      </c>
      <c r="E109" s="20" t="s">
        <v>27</v>
      </c>
      <c r="F109" s="22"/>
    </row>
    <row r="110" spans="1:6" ht="45" customHeight="1">
      <c r="A110" s="21" t="s">
        <v>24</v>
      </c>
      <c r="B110" s="23" t="s">
        <v>161</v>
      </c>
      <c r="C110" s="20" t="s">
        <v>163</v>
      </c>
      <c r="D110" s="18">
        <v>148847</v>
      </c>
      <c r="E110" s="20" t="s">
        <v>27</v>
      </c>
      <c r="F110" s="22"/>
    </row>
    <row r="111" spans="1:6" ht="45" customHeight="1">
      <c r="A111" s="21" t="s">
        <v>24</v>
      </c>
      <c r="B111" s="23" t="s">
        <v>161</v>
      </c>
      <c r="C111" s="20" t="s">
        <v>164</v>
      </c>
      <c r="D111" s="18">
        <v>135396</v>
      </c>
      <c r="E111" s="20" t="s">
        <v>27</v>
      </c>
      <c r="F111" s="22"/>
    </row>
    <row r="112" spans="1:6" ht="45" customHeight="1">
      <c r="A112" s="21" t="s">
        <v>24</v>
      </c>
      <c r="B112" s="23" t="s">
        <v>161</v>
      </c>
      <c r="C112" s="20" t="s">
        <v>165</v>
      </c>
      <c r="D112" s="18">
        <v>101976</v>
      </c>
      <c r="E112" s="20" t="s">
        <v>27</v>
      </c>
      <c r="F112" s="22"/>
    </row>
    <row r="113" spans="1:6" ht="45" customHeight="1">
      <c r="A113" s="21" t="s">
        <v>24</v>
      </c>
      <c r="B113" s="23" t="s">
        <v>161</v>
      </c>
      <c r="C113" s="20" t="s">
        <v>166</v>
      </c>
      <c r="D113" s="18">
        <v>102899</v>
      </c>
      <c r="E113" s="20" t="s">
        <v>27</v>
      </c>
      <c r="F113" s="22"/>
    </row>
    <row r="114" spans="1:6" ht="45" customHeight="1">
      <c r="A114" s="21" t="s">
        <v>24</v>
      </c>
      <c r="B114" s="23" t="s">
        <v>161</v>
      </c>
      <c r="C114" s="20" t="s">
        <v>167</v>
      </c>
      <c r="D114" s="18">
        <v>148688</v>
      </c>
      <c r="E114" s="20" t="s">
        <v>27</v>
      </c>
      <c r="F114" s="22"/>
    </row>
    <row r="115" spans="1:6" ht="45" customHeight="1">
      <c r="A115" s="21" t="s">
        <v>24</v>
      </c>
      <c r="B115" s="23" t="s">
        <v>161</v>
      </c>
      <c r="C115" s="20" t="s">
        <v>168</v>
      </c>
      <c r="D115" s="18">
        <v>170000</v>
      </c>
      <c r="E115" s="20" t="s">
        <v>27</v>
      </c>
      <c r="F115" s="22"/>
    </row>
    <row r="116" spans="1:6" ht="45" customHeight="1">
      <c r="A116" s="21" t="s">
        <v>24</v>
      </c>
      <c r="B116" s="23" t="s">
        <v>161</v>
      </c>
      <c r="C116" s="20" t="s">
        <v>169</v>
      </c>
      <c r="D116" s="18">
        <v>147067</v>
      </c>
      <c r="E116" s="20" t="s">
        <v>27</v>
      </c>
      <c r="F116" s="22"/>
    </row>
    <row r="117" spans="1:6" ht="45" customHeight="1">
      <c r="A117" s="21" t="s">
        <v>24</v>
      </c>
      <c r="B117" s="23" t="s">
        <v>161</v>
      </c>
      <c r="C117" s="20" t="s">
        <v>170</v>
      </c>
      <c r="D117" s="18">
        <v>118080</v>
      </c>
      <c r="E117" s="20" t="s">
        <v>27</v>
      </c>
      <c r="F117" s="22"/>
    </row>
    <row r="118" spans="1:6" ht="45" customHeight="1">
      <c r="A118" s="21" t="s">
        <v>24</v>
      </c>
      <c r="B118" s="23" t="s">
        <v>161</v>
      </c>
      <c r="C118" s="20" t="s">
        <v>171</v>
      </c>
      <c r="D118" s="18">
        <v>169808</v>
      </c>
      <c r="E118" s="20" t="s">
        <v>27</v>
      </c>
      <c r="F118" s="22"/>
    </row>
    <row r="119" spans="1:6" ht="45" customHeight="1">
      <c r="A119" s="21" t="s">
        <v>24</v>
      </c>
      <c r="B119" s="23" t="s">
        <v>161</v>
      </c>
      <c r="C119" s="20" t="s">
        <v>172</v>
      </c>
      <c r="D119" s="18">
        <v>62881</v>
      </c>
      <c r="E119" s="20" t="s">
        <v>27</v>
      </c>
      <c r="F119" s="22"/>
    </row>
    <row r="120" spans="1:6" ht="45" customHeight="1">
      <c r="A120" s="21" t="s">
        <v>24</v>
      </c>
      <c r="B120" s="23" t="s">
        <v>161</v>
      </c>
      <c r="C120" s="20" t="s">
        <v>173</v>
      </c>
      <c r="D120" s="18">
        <v>167408</v>
      </c>
      <c r="E120" s="20" t="s">
        <v>27</v>
      </c>
      <c r="F120" s="22"/>
    </row>
    <row r="121" spans="1:6" ht="45" customHeight="1">
      <c r="A121" s="21" t="s">
        <v>24</v>
      </c>
      <c r="B121" s="23" t="s">
        <v>161</v>
      </c>
      <c r="C121" s="20" t="s">
        <v>174</v>
      </c>
      <c r="D121" s="18">
        <v>170000</v>
      </c>
      <c r="E121" s="20" t="s">
        <v>27</v>
      </c>
      <c r="F121" s="22"/>
    </row>
    <row r="122" spans="1:6" ht="45" customHeight="1">
      <c r="A122" s="21" t="s">
        <v>24</v>
      </c>
      <c r="B122" s="23" t="s">
        <v>161</v>
      </c>
      <c r="C122" s="20" t="s">
        <v>175</v>
      </c>
      <c r="D122" s="18">
        <v>133320</v>
      </c>
      <c r="E122" s="20" t="s">
        <v>27</v>
      </c>
      <c r="F122" s="22"/>
    </row>
    <row r="123" spans="1:6" ht="45" customHeight="1">
      <c r="A123" s="21" t="s">
        <v>24</v>
      </c>
      <c r="B123" s="23" t="s">
        <v>161</v>
      </c>
      <c r="C123" s="20" t="s">
        <v>176</v>
      </c>
      <c r="D123" s="18">
        <v>170000</v>
      </c>
      <c r="E123" s="20" t="s">
        <v>27</v>
      </c>
      <c r="F123" s="22"/>
    </row>
    <row r="124" spans="1:6" ht="45" customHeight="1">
      <c r="A124" s="21" t="s">
        <v>24</v>
      </c>
      <c r="B124" s="23" t="s">
        <v>149</v>
      </c>
      <c r="C124" s="20" t="s">
        <v>177</v>
      </c>
      <c r="D124" s="18">
        <v>110000</v>
      </c>
      <c r="E124" s="20" t="s">
        <v>27</v>
      </c>
      <c r="F124" s="22"/>
    </row>
    <row r="125" spans="1:6" ht="45" customHeight="1">
      <c r="A125" s="21" t="s">
        <v>24</v>
      </c>
      <c r="B125" s="23" t="s">
        <v>149</v>
      </c>
      <c r="C125" s="20" t="s">
        <v>178</v>
      </c>
      <c r="D125" s="18">
        <v>109603</v>
      </c>
      <c r="E125" s="20" t="s">
        <v>27</v>
      </c>
      <c r="F125" s="22"/>
    </row>
    <row r="126" spans="1:6" ht="45" customHeight="1">
      <c r="A126" s="21" t="s">
        <v>24</v>
      </c>
      <c r="B126" s="23" t="s">
        <v>149</v>
      </c>
      <c r="C126" s="20" t="s">
        <v>179</v>
      </c>
      <c r="D126" s="18">
        <v>4197</v>
      </c>
      <c r="E126" s="20" t="s">
        <v>27</v>
      </c>
      <c r="F126" s="22"/>
    </row>
    <row r="127" spans="1:6" ht="45" customHeight="1">
      <c r="A127" s="21" t="s">
        <v>24</v>
      </c>
      <c r="B127" s="23" t="s">
        <v>149</v>
      </c>
      <c r="C127" s="20" t="s">
        <v>180</v>
      </c>
      <c r="D127" s="18">
        <v>74999</v>
      </c>
      <c r="E127" s="20" t="s">
        <v>27</v>
      </c>
      <c r="F127" s="22"/>
    </row>
    <row r="128" spans="1:6" ht="45" customHeight="1">
      <c r="A128" s="58" t="s">
        <v>28</v>
      </c>
      <c r="B128" s="59"/>
      <c r="C128" s="60"/>
      <c r="D128" s="12">
        <f>SUM(D108:D127)</f>
        <v>2524017</v>
      </c>
      <c r="E128" s="61"/>
      <c r="F128" s="62"/>
    </row>
    <row r="129" spans="1:6" ht="33.75" customHeight="1">
      <c r="A129" s="49"/>
      <c r="B129" s="47"/>
      <c r="C129" s="47"/>
      <c r="D129" s="48"/>
      <c r="E129" s="49"/>
      <c r="F129" s="46"/>
    </row>
    <row r="130" spans="1:6">
      <c r="A130" s="19"/>
      <c r="B130" s="4"/>
      <c r="C130" s="5"/>
      <c r="D130" s="16"/>
      <c r="E130" s="67" t="s">
        <v>22</v>
      </c>
      <c r="F130" s="67"/>
    </row>
    <row r="131" spans="1:6" ht="17.25">
      <c r="A131" s="63" t="s">
        <v>21</v>
      </c>
      <c r="B131" s="63"/>
      <c r="C131" s="63"/>
      <c r="D131" s="64"/>
      <c r="E131" s="63"/>
      <c r="F131" s="63"/>
    </row>
    <row r="132" spans="1:6">
      <c r="A132" s="6"/>
      <c r="B132" s="7"/>
      <c r="C132" s="8"/>
      <c r="D132" s="17"/>
      <c r="E132" s="24"/>
      <c r="F132" s="9" t="s">
        <v>8</v>
      </c>
    </row>
    <row r="133" spans="1:6" ht="40.5" customHeight="1">
      <c r="A133" s="21" t="s">
        <v>0</v>
      </c>
      <c r="B133" s="20" t="s">
        <v>1</v>
      </c>
      <c r="C133" s="20" t="s">
        <v>2</v>
      </c>
      <c r="D133" s="15" t="s">
        <v>3</v>
      </c>
      <c r="E133" s="20" t="s">
        <v>4</v>
      </c>
      <c r="F133" s="10" t="s">
        <v>5</v>
      </c>
    </row>
    <row r="134" spans="1:6" ht="45" customHeight="1">
      <c r="A134" s="21" t="s">
        <v>24</v>
      </c>
      <c r="B134" s="23" t="s">
        <v>149</v>
      </c>
      <c r="C134" s="20" t="s">
        <v>181</v>
      </c>
      <c r="D134" s="18">
        <v>91551</v>
      </c>
      <c r="E134" s="20" t="s">
        <v>27</v>
      </c>
      <c r="F134" s="22"/>
    </row>
    <row r="135" spans="1:6" ht="45" customHeight="1">
      <c r="A135" s="21" t="s">
        <v>24</v>
      </c>
      <c r="B135" s="23" t="s">
        <v>149</v>
      </c>
      <c r="C135" s="20" t="s">
        <v>182</v>
      </c>
      <c r="D135" s="18">
        <v>52415</v>
      </c>
      <c r="E135" s="20" t="s">
        <v>27</v>
      </c>
      <c r="F135" s="22"/>
    </row>
    <row r="136" spans="1:6" ht="45" customHeight="1">
      <c r="A136" s="21" t="s">
        <v>24</v>
      </c>
      <c r="B136" s="23" t="s">
        <v>149</v>
      </c>
      <c r="C136" s="20" t="s">
        <v>183</v>
      </c>
      <c r="D136" s="18">
        <v>37398</v>
      </c>
      <c r="E136" s="20" t="s">
        <v>27</v>
      </c>
      <c r="F136" s="22"/>
    </row>
    <row r="137" spans="1:6" ht="45" customHeight="1">
      <c r="A137" s="21" t="s">
        <v>24</v>
      </c>
      <c r="B137" s="23" t="s">
        <v>149</v>
      </c>
      <c r="C137" s="20" t="s">
        <v>184</v>
      </c>
      <c r="D137" s="18">
        <v>102936</v>
      </c>
      <c r="E137" s="20" t="s">
        <v>27</v>
      </c>
      <c r="F137" s="22"/>
    </row>
    <row r="138" spans="1:6" ht="45" customHeight="1">
      <c r="A138" s="21" t="s">
        <v>24</v>
      </c>
      <c r="B138" s="23" t="s">
        <v>149</v>
      </c>
      <c r="C138" s="20" t="s">
        <v>185</v>
      </c>
      <c r="D138" s="18">
        <v>110000</v>
      </c>
      <c r="E138" s="20" t="s">
        <v>27</v>
      </c>
      <c r="F138" s="22"/>
    </row>
    <row r="139" spans="1:6" ht="45" customHeight="1">
      <c r="A139" s="21" t="s">
        <v>24</v>
      </c>
      <c r="B139" s="23" t="s">
        <v>149</v>
      </c>
      <c r="C139" s="20" t="s">
        <v>186</v>
      </c>
      <c r="D139" s="18">
        <v>77075</v>
      </c>
      <c r="E139" s="20" t="s">
        <v>27</v>
      </c>
      <c r="F139" s="22"/>
    </row>
    <row r="140" spans="1:6" ht="45" customHeight="1">
      <c r="A140" s="21" t="s">
        <v>24</v>
      </c>
      <c r="B140" s="23" t="s">
        <v>149</v>
      </c>
      <c r="C140" s="20" t="s">
        <v>187</v>
      </c>
      <c r="D140" s="18">
        <v>86951</v>
      </c>
      <c r="E140" s="20" t="s">
        <v>27</v>
      </c>
      <c r="F140" s="22"/>
    </row>
    <row r="141" spans="1:6" ht="45" customHeight="1">
      <c r="A141" s="21" t="s">
        <v>24</v>
      </c>
      <c r="B141" s="23" t="s">
        <v>149</v>
      </c>
      <c r="C141" s="20" t="s">
        <v>188</v>
      </c>
      <c r="D141" s="18">
        <v>56536</v>
      </c>
      <c r="E141" s="20" t="s">
        <v>27</v>
      </c>
      <c r="F141" s="22"/>
    </row>
    <row r="142" spans="1:6" ht="45" customHeight="1">
      <c r="A142" s="21" t="s">
        <v>24</v>
      </c>
      <c r="B142" s="23" t="s">
        <v>149</v>
      </c>
      <c r="C142" s="20" t="s">
        <v>189</v>
      </c>
      <c r="D142" s="18">
        <v>21724</v>
      </c>
      <c r="E142" s="20" t="s">
        <v>27</v>
      </c>
      <c r="F142" s="22"/>
    </row>
    <row r="143" spans="1:6" ht="45" customHeight="1">
      <c r="A143" s="21" t="s">
        <v>24</v>
      </c>
      <c r="B143" s="23" t="s">
        <v>149</v>
      </c>
      <c r="C143" s="20" t="s">
        <v>190</v>
      </c>
      <c r="D143" s="18">
        <v>110000</v>
      </c>
      <c r="E143" s="20" t="s">
        <v>27</v>
      </c>
      <c r="F143" s="22"/>
    </row>
    <row r="144" spans="1:6" ht="45" customHeight="1">
      <c r="A144" s="21" t="s">
        <v>24</v>
      </c>
      <c r="B144" s="23" t="s">
        <v>149</v>
      </c>
      <c r="C144" s="20" t="s">
        <v>191</v>
      </c>
      <c r="D144" s="18">
        <v>163372</v>
      </c>
      <c r="E144" s="20" t="s">
        <v>27</v>
      </c>
      <c r="F144" s="22"/>
    </row>
    <row r="145" spans="1:6" ht="45" customHeight="1">
      <c r="A145" s="21" t="s">
        <v>24</v>
      </c>
      <c r="B145" s="23" t="s">
        <v>192</v>
      </c>
      <c r="C145" s="20" t="s">
        <v>204</v>
      </c>
      <c r="D145" s="18">
        <v>2862200</v>
      </c>
      <c r="E145" s="20" t="s">
        <v>6</v>
      </c>
      <c r="F145" s="22"/>
    </row>
    <row r="146" spans="1:6" ht="45" customHeight="1">
      <c r="A146" s="21" t="s">
        <v>24</v>
      </c>
      <c r="B146" s="23" t="s">
        <v>193</v>
      </c>
      <c r="C146" s="20" t="s">
        <v>194</v>
      </c>
      <c r="D146" s="18">
        <v>771100</v>
      </c>
      <c r="E146" s="20" t="s">
        <v>27</v>
      </c>
      <c r="F146" s="22"/>
    </row>
    <row r="147" spans="1:6" ht="45" customHeight="1">
      <c r="A147" s="21" t="s">
        <v>24</v>
      </c>
      <c r="B147" s="23" t="s">
        <v>195</v>
      </c>
      <c r="C147" s="20" t="s">
        <v>196</v>
      </c>
      <c r="D147" s="18">
        <v>264000</v>
      </c>
      <c r="E147" s="20" t="s">
        <v>31</v>
      </c>
      <c r="F147" s="22"/>
    </row>
    <row r="148" spans="1:6" ht="45" customHeight="1">
      <c r="A148" s="21" t="s">
        <v>24</v>
      </c>
      <c r="B148" s="23" t="s">
        <v>197</v>
      </c>
      <c r="C148" s="20" t="s">
        <v>196</v>
      </c>
      <c r="D148" s="18">
        <v>2604800</v>
      </c>
      <c r="E148" s="20" t="s">
        <v>6</v>
      </c>
      <c r="F148" s="22"/>
    </row>
    <row r="149" spans="1:6" ht="45" customHeight="1">
      <c r="A149" s="21" t="s">
        <v>24</v>
      </c>
      <c r="B149" s="23" t="s">
        <v>198</v>
      </c>
      <c r="C149" s="20" t="s">
        <v>199</v>
      </c>
      <c r="D149" s="18">
        <v>1125300</v>
      </c>
      <c r="E149" s="20" t="s">
        <v>6</v>
      </c>
      <c r="F149" s="22"/>
    </row>
    <row r="150" spans="1:6" ht="45" customHeight="1">
      <c r="A150" s="21" t="s">
        <v>24</v>
      </c>
      <c r="B150" s="23" t="s">
        <v>200</v>
      </c>
      <c r="C150" s="20" t="s">
        <v>201</v>
      </c>
      <c r="D150" s="18">
        <v>2860000</v>
      </c>
      <c r="E150" s="20" t="s">
        <v>6</v>
      </c>
      <c r="F150" s="22"/>
    </row>
    <row r="151" spans="1:6" ht="45" customHeight="1">
      <c r="A151" s="21" t="s">
        <v>24</v>
      </c>
      <c r="B151" s="23" t="s">
        <v>202</v>
      </c>
      <c r="C151" s="20" t="s">
        <v>203</v>
      </c>
      <c r="D151" s="18">
        <v>2002000</v>
      </c>
      <c r="E151" s="20" t="s">
        <v>31</v>
      </c>
      <c r="F151" s="22"/>
    </row>
    <row r="152" spans="1:6" ht="45" customHeight="1">
      <c r="A152" s="58" t="s">
        <v>28</v>
      </c>
      <c r="B152" s="59"/>
      <c r="C152" s="60"/>
      <c r="D152" s="12">
        <f>SUM(D134:D151)</f>
        <v>13399358</v>
      </c>
      <c r="E152" s="61"/>
      <c r="F152" s="62"/>
    </row>
    <row r="153" spans="1:6" ht="45" customHeight="1">
      <c r="A153" s="57" t="s">
        <v>205</v>
      </c>
      <c r="B153" s="57"/>
      <c r="C153" s="57"/>
      <c r="D153" s="12">
        <f>SUM(D152,D128,D102,D76,D50,D24)</f>
        <v>253194506</v>
      </c>
      <c r="E153" s="42"/>
      <c r="F153" s="43"/>
    </row>
    <row r="154" spans="1:6" ht="30" customHeight="1">
      <c r="A154" s="44"/>
      <c r="B154" s="45"/>
      <c r="C154" s="54" t="s">
        <v>9</v>
      </c>
      <c r="D154" s="55"/>
      <c r="E154" s="27"/>
      <c r="F154" s="46"/>
    </row>
    <row r="155" spans="1:6" ht="30" customHeight="1">
      <c r="A155" s="44"/>
      <c r="B155" s="30"/>
      <c r="C155" s="31" t="s">
        <v>10</v>
      </c>
      <c r="D155" s="32">
        <f t="shared" ref="D155:D161" si="0">SUMIF(E$5:E$151,E155,D$5:D$151)</f>
        <v>28295759</v>
      </c>
      <c r="E155" s="20" t="s">
        <v>6</v>
      </c>
      <c r="F155" s="28"/>
    </row>
    <row r="156" spans="1:6" ht="30" customHeight="1">
      <c r="A156" s="29"/>
      <c r="B156" s="30"/>
      <c r="C156" s="31" t="s">
        <v>11</v>
      </c>
      <c r="D156" s="32">
        <f t="shared" si="0"/>
        <v>0</v>
      </c>
      <c r="E156" s="33" t="s">
        <v>12</v>
      </c>
      <c r="F156" s="28"/>
    </row>
    <row r="157" spans="1:6" ht="30" customHeight="1">
      <c r="A157" s="29"/>
      <c r="B157" s="30"/>
      <c r="C157" s="31" t="s">
        <v>13</v>
      </c>
      <c r="D157" s="32">
        <f t="shared" si="0"/>
        <v>0</v>
      </c>
      <c r="E157" s="20" t="s">
        <v>25</v>
      </c>
      <c r="F157" s="28"/>
    </row>
    <row r="158" spans="1:6" ht="30" customHeight="1">
      <c r="A158" s="29"/>
      <c r="B158" s="30"/>
      <c r="C158" s="31" t="s">
        <v>14</v>
      </c>
      <c r="D158" s="32">
        <f t="shared" si="0"/>
        <v>19241227</v>
      </c>
      <c r="E158" s="20" t="s">
        <v>15</v>
      </c>
      <c r="F158" s="28"/>
    </row>
    <row r="159" spans="1:6" ht="30" customHeight="1">
      <c r="A159" s="29"/>
      <c r="B159" s="30"/>
      <c r="C159" s="31" t="s">
        <v>16</v>
      </c>
      <c r="D159" s="32">
        <f t="shared" si="0"/>
        <v>0</v>
      </c>
      <c r="E159" s="20" t="s">
        <v>26</v>
      </c>
      <c r="F159" s="28"/>
    </row>
    <row r="160" spans="1:6" ht="30" customHeight="1">
      <c r="A160" s="29"/>
      <c r="B160" s="30"/>
      <c r="C160" s="31" t="s">
        <v>17</v>
      </c>
      <c r="D160" s="32">
        <f t="shared" si="0"/>
        <v>4682700</v>
      </c>
      <c r="E160" s="20" t="s">
        <v>7</v>
      </c>
      <c r="F160" s="34"/>
    </row>
    <row r="161" spans="1:6" ht="30" customHeight="1">
      <c r="A161" s="29"/>
      <c r="B161" s="30"/>
      <c r="C161" s="31" t="s">
        <v>18</v>
      </c>
      <c r="D161" s="32">
        <f t="shared" si="0"/>
        <v>200974820</v>
      </c>
      <c r="E161" s="20" t="s">
        <v>27</v>
      </c>
      <c r="F161" s="28"/>
    </row>
    <row r="162" spans="1:6" ht="30" customHeight="1">
      <c r="A162" s="29"/>
      <c r="B162" s="30"/>
      <c r="C162" s="31" t="s">
        <v>19</v>
      </c>
      <c r="D162" s="35">
        <f>IFERROR(D161/D163,"")</f>
        <v>0.79375663862153467</v>
      </c>
      <c r="E162" s="36"/>
      <c r="F162" s="28"/>
    </row>
    <row r="163" spans="1:6" ht="30" customHeight="1">
      <c r="A163" s="29"/>
      <c r="B163" s="30"/>
      <c r="C163" s="31" t="s">
        <v>20</v>
      </c>
      <c r="D163" s="32">
        <f>SUM(D155:D161)</f>
        <v>253194506</v>
      </c>
      <c r="E163" s="37"/>
      <c r="F163" s="28"/>
    </row>
    <row r="164" spans="1:6" ht="30" customHeight="1">
      <c r="A164" s="29"/>
      <c r="B164" s="30"/>
      <c r="C164" s="30"/>
      <c r="D164" s="38"/>
      <c r="E164" s="27"/>
      <c r="F164" s="28"/>
    </row>
    <row r="165" spans="1:6">
      <c r="A165" s="29"/>
      <c r="E165" s="25"/>
      <c r="F165" s="26"/>
    </row>
  </sheetData>
  <autoFilter ref="A4:F163" xr:uid="{00000000-0009-0000-0000-000000000000}"/>
  <mergeCells count="25">
    <mergeCell ref="A128:C128"/>
    <mergeCell ref="E128:F128"/>
    <mergeCell ref="E130:F130"/>
    <mergeCell ref="A131:F131"/>
    <mergeCell ref="E24:F24"/>
    <mergeCell ref="E1:F1"/>
    <mergeCell ref="A2:F2"/>
    <mergeCell ref="A24:C24"/>
    <mergeCell ref="E26:F26"/>
    <mergeCell ref="A153:C153"/>
    <mergeCell ref="A76:C76"/>
    <mergeCell ref="E76:F76"/>
    <mergeCell ref="A27:F27"/>
    <mergeCell ref="A50:C50"/>
    <mergeCell ref="E50:F50"/>
    <mergeCell ref="E52:F52"/>
    <mergeCell ref="A53:F53"/>
    <mergeCell ref="E78:F78"/>
    <mergeCell ref="A79:F79"/>
    <mergeCell ref="A102:C102"/>
    <mergeCell ref="E102:F102"/>
    <mergeCell ref="E104:F104"/>
    <mergeCell ref="A152:C152"/>
    <mergeCell ref="E152:F152"/>
    <mergeCell ref="A105:F105"/>
  </mergeCells>
  <phoneticPr fontId="6"/>
  <dataValidations count="3">
    <dataValidation type="list" allowBlank="1" showInputMessage="1" showErrorMessage="1" sqref="E6:E23 E30:E49 E51 E56:E75 E82:E94 E96:E101 E108:E127 E129 E134:E151" xr:uid="{00000000-0002-0000-0000-000000000000}">
      <formula1>"公募,非公募,一般,公募指名,指名,比随,特随"</formula1>
    </dataValidation>
    <dataValidation type="list" allowBlank="1" showInputMessage="1" showErrorMessage="1" sqref="E5" xr:uid="{00000000-0002-0000-0000-000001000000}">
      <formula1>$E$155:$E$161</formula1>
    </dataValidation>
    <dataValidation type="list" allowBlank="1" showInputMessage="1" showErrorMessage="1" sqref="E95" xr:uid="{44797E41-1D88-42BD-913B-4DF5A8B99EC7}">
      <formula1>$E$46:$E$52</formula1>
    </dataValidation>
  </dataValidations>
  <printOptions horizontalCentered="1"/>
  <pageMargins left="0.39370078740157483" right="0.39370078740157483" top="0.39370078740157483" bottom="0.59055118110236227" header="0.51181102362204722" footer="0.27559055118110237"/>
  <pageSetup paperSize="9" scale="60" fitToHeight="0" orientation="portrait" useFirstPageNumber="1" r:id="rId1"/>
  <headerFooter scaleWithDoc="0" alignWithMargins="0"/>
  <rowBreaks count="5" manualBreakCount="5">
    <brk id="25" max="5" man="1"/>
    <brk id="51" max="5" man="1"/>
    <brk id="77" max="5" man="1"/>
    <brk id="103" max="5" man="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2023-10-11T02:22:06Z</dcterms:created>
  <dcterms:modified xsi:type="dcterms:W3CDTF">2023-10-11T03:43:40Z</dcterms:modified>
</cp:coreProperties>
</file>