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1A9589DC-1D44-49AE-BF67-5E884874B043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　後期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'委託料支出一覧　後期'!$A$4:$F$17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'委託料支出一覧　後期'!$A$1:$F$18</definedName>
    <definedName name="_xlnm.Print_Area">#REF!</definedName>
    <definedName name="_xlnm.Print_Titles" localSheetId="0">'委託料支出一覧　後期'!$4:$4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'委託料支出一覧　後期'!$A$4:$F$6</definedName>
    <definedName name="Z_01861984_F6CF_4772_AA0A_2B6157221AC2_.wvu.FilterData" localSheetId="0" hidden="1">'委託料支出一覧　後期'!$A$4:$F$6</definedName>
    <definedName name="Z_05D8E8D0_8AEC_4296_897D_974A15178679_.wvu.FilterData" localSheetId="0" hidden="1">'委託料支出一覧　後期'!$A$4:$F$6</definedName>
    <definedName name="Z_125D2721_B6FD_4173_B763_82747310422D_.wvu.FilterData" localSheetId="0" hidden="1">'委託料支出一覧　後期'!$A$4:$F$6</definedName>
    <definedName name="Z_1734C9BF_4633_42E5_A258_E83D5FC85BDD_.wvu.FilterData" localSheetId="0" hidden="1">'委託料支出一覧　後期'!$A$4:$F$6</definedName>
    <definedName name="Z_187D8BF3_A4AE_40CC_BE80_EB80E6A79908_.wvu.PrintArea" localSheetId="0" hidden="1">'委託料支出一覧　後期'!#REF!</definedName>
    <definedName name="Z_187D8BF3_A4AE_40CC_BE80_EB80E6A79908_.wvu.PrintTitles" localSheetId="0" hidden="1">'委託料支出一覧　後期'!#REF!</definedName>
    <definedName name="Z_1EEE5B19_999F_42D8_BBDA_DD044F22B05A_.wvu.FilterData" localSheetId="0" hidden="1">'委託料支出一覧　後期'!$A$4:$F$6</definedName>
    <definedName name="Z_20B03370_A9A7_47AC_A0DB_85C2011EA70A_.wvu.FilterData" localSheetId="0" hidden="1">'委託料支出一覧　後期'!$A$4:$F$6</definedName>
    <definedName name="Z_21FC65F8_9914_4585_90AF_A00EE3463597_.wvu.FilterData" localSheetId="0" hidden="1">'委託料支出一覧　後期'!$A$4:$F$6</definedName>
    <definedName name="Z_261563C4_10C5_41C2_AA69_0888E524912C_.wvu.FilterData" localSheetId="0" hidden="1">'委託料支出一覧　後期'!$A$4:$F$6</definedName>
    <definedName name="Z_26F4FA0C_26D1_4602_B44C_88A47227D214_.wvu.FilterData" localSheetId="0" hidden="1">'委託料支出一覧　後期'!$A$4:$F$6</definedName>
    <definedName name="Z_28B209F1_AE89_44BB_86F2_9295B14D2182_.wvu.FilterData" localSheetId="0" hidden="1">'委託料支出一覧　後期'!#REF!</definedName>
    <definedName name="Z_28B209F1_AE89_44BB_86F2_9295B14D2182_.wvu.PrintArea" localSheetId="0" hidden="1">'委託料支出一覧　後期'!#REF!</definedName>
    <definedName name="Z_28B209F1_AE89_44BB_86F2_9295B14D2182_.wvu.PrintTitles" localSheetId="0" hidden="1">'委託料支出一覧　後期'!#REF!</definedName>
    <definedName name="Z_2B823809_F92F_496E_B7C5_F6872DB852DC_.wvu.FilterData" localSheetId="0" hidden="1">'委託料支出一覧　後期'!$A$4:$F$6</definedName>
    <definedName name="Z_2EE00EDD_A664_4A32_9029_1A8662176B52_.wvu.FilterData" localSheetId="0" hidden="1">'委託料支出一覧　後期'!$A$4:$F$6</definedName>
    <definedName name="Z_323C7CA6_5B75_4FC7_8BF5_6960759E522F_.wvu.FilterData" localSheetId="0" hidden="1">'委託料支出一覧　後期'!$A$4:$F$6</definedName>
    <definedName name="Z_32E8BB21_264F_4FA1_ACD6_2B2A4CC6599F_.wvu.FilterData" localSheetId="0" hidden="1">'委託料支出一覧　後期'!$A$4:$F$6</definedName>
    <definedName name="Z_366193B7_515F_4E8E_B6B3_3C10204FFEB4_.wvu.FilterData" localSheetId="0" hidden="1">'委託料支出一覧　後期'!$A$4:$F$6</definedName>
    <definedName name="Z_385E92BA_AD50_4500_A3BD_5486BE402A68_.wvu.PrintArea" localSheetId="0" hidden="1">'委託料支出一覧　後期'!#REF!</definedName>
    <definedName name="Z_385E92BA_AD50_4500_A3BD_5486BE402A68_.wvu.PrintTitles" localSheetId="0" hidden="1">'委託料支出一覧　後期'!#REF!</definedName>
    <definedName name="Z_3C0C6915_7033_4C5E_AC6D_4A97856783AB_.wvu.FilterData" localSheetId="0" hidden="1">'委託料支出一覧　後期'!$A$4:$F$6</definedName>
    <definedName name="Z_3F902C3D_246B_4DFD_BED0_7FBC950FBA84_.wvu.FilterData" localSheetId="0" hidden="1">'委託料支出一覧　後期'!$A$4:$F$6</definedName>
    <definedName name="Z_40DAD9D8_61FD_4CCB_B706_392B4374B042_.wvu.FilterData" localSheetId="0" hidden="1">'委託料支出一覧　後期'!#REF!</definedName>
    <definedName name="Z_40DAD9D8_61FD_4CCB_B706_392B4374B042_.wvu.PrintArea" localSheetId="0" hidden="1">'委託料支出一覧　後期'!#REF!</definedName>
    <definedName name="Z_40DAD9D8_61FD_4CCB_B706_392B4374B042_.wvu.PrintTitles" localSheetId="0" hidden="1">'委託料支出一覧　後期'!#REF!</definedName>
    <definedName name="Z_439977E0_A23E_4687_B22E_6CC6ED9A786E_.wvu.FilterData" localSheetId="0" hidden="1">'委託料支出一覧　後期'!$A$4:$F$6</definedName>
    <definedName name="Z_45EA684E_0DBC_42CF_9801_5ACCADE6B1C5_.wvu.FilterData" localSheetId="0" hidden="1">'委託料支出一覧　後期'!$A$4:$F$6</definedName>
    <definedName name="Z_475A1739_6786_4CD7_B022_F4CCFD570429_.wvu.FilterData" localSheetId="0" hidden="1">'委託料支出一覧　後期'!$A$4:$F$6</definedName>
    <definedName name="Z_4AFA3E2C_4405_4B44_A9E8_DB64B4860EB1_.wvu.FilterData" localSheetId="0" hidden="1">'委託料支出一覧　後期'!$A$4:$F$6</definedName>
    <definedName name="Z_4C8949B6_9C26_492B_959F_0779BC4BBEAA_.wvu.FilterData" localSheetId="0" hidden="1">'委託料支出一覧　後期'!$A$4:$F$6</definedName>
    <definedName name="Z_4CF4D751_28E3_4B4C_BAA9_58C0269BAAF6_.wvu.FilterData" localSheetId="0" hidden="1">'委託料支出一覧　後期'!$A$4:$F$6</definedName>
    <definedName name="Z_5128EF7F_156A_4EB1_9EA1_B4C8844A7633_.wvu.FilterData" localSheetId="0" hidden="1">'委託料支出一覧　後期'!$A$4:$F$6</definedName>
    <definedName name="Z_5550DBBC_4815_4DAB_937F_7C62DA5F1144_.wvu.FilterData" localSheetId="0" hidden="1">'委託料支出一覧　後期'!$A$4:$F$6</definedName>
    <definedName name="Z_56E27382_3FA3_4BA1_90FC_C27ACB491421_.wvu.FilterData" localSheetId="0" hidden="1">'委託料支出一覧　後期'!$A$4:$F$6</definedName>
    <definedName name="Z_619A491E_ABD2_46A4_968E_A89999FA1DFD_.wvu.FilterData" localSheetId="0" hidden="1">'委託料支出一覧　後期'!$A$4:$F$6</definedName>
    <definedName name="Z_6493F7BA_CCC8_44B0_AD30_AFA1A2BD0947_.wvu.FilterData" localSheetId="0" hidden="1">'委託料支出一覧　後期'!$A$4:$F$6</definedName>
    <definedName name="Z_6926EB01_B5C3_4972_A68F_E30052702C5C_.wvu.FilterData" localSheetId="0" hidden="1">'委託料支出一覧　後期'!$A$4:$F$6</definedName>
    <definedName name="Z_6A911F75_FCD5_4F5C_9F77_401D41C7CA2F_.wvu.FilterData" localSheetId="0" hidden="1">'委託料支出一覧　後期'!$A$4:$F$6</definedName>
    <definedName name="Z_774CE9F3_B276_4E89_8142_59042DE66CD1_.wvu.FilterData" localSheetId="0" hidden="1">'委託料支出一覧　後期'!$A$4:$F$6</definedName>
    <definedName name="Z_7A9DD16E_F903_4863_B829_4796CE894ED0_.wvu.FilterData" localSheetId="0" hidden="1">'委託料支出一覧　後期'!$A$4:$F$6</definedName>
    <definedName name="Z_8E098FB6_79F5_4218_8CFD_D5C4145EF04C_.wvu.FilterData" localSheetId="0" hidden="1">'委託料支出一覧　後期'!$A$4:$F$6</definedName>
    <definedName name="Z_958DC23D_65D9_45EB_BCE2_23C1F33BF0E3_.wvu.FilterData" localSheetId="0" hidden="1">'委託料支出一覧　後期'!$A$4:$F$6</definedName>
    <definedName name="Z_973EE690_0B31_4D59_B7AB_FA497BA3F53C_.wvu.FilterData" localSheetId="0" hidden="1">'委託料支出一覧　後期'!$A$4:$F$6</definedName>
    <definedName name="Z_977235F8_48D3_4499_A0D1_031044790F81_.wvu.FilterData" localSheetId="0" hidden="1">'委託料支出一覧　後期'!$A$4:$F$6</definedName>
    <definedName name="Z_99685710_72AE_4B5D_8870_53975EB781F5_.wvu.FilterData" localSheetId="0" hidden="1">'委託料支出一覧　後期'!$A$4:$F$6</definedName>
    <definedName name="Z_9DBC28CF_F252_4212_B07E_05ADE2A691D3_.wvu.FilterData" localSheetId="0" hidden="1">'委託料支出一覧　後期'!$A$4:$F$6</definedName>
    <definedName name="Z_A11322EF_73F6_40DE_B0AC_6E42B3D76055_.wvu.FilterData" localSheetId="0" hidden="1">'委託料支出一覧　後期'!$A$4:$F$6</definedName>
    <definedName name="Z_A11E4C00_0394_4CE6_B73E_221C7BA742F6_.wvu.FilterData" localSheetId="0" hidden="1">'委託料支出一覧　後期'!$A$4:$F$6</definedName>
    <definedName name="Z_A1F478E3_F435_447F_B2CC_6E9C174DA928_.wvu.FilterData" localSheetId="0" hidden="1">'委託料支出一覧　後期'!$A$4:$F$6</definedName>
    <definedName name="Z_A9D9F9A2_8D17_49DD_8D26_46C6111266AC_.wvu.FilterData" localSheetId="0" hidden="1">'委託料支出一覧　後期'!#REF!</definedName>
    <definedName name="Z_A9D9F9A2_8D17_49DD_8D26_46C6111266AC_.wvu.PrintArea" localSheetId="0" hidden="1">'委託料支出一覧　後期'!#REF!</definedName>
    <definedName name="Z_A9D9F9A2_8D17_49DD_8D26_46C6111266AC_.wvu.PrintTitles" localSheetId="0" hidden="1">'委託料支出一覧　後期'!#REF!</definedName>
    <definedName name="Z_A9ED7AA7_DAC5_4E20_B6ED_21A1B384A916_.wvu.FilterData" localSheetId="0" hidden="1">'委託料支出一覧　後期'!$A$4:$F$6</definedName>
    <definedName name="Z_AAB712E3_C5D9_4902_A117_C12BE7FDD63D_.wvu.FilterData" localSheetId="0" hidden="1">'委託料支出一覧　後期'!$A$4:$F$6</definedName>
    <definedName name="Z_AC924E32_4F5F_41AD_8889_A0469107E927_.wvu.FilterData" localSheetId="0" hidden="1">'委託料支出一覧　後期'!$A$4:$F$6</definedName>
    <definedName name="Z_AD51D3A2_A23B_4D02_92C2_113F69CB176E_.wvu.FilterData" localSheetId="0" hidden="1">'委託料支出一覧　後期'!$A$4:$F$6</definedName>
    <definedName name="Z_AFEB9B81_C902_4151_A96F_74FCF405D0C7_.wvu.FilterData" localSheetId="0" hidden="1">'委託料支出一覧　後期'!$A$4:$F$6</definedName>
    <definedName name="Z_B47A04AA_FBBF_4ADA_AD65_5912F0410B3F_.wvu.FilterData" localSheetId="0" hidden="1">'委託料支出一覧　後期'!$A$4:$F$6</definedName>
    <definedName name="Z_B503762D_2683_4889_91D1_277AA3465232_.wvu.FilterData" localSheetId="0" hidden="1">'委託料支出一覧　後期'!$A$4:$F$6</definedName>
    <definedName name="Z_B63AB35D_2734_41D8_AD39_37CEDCB6A450_.wvu.FilterData" localSheetId="0" hidden="1">'委託料支出一覧　後期'!$A$4:$F$6</definedName>
    <definedName name="Z_B7AD6FA8_2E6F_467A_8B52_8DFFF6709E3D_.wvu.FilterData" localSheetId="0" hidden="1">'委託料支出一覧　後期'!$A$4:$F$6</definedName>
    <definedName name="Z_B840A286_FFCA_40A6_95BA_A4DE2CB336D2_.wvu.FilterData" localSheetId="0" hidden="1">'委託料支出一覧　後期'!$A$4:$F$6</definedName>
    <definedName name="Z_B8C86F7B_41C1_488F_9456_72016DBEF174_.wvu.FilterData" localSheetId="0" hidden="1">'委託料支出一覧　後期'!$A$4:$F$6</definedName>
    <definedName name="Z_C4E29B43_824C_4688_8110_836DEB9AB50D_.wvu.FilterData" localSheetId="0" hidden="1">'委託料支出一覧　後期'!$A$4:$F$6</definedName>
    <definedName name="Z_CA06432B_2E2B_4D66_ADB9_5BD4D2910E24_.wvu.FilterData" localSheetId="0" hidden="1">'委託料支出一覧　後期'!$A$4:$F$6</definedName>
    <definedName name="Z_CC1D9902_3864_460A_ABFA_C7483E29000C_.wvu.FilterData" localSheetId="0" hidden="1">'委託料支出一覧　後期'!$A$4:$F$6</definedName>
    <definedName name="Z_CE11686E_76FD_46AE_AE20_58B11C27BBEB_.wvu.FilterData" localSheetId="0" hidden="1">'委託料支出一覧　後期'!$A$4:$F$6</definedName>
    <definedName name="Z_D7FA1AA0_8E2E_4FB7_B53D_398A08064C34_.wvu.FilterData" localSheetId="0" hidden="1">'委託料支出一覧　後期'!$A$4:$F$6</definedName>
    <definedName name="Z_E224131C_929E_4511_9B55_908B141309EC_.wvu.FilterData" localSheetId="0" hidden="1">'委託料支出一覧　後期'!$A$4:$F$6</definedName>
    <definedName name="Z_E6B538EC_DDB6_4621_851B_30EF958B4889_.wvu.FilterData" localSheetId="0" hidden="1">'委託料支出一覧　後期'!$A$4:$F$6</definedName>
    <definedName name="Z_F0A27403_2F2C_40D5_BAA4_1D46F6DD15EA_.wvu.FilterData" localSheetId="0" hidden="1">'委託料支出一覧　後期'!$A$4:$F$6</definedName>
    <definedName name="Z_F9D5DC69_95A6_492F_BDFA_A86E1A732B18_.wvu.FilterData" localSheetId="0" hidden="1">'委託料支出一覧　後期'!$A$4:$F$6</definedName>
    <definedName name="Z_FBE09FA5_238F_4F70_A3CA_8368A90182C9_.wvu.FilterData" localSheetId="0" hidden="1">'委託料支出一覧　後期'!$A$4:$F$6</definedName>
    <definedName name="Z_FC3119B4_86F6_4319_BA10_90B20A8DC217_.wvu.FilterData" localSheetId="0" hidden="1">'委託料支出一覧　後期'!$A$4:$F$6</definedName>
    <definedName name="Z_FCB39946_212B_44BC_A514_8AE1A1DE07F6_.wvu.FilterData" localSheetId="0" hidden="1">'委託料支出一覧　後期'!$A$4:$F$6</definedName>
    <definedName name="Z_FE42E0E1_E5DC_4DA7_AF41_E80BEF31D5E6_.wvu.FilterData" localSheetId="0" hidden="1">'委託料支出一覧　後期'!$A$4:$F$6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15" i="3" l="1"/>
  <c r="D14" i="3"/>
  <c r="D13" i="3"/>
  <c r="D12" i="3"/>
  <c r="D11" i="3"/>
  <c r="D10" i="3"/>
  <c r="D9" i="3" l="1"/>
  <c r="D17" i="3" s="1"/>
  <c r="D16" i="3" s="1"/>
</calcChain>
</file>

<file path=xl/sharedStrings.xml><?xml version="1.0" encoding="utf-8"?>
<sst xmlns="http://schemas.openxmlformats.org/spreadsheetml/2006/main" count="35" uniqueCount="33">
  <si>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</si>
  <si>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</si>
  <si>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</si>
  <si>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</si>
  <si>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</si>
  <si>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</si>
  <si>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</si>
  <si>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</si>
  <si>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</si>
  <si>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</si>
  <si>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</si>
  <si>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</si>
  <si>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</si>
  <si>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</si>
  <si>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</si>
  <si>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</si>
  <si>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公募による指定管理者の選定</t>
    <phoneticPr fontId="6"/>
  </si>
  <si>
    <t>公募</t>
    <rPh sb="0" eb="2">
      <t>コウボ</t>
    </rPh>
    <phoneticPr fontId="5"/>
  </si>
  <si>
    <t>特名による指定管理者の選定</t>
    <phoneticPr fontId="6"/>
  </si>
  <si>
    <t>非公募</t>
    <rPh sb="0" eb="1">
      <t>ヒ</t>
    </rPh>
    <rPh sb="1" eb="3">
      <t>コウボ</t>
    </rPh>
    <phoneticPr fontId="1"/>
  </si>
  <si>
    <t>見積比較による随意契約</t>
    <phoneticPr fontId="6"/>
  </si>
  <si>
    <t>その他特名による随意契約</t>
    <phoneticPr fontId="6"/>
  </si>
  <si>
    <t>特随</t>
    <rPh sb="0" eb="1">
      <t>トク</t>
    </rPh>
    <rPh sb="1" eb="2">
      <t>ズイ</t>
    </rPh>
    <phoneticPr fontId="1"/>
  </si>
  <si>
    <t>（その他特名による随意契約の割合）</t>
    <phoneticPr fontId="6"/>
  </si>
  <si>
    <t>合計</t>
    <phoneticPr fontId="6"/>
  </si>
  <si>
    <t>令和４年度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</si>
  <si>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大阪市東淀川区役所保険年金窓口業務等委託</t>
    <rPh sb="0" eb="3">
      <t>オオサカシ</t>
    </rPh>
    <rPh sb="3" eb="9">
      <t>ヒガシヨドガワクヤクショ</t>
    </rPh>
    <rPh sb="9" eb="13">
      <t>ホケンネンキン</t>
    </rPh>
    <rPh sb="13" eb="15">
      <t>マドグチ</t>
    </rPh>
    <rPh sb="15" eb="17">
      <t>ギョウム</t>
    </rPh>
    <rPh sb="17" eb="18">
      <t>トウ</t>
    </rPh>
    <rPh sb="18" eb="20">
      <t>イタク</t>
    </rPh>
    <phoneticPr fontId="18"/>
  </si>
  <si>
    <t>富士ソフトサービスビューロ（株）</t>
    <rPh sb="0" eb="2">
      <t>フジ</t>
    </rPh>
    <rPh sb="13" eb="16">
      <t>カブ</t>
    </rPh>
    <phoneticPr fontId="18"/>
  </si>
  <si>
    <t>（株）パソナ</t>
    <rPh sb="0" eb="3">
      <t>カブ</t>
    </rPh>
    <phoneticPr fontId="18"/>
  </si>
  <si>
    <t>特随</t>
  </si>
  <si>
    <t>東淀川区</t>
    <rPh sb="0" eb="3">
      <t>ヒガシヨドガワ</t>
    </rPh>
    <rPh sb="3" eb="4">
      <t>ク</t>
    </rPh>
    <phoneticPr fontId="6"/>
  </si>
  <si>
    <t>東淀川区</t>
    <rPh sb="0" eb="4">
      <t>ヒガシヨドガワク</t>
    </rPh>
    <phoneticPr fontId="6"/>
  </si>
  <si>
    <t>後期高齢者医療事業会計</t>
    <rPh sb="0" eb="7">
      <t>コ</t>
    </rPh>
    <rPh sb="7" eb="9">
      <t>ジギョウ</t>
    </rPh>
    <rPh sb="9" eb="11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</si>
</sst>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distributed" vertical="center" wrapText="1" justifyLastLine="1"/>
    </xf>
    <xf numFmtId="0" fontId="8" fillId="0" borderId="3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vertical="center" wrapText="1"/>
    </xf>
    <xf numFmtId="0" fontId="8" fillId="0" borderId="7" xfId="3" applyFont="1" applyFill="1" applyBorder="1" applyAlignment="1">
      <alignment horizontal="distributed" vertical="center" wrapText="1" justifyLastLine="1"/>
    </xf>
    <xf numFmtId="0" fontId="8" fillId="0" borderId="7" xfId="3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vertical="center" wrapText="1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178" fontId="8" fillId="0" borderId="3" xfId="3" applyNumberFormat="1" applyFont="1" applyFill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Fill="1" applyAlignment="1">
      <alignment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vertical="center" wrapText="1"/>
    </xf>
    <xf numFmtId="178" fontId="8" fillId="0" borderId="7" xfId="3" applyNumberFormat="1" applyFont="1" applyFill="1" applyBorder="1" applyAlignment="1">
      <alignment vertical="center" wrapText="1"/>
    </xf>
    <xf numFmtId="178" fontId="8" fillId="0" borderId="3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8" fillId="0" borderId="7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wrapText="1"/>
    </xf>
    <xf numFmtId="186" fontId="34" fillId="0" borderId="21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 wrapText="1" justifyLastLine="1"/>
    </xf>
    <xf numFmtId="0" fontId="34" fillId="0" borderId="0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shrinkToFit="1"/>
    </xf>
    <xf numFmtId="186" fontId="34" fillId="0" borderId="3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187" fontId="34" fillId="0" borderId="3" xfId="0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vertical="center" wrapText="1"/>
    </xf>
    <xf numFmtId="176" fontId="8" fillId="0" borderId="2" xfId="3" applyNumberFormat="1" applyFont="1" applyFill="1" applyBorder="1" applyAlignment="1">
      <alignment horizontal="distributed" vertical="center" wrapText="1"/>
    </xf>
    <xf numFmtId="176" fontId="8" fillId="0" borderId="5" xfId="3" applyNumberFormat="1" applyFont="1" applyFill="1" applyBorder="1" applyAlignment="1">
      <alignment horizontal="distributed" vertical="center" wrapText="1"/>
    </xf>
    <xf numFmtId="0" fontId="9" fillId="0" borderId="0" xfId="3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tabSelected="1" view="pageBreakPreview" zoomScale="70" zoomScaleNormal="100" zoomScaleSheetLayoutView="70" workbookViewId="0">
      <selection activeCell="D11" sqref="D11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33" customHeight="1">
      <c r="A1" s="19"/>
      <c r="B1" s="4"/>
      <c r="C1" s="5"/>
      <c r="D1" s="16"/>
      <c r="E1" s="43" t="s">
        <v>32</v>
      </c>
      <c r="F1" s="44"/>
    </row>
    <row r="2" spans="1:6" ht="17.25" customHeight="1">
      <c r="A2" s="45" t="s">
        <v>25</v>
      </c>
      <c r="B2" s="45"/>
      <c r="C2" s="45"/>
      <c r="D2" s="46"/>
      <c r="E2" s="45"/>
      <c r="F2" s="45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31</v>
      </c>
      <c r="B5" s="23" t="s">
        <v>26</v>
      </c>
      <c r="C5" s="23" t="s">
        <v>27</v>
      </c>
      <c r="D5" s="18">
        <v>1624493</v>
      </c>
      <c r="E5" s="20" t="s">
        <v>22</v>
      </c>
      <c r="F5" s="22"/>
    </row>
    <row r="6" spans="1:6" s="11" customFormat="1" ht="45.75" customHeight="1">
      <c r="A6" s="21" t="s">
        <v>30</v>
      </c>
      <c r="B6" s="23" t="s">
        <v>26</v>
      </c>
      <c r="C6" s="23" t="s">
        <v>28</v>
      </c>
      <c r="D6" s="18">
        <v>3876951</v>
      </c>
      <c r="E6" s="20" t="s">
        <v>29</v>
      </c>
      <c r="F6" s="22"/>
    </row>
    <row r="7" spans="1:6" ht="45.75" customHeight="1">
      <c r="A7" s="47" t="s">
        <v>9</v>
      </c>
      <c r="B7" s="48"/>
      <c r="C7" s="49"/>
      <c r="D7" s="12">
        <f>SUM(D5:D6)</f>
        <v>5501444</v>
      </c>
      <c r="E7" s="50"/>
      <c r="F7" s="51"/>
    </row>
    <row r="8" spans="1:6" ht="36.75" customHeight="1">
      <c r="A8" s="27"/>
      <c r="B8" s="28"/>
      <c r="C8" s="29" t="s">
        <v>10</v>
      </c>
      <c r="D8" s="30"/>
      <c r="E8" s="31"/>
      <c r="F8" s="32"/>
    </row>
    <row r="9" spans="1:6" ht="37.5" customHeight="1">
      <c r="A9" s="33"/>
      <c r="B9" s="34"/>
      <c r="C9" s="35" t="s">
        <v>11</v>
      </c>
      <c r="D9" s="36">
        <f t="shared" ref="D9:D15" si="0">SUMIF(E$5:E$6,E9,D$5:D$6)</f>
        <v>0</v>
      </c>
      <c r="E9" s="20" t="s">
        <v>6</v>
      </c>
      <c r="F9" s="32"/>
    </row>
    <row r="10" spans="1:6" ht="37.5" customHeight="1">
      <c r="A10" s="33"/>
      <c r="B10" s="34"/>
      <c r="C10" s="35" t="s">
        <v>12</v>
      </c>
      <c r="D10" s="36">
        <f t="shared" si="0"/>
        <v>0</v>
      </c>
      <c r="E10" s="37" t="s">
        <v>13</v>
      </c>
      <c r="F10" s="32"/>
    </row>
    <row r="11" spans="1:6" ht="37.5" customHeight="1">
      <c r="A11" s="33"/>
      <c r="B11" s="34"/>
      <c r="C11" s="35" t="s">
        <v>14</v>
      </c>
      <c r="D11" s="36">
        <f t="shared" si="0"/>
        <v>0</v>
      </c>
      <c r="E11" s="20" t="s">
        <v>15</v>
      </c>
      <c r="F11" s="32"/>
    </row>
    <row r="12" spans="1:6" ht="37.5" customHeight="1">
      <c r="A12" s="33"/>
      <c r="B12" s="34"/>
      <c r="C12" s="35" t="s">
        <v>16</v>
      </c>
      <c r="D12" s="36">
        <f t="shared" si="0"/>
        <v>0</v>
      </c>
      <c r="E12" s="20" t="s">
        <v>17</v>
      </c>
      <c r="F12" s="32"/>
    </row>
    <row r="13" spans="1:6" ht="37.5" customHeight="1">
      <c r="A13" s="33"/>
      <c r="B13" s="34"/>
      <c r="C13" s="35" t="s">
        <v>18</v>
      </c>
      <c r="D13" s="36">
        <f t="shared" si="0"/>
        <v>0</v>
      </c>
      <c r="E13" s="20" t="s">
        <v>19</v>
      </c>
      <c r="F13" s="32"/>
    </row>
    <row r="14" spans="1:6" ht="37.5" customHeight="1">
      <c r="A14" s="33"/>
      <c r="B14" s="34"/>
      <c r="C14" s="35" t="s">
        <v>20</v>
      </c>
      <c r="D14" s="36">
        <f t="shared" si="0"/>
        <v>0</v>
      </c>
      <c r="E14" s="20" t="s">
        <v>7</v>
      </c>
      <c r="F14" s="38"/>
    </row>
    <row r="15" spans="1:6" ht="37.5" customHeight="1">
      <c r="A15" s="33"/>
      <c r="B15" s="34"/>
      <c r="C15" s="35" t="s">
        <v>21</v>
      </c>
      <c r="D15" s="36">
        <f t="shared" si="0"/>
        <v>5501444</v>
      </c>
      <c r="E15" s="20" t="s">
        <v>22</v>
      </c>
      <c r="F15" s="32"/>
    </row>
    <row r="16" spans="1:6" ht="37.5" customHeight="1">
      <c r="A16" s="33"/>
      <c r="B16" s="34"/>
      <c r="C16" s="35" t="s">
        <v>23</v>
      </c>
      <c r="D16" s="39">
        <f>IFERROR(D15/D17,"")</f>
        <v>1</v>
      </c>
      <c r="E16" s="40"/>
      <c r="F16" s="32"/>
    </row>
    <row r="17" spans="1:6" ht="37.5" customHeight="1">
      <c r="A17" s="33"/>
      <c r="B17" s="34"/>
      <c r="C17" s="35" t="s">
        <v>24</v>
      </c>
      <c r="D17" s="36">
        <f>SUM(D9:D15)</f>
        <v>5501444</v>
      </c>
      <c r="E17" s="41"/>
      <c r="F17" s="32"/>
    </row>
    <row r="18" spans="1:6" ht="45" customHeight="1">
      <c r="A18" s="33"/>
      <c r="B18" s="34"/>
      <c r="C18" s="34"/>
      <c r="D18" s="42"/>
      <c r="E18" s="31"/>
      <c r="F18" s="32"/>
    </row>
    <row r="19" spans="1:6">
      <c r="E19" s="25"/>
      <c r="F19" s="26"/>
    </row>
  </sheetData>
  <autoFilter ref="A4:F17" xr:uid="{00000000-0009-0000-0000-000002000000}"/>
  <mergeCells count="4">
    <mergeCell ref="E7:F7"/>
    <mergeCell ref="E1:F1"/>
    <mergeCell ref="A2:F2"/>
    <mergeCell ref="A7:C7"/>
  </mergeCells>
  <phoneticPr fontId="6"/>
  <dataValidations count="2">
    <dataValidation type="list" allowBlank="1" showInputMessage="1" showErrorMessage="1" sqref="E6" xr:uid="{00000000-0002-0000-0200-000000000000}">
      <formula1>"公募,非公募,一般,公募指名,指名,比随,特随"</formula1>
    </dataValidation>
    <dataValidation type="list" allowBlank="1" showInputMessage="1" showErrorMessage="1" sqref="E5" xr:uid="{00000000-0002-0000-0200-000001000000}">
      <formula1>$E$9:$E$15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　後期</vt:lpstr>
      <vt:lpstr>'委託料支出一覧　後期'!Print_Area</vt:lpstr>
      <vt:lpstr>'委託料支出一覧　後期'!Print_Titles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2023-10-11T01:20:25Z</dcterms:created>
  <dcterms:modified xsi:type="dcterms:W3CDTF">2023-10-11T02:58:26Z</dcterms:modified>
</cp:coreProperties>
</file>